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9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<sst xmlns="http://schemas.openxmlformats.org/spreadsheetml/2006/main" count="1219" uniqueCount="305">
  <si>
    <t>totaal</t>
  </si>
  <si>
    <t xml:space="preserve"> punten plaats</t>
  </si>
  <si>
    <t>Flac plaats</t>
  </si>
  <si>
    <t>eindtot</t>
  </si>
  <si>
    <t xml:space="preserve">                       punten deelname</t>
  </si>
  <si>
    <t xml:space="preserve">Naam </t>
  </si>
  <si>
    <t>we</t>
  </si>
  <si>
    <t>po</t>
  </si>
  <si>
    <t>ie</t>
  </si>
  <si>
    <t>kangoeroes</t>
  </si>
  <si>
    <t>Aan alle Kangoeroes, Benjamins, Pupillen, Miniemen, Cadetten en Scholieren</t>
  </si>
  <si>
    <t>Neem deel aan volgende crossen en win een prijs !!!!!</t>
  </si>
  <si>
    <t xml:space="preserve">                   </t>
  </si>
  <si>
    <t xml:space="preserve"> ( Gele Trui- criterium )</t>
  </si>
  <si>
    <t>wa</t>
  </si>
  <si>
    <t>br</t>
  </si>
  <si>
    <t>ro</t>
  </si>
  <si>
    <t>we 08.10.23</t>
  </si>
  <si>
    <t>po 15.10.23</t>
  </si>
  <si>
    <t>ro 29.10.23</t>
  </si>
  <si>
    <t>wa 5.11.23</t>
  </si>
  <si>
    <t>oo 11.11.23</t>
  </si>
  <si>
    <t>br 26.11.23</t>
  </si>
  <si>
    <t>ja 3.12.23</t>
  </si>
  <si>
    <t>ee 30.12.23</t>
  </si>
  <si>
    <t>ie 14.01.24</t>
  </si>
  <si>
    <t>ve 21.1.24</t>
  </si>
  <si>
    <t>po 4.2.24</t>
  </si>
  <si>
    <t>oo</t>
  </si>
  <si>
    <t>ja</t>
  </si>
  <si>
    <t>ee</t>
  </si>
  <si>
    <t>ve</t>
  </si>
  <si>
    <t>FLAC - GELE TRUI 2023-2024</t>
  </si>
  <si>
    <t xml:space="preserve">FLAC - GELE TRUI – CRITERIUM 2023 - 2024. </t>
  </si>
  <si>
    <t>Zondag 8 oktober 2023</t>
  </si>
  <si>
    <t>Oefencross Athleoo Wervik</t>
  </si>
  <si>
    <t>Zondag 15 oktober 2023</t>
  </si>
  <si>
    <t>Oefencross Poperinge</t>
  </si>
  <si>
    <t>Zondag 29 oktober 2023</t>
  </si>
  <si>
    <t>Cross Cup Roeselare</t>
  </si>
  <si>
    <t>Zondag 5 november 2023</t>
  </si>
  <si>
    <t>Cross Waregem ( AZW )</t>
  </si>
  <si>
    <t xml:space="preserve">FLAC cross Ruddervoorde (FLAC Oostkamp) </t>
  </si>
  <si>
    <t>Zondag 26 november 2023</t>
  </si>
  <si>
    <t>Cross Brugge</t>
  </si>
  <si>
    <t>Zondag 3 december 2023</t>
  </si>
  <si>
    <t>Cross Jabbeke ( HCO )</t>
  </si>
  <si>
    <t>Zaterdag 30 december 2023</t>
  </si>
  <si>
    <t>Cross Eernegem ( HAC )</t>
  </si>
  <si>
    <t>Zondag 14 januari 2024</t>
  </si>
  <si>
    <t>FLAC Cross Ieper ( West Vlaams kampioenschap )</t>
  </si>
  <si>
    <t>Zondag 21 januari 2024</t>
  </si>
  <si>
    <t>Cross Veurne ( MACW )</t>
  </si>
  <si>
    <t>Zondag 4 februari 2024</t>
  </si>
  <si>
    <t xml:space="preserve">Cross Poperinge </t>
  </si>
  <si>
    <t>REGLEMENT :</t>
  </si>
  <si>
    <t xml:space="preserve">    de   derde krijgt 13 punten, enz.</t>
  </si>
  <si>
    <t xml:space="preserve">              er wordt geen klassement opgemaakt (alfabetische lijst).    </t>
  </si>
  <si>
    <t xml:space="preserve">                                                                                                </t>
  </si>
  <si>
    <t>Afbeelding met Lettertype, Graphics, grafische vormgeving, logo
Automatisch gegenereerde beschrijving</t>
  </si>
  <si>
    <t>6. Na iedere wedstrijd wordt er een klassement opgemaakt. Zal verschijnen op de website van Flac.</t>
  </si>
  <si>
    <t xml:space="preserve">3. Per reeks ( per leeftijd jongens/meisjes ) krijgt de eerste Flac-atleet 15 punten, de tweede krijgt 14 punten, </t>
  </si>
  <si>
    <t xml:space="preserve">     eindklassement.</t>
  </si>
  <si>
    <t>8. De winnaars bij de pupillen en miniemen ontvangen een trofee en een Gele Trui.</t>
  </si>
  <si>
    <t>9. De winnaars bij de cadetten en scholieren ontvangen een cinematicket.</t>
  </si>
  <si>
    <t>10.De geklasseerde pupillen en miniemen ontvangen een medaille.</t>
  </si>
  <si>
    <t xml:space="preserve">12.De prijzen worden na het cross-seizoen via de kernen verdeeld. </t>
  </si>
  <si>
    <t>Bourgois Sacha WE</t>
  </si>
  <si>
    <t>x</t>
  </si>
  <si>
    <t>Volcke Sil WE</t>
  </si>
  <si>
    <t xml:space="preserve">Wallecan Gaston WE </t>
  </si>
  <si>
    <t>Benjamins meisjes 2016</t>
  </si>
  <si>
    <t>Vandenberghe Marthe WE</t>
  </si>
  <si>
    <t>Vanneste Niene IZ</t>
  </si>
  <si>
    <t>Verhaeghe Mia-Rose WE</t>
  </si>
  <si>
    <t>Benjamins meisjes 2015</t>
  </si>
  <si>
    <t xml:space="preserve">Banckaert Janne IZ </t>
  </si>
  <si>
    <t>Decoene Marie IZ</t>
  </si>
  <si>
    <t>Van Achter Margot WE</t>
  </si>
  <si>
    <t xml:space="preserve">Van Maele Lieze IZ </t>
  </si>
  <si>
    <t>Benjamins jongens 2016</t>
  </si>
  <si>
    <t xml:space="preserve">Creus Lowic WE </t>
  </si>
  <si>
    <t xml:space="preserve">Minne Warre IZ </t>
  </si>
  <si>
    <t xml:space="preserve">Verleyen Oscar WE </t>
  </si>
  <si>
    <t xml:space="preserve">Verstraete Gust WE </t>
  </si>
  <si>
    <t>Benjamin jongens 2015</t>
  </si>
  <si>
    <t>Kabbour Mouad WE</t>
  </si>
  <si>
    <t xml:space="preserve">Moerman Lowiek WE </t>
  </si>
  <si>
    <t>Pupillen jongens 2014</t>
  </si>
  <si>
    <t xml:space="preserve">Pupillen jongens 2013 </t>
  </si>
  <si>
    <t>Spriet Leon IZ</t>
  </si>
  <si>
    <t>Dumont Finn WE</t>
  </si>
  <si>
    <t>Deventer Matias WE</t>
  </si>
  <si>
    <t>Vandenberghe Vic WE</t>
  </si>
  <si>
    <t xml:space="preserve">Hauspie Siebe IZ </t>
  </si>
  <si>
    <t xml:space="preserve">Vroman Senne IZ </t>
  </si>
  <si>
    <t xml:space="preserve">Decroix Miro WE </t>
  </si>
  <si>
    <t>Huyzentruyt Alex IZ</t>
  </si>
  <si>
    <t xml:space="preserve">Van Achter Bazile WE </t>
  </si>
  <si>
    <t xml:space="preserve">Houthoofd Lucas IZ </t>
  </si>
  <si>
    <t xml:space="preserve">Dendievel Clément WE </t>
  </si>
  <si>
    <t xml:space="preserve">Knockaert Nério WE </t>
  </si>
  <si>
    <t xml:space="preserve">Deblauwe Arthur WE </t>
  </si>
  <si>
    <t xml:space="preserve">Dedrye Tuur IE </t>
  </si>
  <si>
    <t xml:space="preserve">Carly Nand IE </t>
  </si>
  <si>
    <t xml:space="preserve">Decoene Lander IZ </t>
  </si>
  <si>
    <t>Pupillen meisjes 2014</t>
  </si>
  <si>
    <t xml:space="preserve">Van Hollebeke Febe IE </t>
  </si>
  <si>
    <t xml:space="preserve">Viaene Lili IZ </t>
  </si>
  <si>
    <t>Vanhaverbeke Anouk WE</t>
  </si>
  <si>
    <t xml:space="preserve">Creus Myrthe WE </t>
  </si>
  <si>
    <t>Vandecandelaere Adelien WE</t>
  </si>
  <si>
    <t>Gryzon Alana WE</t>
  </si>
  <si>
    <t>Pupillen meisjes 2013</t>
  </si>
  <si>
    <t>Van Maele Nina IZ</t>
  </si>
  <si>
    <t xml:space="preserve">Bankaert Lieke IZ </t>
  </si>
  <si>
    <t xml:space="preserve">D'Hallewin Jelke WE </t>
  </si>
  <si>
    <t xml:space="preserve">Parret Jelle IE </t>
  </si>
  <si>
    <t>Miniemen meisjes 2012</t>
  </si>
  <si>
    <t>Miniemen meisjes 2011</t>
  </si>
  <si>
    <t>Miniemen jongens 2012</t>
  </si>
  <si>
    <t>Miniemen jongens 2011</t>
  </si>
  <si>
    <t xml:space="preserve">Huyghebaert Robbe WE </t>
  </si>
  <si>
    <t xml:space="preserve">Vandecandelaere Natan WE </t>
  </si>
  <si>
    <t xml:space="preserve">Vandenberghe Staf WE </t>
  </si>
  <si>
    <t xml:space="preserve">Leyn Alexander WE </t>
  </si>
  <si>
    <t>Nefors Vic OO</t>
  </si>
  <si>
    <t xml:space="preserve">Delcroix Lorin WE </t>
  </si>
  <si>
    <t>Dekaezemacker Joran IE</t>
  </si>
  <si>
    <t>Verstraete Anna WE</t>
  </si>
  <si>
    <t xml:space="preserve">Wallaert Oona WE </t>
  </si>
  <si>
    <t>Vancraeynest Jip WE</t>
  </si>
  <si>
    <t>Van Hollebeke Fien IE</t>
  </si>
  <si>
    <t xml:space="preserve">Dhenry Jade WE </t>
  </si>
  <si>
    <t xml:space="preserve">Deblauwe Margot WE </t>
  </si>
  <si>
    <t xml:space="preserve">Kabbour Ritaj WE </t>
  </si>
  <si>
    <t xml:space="preserve">Verhaeghe Marie IZ </t>
  </si>
  <si>
    <t xml:space="preserve">Willaert Lore IZ </t>
  </si>
  <si>
    <t>Vanneste Maren WE</t>
  </si>
  <si>
    <t>Kadetten meisjes 2010</t>
  </si>
  <si>
    <t xml:space="preserve">Kadetten meisjes 2009 </t>
  </si>
  <si>
    <t>Kadetten jongens 2010</t>
  </si>
  <si>
    <t xml:space="preserve">Kadetten jongens 2009 </t>
  </si>
  <si>
    <t xml:space="preserve">Carly Nout IE </t>
  </si>
  <si>
    <t>Vandenberghe Lukas WE</t>
  </si>
  <si>
    <t xml:space="preserve">Houthoofd Xander IZ </t>
  </si>
  <si>
    <t>Dejaegher Thomas IZ</t>
  </si>
  <si>
    <t>Galle Louis WE</t>
  </si>
  <si>
    <t>Spriet Timon IE</t>
  </si>
  <si>
    <t xml:space="preserve">Declerck Niels IZ </t>
  </si>
  <si>
    <t>Van Cauwenberghe Tesfahun IE</t>
  </si>
  <si>
    <t>Bouton Ibe IE</t>
  </si>
  <si>
    <t>Decroix Sam IE</t>
  </si>
  <si>
    <t xml:space="preserve">Viaene Pepijn IZ </t>
  </si>
  <si>
    <t xml:space="preserve">Banckaert Mats IZ </t>
  </si>
  <si>
    <t>Huyghebaert Imke WE</t>
  </si>
  <si>
    <t>Margodt Frauke IZ</t>
  </si>
  <si>
    <t>Guillemyn Juliette IZ</t>
  </si>
  <si>
    <t>Verdonck Riet IE</t>
  </si>
  <si>
    <t>Salomez Lisa WE</t>
  </si>
  <si>
    <t>scholieren meisjes 2008</t>
  </si>
  <si>
    <t>scholieren meisjes  2007</t>
  </si>
  <si>
    <t>scholieren jongens 2008</t>
  </si>
  <si>
    <t>scholieren jongens 2007</t>
  </si>
  <si>
    <t xml:space="preserve">Samyn Victor IZ </t>
  </si>
  <si>
    <t xml:space="preserve">Dekazemacker Jonas IE </t>
  </si>
  <si>
    <t xml:space="preserve">Hommey Niels IE </t>
  </si>
  <si>
    <t>Hooghe Rune IZ</t>
  </si>
  <si>
    <t>Delcroix Joran WE</t>
  </si>
  <si>
    <t>Lietaert Lieke IE</t>
  </si>
  <si>
    <t>Vandenbossche Amber RO</t>
  </si>
  <si>
    <t>Verdonck Stien IE</t>
  </si>
  <si>
    <t>Deroo Marylise IE</t>
  </si>
  <si>
    <t xml:space="preserve">Kabbour Imran WE </t>
  </si>
  <si>
    <t>Depuydt Arthur ?</t>
  </si>
  <si>
    <t>Tarbouriech Elliot ?</t>
  </si>
  <si>
    <t xml:space="preserve">Vandenberghe Ambroos ? </t>
  </si>
  <si>
    <t>Tricot Lola WE</t>
  </si>
  <si>
    <t>Vandromme Estelle IE</t>
  </si>
  <si>
    <t xml:space="preserve">Vanneste Niene IE </t>
  </si>
  <si>
    <t>Verpeut Hava IE</t>
  </si>
  <si>
    <t>Boeraeve Stan IE</t>
  </si>
  <si>
    <t xml:space="preserve">Brouckaert Achille IE </t>
  </si>
  <si>
    <t>Vandromme Jules IE</t>
  </si>
  <si>
    <t xml:space="preserve">Meert Florence IZ </t>
  </si>
  <si>
    <t>Werbrouck Alfons IE</t>
  </si>
  <si>
    <t xml:space="preserve">Coolsaet Odin IE </t>
  </si>
  <si>
    <t xml:space="preserve">Vandenberghe Pepijn IE </t>
  </si>
  <si>
    <t xml:space="preserve">Nutten Elouise IE </t>
  </si>
  <si>
    <t xml:space="preserve">Deman Apryl IE </t>
  </si>
  <si>
    <t>Theunis Sam IZ</t>
  </si>
  <si>
    <t xml:space="preserve">Masselin Mauro IE </t>
  </si>
  <si>
    <t xml:space="preserve">Debaillie Arthur IE </t>
  </si>
  <si>
    <t xml:space="preserve">Allemeersch Robin IE </t>
  </si>
  <si>
    <t>Vandeghinste Arend IE</t>
  </si>
  <si>
    <t xml:space="preserve">Huyghe Jens RO </t>
  </si>
  <si>
    <t xml:space="preserve">Decoster Sep IE </t>
  </si>
  <si>
    <t xml:space="preserve">Devlaeminck Liam IZ </t>
  </si>
  <si>
    <t xml:space="preserve">Couwelier Arne RO </t>
  </si>
  <si>
    <t xml:space="preserve">Vanhauwaert Saar IE </t>
  </si>
  <si>
    <t xml:space="preserve">Van Hollebeke Fran IE </t>
  </si>
  <si>
    <t xml:space="preserve">Stroobant Gilles RO </t>
  </si>
  <si>
    <t xml:space="preserve">Allemeersch Wieland IE </t>
  </si>
  <si>
    <t xml:space="preserve">Kesteloot Alexine IE </t>
  </si>
  <si>
    <t>Bollaert Maud ?</t>
  </si>
  <si>
    <t>Dekazemacker Jarne IE</t>
  </si>
  <si>
    <t xml:space="preserve">Dufoor Gust IZ </t>
  </si>
  <si>
    <t>Verhaeghe Victoria WE</t>
  </si>
  <si>
    <t>Houthoofd Margaux IZ</t>
  </si>
  <si>
    <t>Mallezie Gust</t>
  </si>
  <si>
    <t>Nutten Camille IE</t>
  </si>
  <si>
    <t>Depaepe Helena</t>
  </si>
  <si>
    <t>Vandenhende Louise IZ</t>
  </si>
  <si>
    <t xml:space="preserve">Kesteloot Betine IE </t>
  </si>
  <si>
    <t>Vandeputte Fran IZ</t>
  </si>
  <si>
    <t>Peuteman Benthe OO</t>
  </si>
  <si>
    <t>Cooreman Leon IZ</t>
  </si>
  <si>
    <t>Vanhoutte Gilles IZ</t>
  </si>
  <si>
    <t>De Meyer Felix IZ</t>
  </si>
  <si>
    <t>Vanhee Eden WE</t>
  </si>
  <si>
    <t>Gadeyne Felix IZ</t>
  </si>
  <si>
    <t>Delporte Médard IE</t>
  </si>
  <si>
    <t>Vanmaldeghem Louis IZ</t>
  </si>
  <si>
    <t>Decoene Lander IZ</t>
  </si>
  <si>
    <t>Debaene Tuur IZ</t>
  </si>
  <si>
    <t>Seynaeve Arnaud IZ</t>
  </si>
  <si>
    <t>Callewaert Jasmijn IE</t>
  </si>
  <si>
    <t>Masselis Thure RO</t>
  </si>
  <si>
    <t>(Zaterdag 11 november 2023</t>
  </si>
  <si>
    <t xml:space="preserve">) afgelast </t>
  </si>
  <si>
    <t>Naert Finn OO</t>
  </si>
  <si>
    <t>Poulain Sverre RO</t>
  </si>
  <si>
    <t>Vermeulen Robbe IE</t>
  </si>
  <si>
    <t xml:space="preserve">Decoutere Yirben </t>
  </si>
  <si>
    <t>Degels Victor IE</t>
  </si>
  <si>
    <t>Maerten Ruth Habtam IE</t>
  </si>
  <si>
    <t>1. Per deelname aan één van de 10 vooropgestelde crossen krijgt iedere aangekomen Flac atleet 10 punten.</t>
  </si>
  <si>
    <t xml:space="preserve">2. Dubbele punten ( 20 pt  ) voor deelname aan de FLAC crossen ( Oefencross Wervik –  Cross Ieper ) </t>
  </si>
  <si>
    <t>4. Slechts de 9 beste resultaten komen in aanmerking voor het klassement.</t>
  </si>
  <si>
    <t>5. Maximum kunnen er dus 270 punten behaald worden  ( 2 x 20= 40pt + 8 x 10 = 80pt + 10 x 15=150 pt )</t>
  </si>
  <si>
    <t xml:space="preserve">7. Er moet minimum aan 5 wedstrijden worden deelgenomen om te kunnen worden opgenomen in het </t>
  </si>
  <si>
    <t xml:space="preserve">11.Kangoeroes en benjamins die aan minimum 3 crossen hebben deelgenomen ontvangen een medaille, </t>
  </si>
  <si>
    <t>Bekaert Henri RO</t>
  </si>
  <si>
    <t xml:space="preserve">Proot Noémie RO </t>
  </si>
  <si>
    <t>Eemaer Arthur OO</t>
  </si>
  <si>
    <t xml:space="preserve">De Roo Marie-Lou IE </t>
  </si>
  <si>
    <t xml:space="preserve">Knockaert Joëlle IE </t>
  </si>
  <si>
    <t xml:space="preserve">Proot Alixe RO </t>
  </si>
  <si>
    <t xml:space="preserve">Loquet Liv IE </t>
  </si>
  <si>
    <t xml:space="preserve">Devisch Rachel Iz </t>
  </si>
  <si>
    <t xml:space="preserve">Maes Ade IE </t>
  </si>
  <si>
    <t>Dervaux Ewout WE</t>
  </si>
  <si>
    <t>Karnisauska Robin OO</t>
  </si>
  <si>
    <t>Deplaecie Batiste IE</t>
  </si>
  <si>
    <t xml:space="preserve">Lysy Ari IE </t>
  </si>
  <si>
    <t xml:space="preserve">Struye Loewie IE </t>
  </si>
  <si>
    <t xml:space="preserve">Lefebvre Ethan WE </t>
  </si>
  <si>
    <t>Mallezie Cas RO</t>
  </si>
  <si>
    <t>Slembrouk Thibault RO</t>
  </si>
  <si>
    <t xml:space="preserve">Declercq Leander IE </t>
  </si>
  <si>
    <t xml:space="preserve">Keysabil Bas RO </t>
  </si>
  <si>
    <t xml:space="preserve">Buyse Senne IE </t>
  </si>
  <si>
    <t xml:space="preserve">Bekaert Fabrice RO </t>
  </si>
  <si>
    <t xml:space="preserve">Vandenameele Briek IE </t>
  </si>
  <si>
    <t xml:space="preserve">Nelissen Robbe IE </t>
  </si>
  <si>
    <t xml:space="preserve">Vermeulen Tijl IE </t>
  </si>
  <si>
    <t>Nelissen Lou IE</t>
  </si>
  <si>
    <t xml:space="preserve">Durnez Wanne IE </t>
  </si>
  <si>
    <t>Rooze Remi IE</t>
  </si>
  <si>
    <t xml:space="preserve">Loquet Daan IE </t>
  </si>
  <si>
    <t xml:space="preserve">Debuyck Salva RO </t>
  </si>
  <si>
    <t xml:space="preserve">Bouton Rune IE </t>
  </si>
  <si>
    <t xml:space="preserve">Descheemaeker Ralph IE </t>
  </si>
  <si>
    <t>Deschepper Lukas IE</t>
  </si>
  <si>
    <t xml:space="preserve">Ennaert Ernest IE </t>
  </si>
  <si>
    <t xml:space="preserve">Nelissen Vic IE </t>
  </si>
  <si>
    <t>Devos Leon IE</t>
  </si>
  <si>
    <t xml:space="preserve">Moeyaert Martin IE </t>
  </si>
  <si>
    <t xml:space="preserve">Struye Warre IE </t>
  </si>
  <si>
    <t xml:space="preserve">Buyse Nand IE </t>
  </si>
  <si>
    <t xml:space="preserve">Knockaert Oscar IE </t>
  </si>
  <si>
    <t xml:space="preserve">Senaeve Jules IE </t>
  </si>
  <si>
    <t>Deplaecie Jules IE</t>
  </si>
  <si>
    <t xml:space="preserve">Blanckaert Floor WE </t>
  </si>
  <si>
    <t>Florissoone Evi IE</t>
  </si>
  <si>
    <t xml:space="preserve">Rooze Margot IE </t>
  </si>
  <si>
    <t>Karnisauska Loretta OO</t>
  </si>
  <si>
    <t>De Bels Jasmien IZ</t>
  </si>
  <si>
    <t xml:space="preserve">Bollaert Paulien IE </t>
  </si>
  <si>
    <t xml:space="preserve">Deplaecie Celeste IE </t>
  </si>
  <si>
    <t xml:space="preserve">Maes Anne-Belle IZ </t>
  </si>
  <si>
    <t xml:space="preserve">Legrand Chloë IE </t>
  </si>
  <si>
    <t xml:space="preserve">Lefebvre Déborah WE </t>
  </si>
  <si>
    <t>Hauspie Senne IZ</t>
  </si>
  <si>
    <t>De Deyghere Gust Iz</t>
  </si>
  <si>
    <t>Maerten Seb IE</t>
  </si>
  <si>
    <t xml:space="preserve">Stragier Marie-Lou IZ </t>
  </si>
  <si>
    <t>Hermans Ralph WE</t>
  </si>
  <si>
    <t xml:space="preserve">Vandeghinste Jarno IE </t>
  </si>
  <si>
    <t>Crul Paulien IE</t>
  </si>
  <si>
    <t xml:space="preserve">Crul Felix IE </t>
  </si>
  <si>
    <t xml:space="preserve">Missinne Klaas IE </t>
  </si>
  <si>
    <t xml:space="preserve">Standaert Arne IZ </t>
  </si>
  <si>
    <t>Filip Luka IZ</t>
  </si>
  <si>
    <t>Seynaeve Henri IZ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</si>
</sst>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mmm/yyyy"/>
    <numFmt numFmtId="200" formatCode="dd\-mm\-yy"/>
    <numFmt numFmtId="201" formatCode="d\-mmm\-yy"/>
    <numFmt numFmtId="202" formatCode="d\ mmmm\ yyyy"/>
    <numFmt numFmtId="203" formatCode="&quot;Waar&quot;;&quot;Waar&quot;;&quot;Onwaar&quot;"/>
    <numFmt numFmtId="204" formatCode="[$€-2]\ #.##000_);[Red]\([$€-2]\ #.##000\)"/>
    <numFmt numFmtId="205" formatCode="[$-413]dddd\ d\ mmmm\ yyyy"/>
    <numFmt numFmtId="206" formatCode="d/mm/yy;@"/>
    <numFmt numFmtId="207" formatCode="[$-413]d/mmm/yyyy;@"/>
  </numFmts>
  <fonts count="57">
    <font>
      <sz val="10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22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i/>
      <u val="single"/>
      <sz val="10"/>
      <name val="Arial"/>
      <family val="2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3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34" borderId="44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5" fillId="0" borderId="0" xfId="0" applyFont="1" applyAlignment="1">
      <alignment vertical="center"/>
    </xf>
    <xf numFmtId="0" fontId="56" fillId="0" borderId="19" xfId="0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9" fillId="33" borderId="0" xfId="0" applyFont="1" applyFill="1" applyAlignment="1">
      <alignment vertical="center"/>
    </xf>
    <xf numFmtId="0" fontId="1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2" fillId="34" borderId="59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0" fillId="34" borderId="52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6" fillId="33" borderId="49" xfId="0" applyFont="1" applyFill="1" applyBorder="1" applyAlignment="1">
      <alignment/>
    </xf>
    <xf numFmtId="0" fontId="56" fillId="33" borderId="49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57" xfId="0" applyFont="1" applyFill="1" applyBorder="1" applyAlignment="1">
      <alignment/>
    </xf>
    <xf numFmtId="0" fontId="0" fillId="33" borderId="5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52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0" fillId="33" borderId="51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58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0" fillId="33" borderId="4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338</xdr:row>
      <xdr:rowOff>0</xdr:rowOff>
    </xdr:from>
    <xdr:to>
      <xdr:col>4</xdr:col>
      <xdr:colOff>342900</xdr:colOff>
      <xdr:row>339</xdr:row>
      <xdr:rowOff>0</xdr:rowOff>
    </xdr:to>
    <xdr:pic>
      <xdr:nvPicPr>
        <xdr:cNvPr id="1" name="Afbeelding 1" descr="Afbeelding met Lettertype, Graphics, grafische vormgeving, logo&#10;&#10;Automatisch gegenereerde beschrijv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93050"/>
          <a:ext cx="3790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337</xdr:row>
      <xdr:rowOff>114300</xdr:rowOff>
    </xdr:from>
    <xdr:to>
      <xdr:col>9</xdr:col>
      <xdr:colOff>476250</xdr:colOff>
      <xdr:row>339</xdr:row>
      <xdr:rowOff>19050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58645425"/>
          <a:ext cx="2457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52"/>
  <sheetViews>
    <sheetView tabSelected="1" view="pageLayout" workbookViewId="0" topLeftCell="A255">
      <selection activeCell="V302" sqref="V302"/>
    </sheetView>
  </sheetViews>
  <sheetFormatPr defaultColWidth="9.140625" defaultRowHeight="12.75"/>
  <cols>
    <col min="1" max="1" width="26.57421875" style="1" customWidth="1"/>
    <col min="2" max="2" width="8.8515625" style="57" customWidth="1"/>
    <col min="3" max="12" width="8.140625" style="1" customWidth="1"/>
    <col min="13" max="23" width="4.421875" style="1" customWidth="1"/>
    <col min="24" max="34" width="3.7109375" style="1" customWidth="1"/>
    <col min="35" max="35" width="5.7109375" style="1" customWidth="1"/>
    <col min="36" max="36" width="7.140625" style="4" customWidth="1"/>
    <col min="37" max="63" width="9.140625" style="19" customWidth="1"/>
    <col min="64" max="16384" width="9.140625" style="1" customWidth="1"/>
  </cols>
  <sheetData>
    <row r="2" spans="5:22" ht="27">
      <c r="E2" s="2"/>
      <c r="F2" s="3" t="s">
        <v>32</v>
      </c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5" spans="1:36" ht="13.5" thickBot="1">
      <c r="A5" s="28"/>
      <c r="B5" s="29"/>
      <c r="C5" s="28"/>
      <c r="D5" s="28"/>
      <c r="F5" s="188"/>
      <c r="G5" s="188"/>
      <c r="H5" s="188"/>
      <c r="I5" s="188"/>
      <c r="J5" s="188"/>
      <c r="K5" s="188" t="s">
        <v>9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44"/>
      <c r="Y5" s="144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48"/>
    </row>
    <row r="6" spans="1:36" ht="13.5" thickBot="1">
      <c r="A6" s="25" t="s">
        <v>5</v>
      </c>
      <c r="B6" s="141" t="s">
        <v>17</v>
      </c>
      <c r="C6" s="142" t="s">
        <v>18</v>
      </c>
      <c r="D6" s="143" t="s">
        <v>19</v>
      </c>
      <c r="E6" s="143" t="s">
        <v>20</v>
      </c>
      <c r="F6" s="143" t="s">
        <v>21</v>
      </c>
      <c r="G6" s="143" t="s">
        <v>22</v>
      </c>
      <c r="H6" s="143" t="s">
        <v>23</v>
      </c>
      <c r="I6" s="143" t="s">
        <v>24</v>
      </c>
      <c r="J6" s="143" t="s">
        <v>25</v>
      </c>
      <c r="K6" s="143" t="s">
        <v>26</v>
      </c>
      <c r="L6" s="143" t="s">
        <v>27</v>
      </c>
      <c r="M6" s="124" t="s">
        <v>6</v>
      </c>
      <c r="N6" s="124" t="s">
        <v>7</v>
      </c>
      <c r="O6" s="6" t="s">
        <v>16</v>
      </c>
      <c r="P6" s="6" t="s">
        <v>14</v>
      </c>
      <c r="Q6" s="6" t="s">
        <v>28</v>
      </c>
      <c r="R6" s="6" t="s">
        <v>15</v>
      </c>
      <c r="S6" s="6" t="s">
        <v>29</v>
      </c>
      <c r="T6" s="6" t="s">
        <v>30</v>
      </c>
      <c r="U6" s="6" t="s">
        <v>8</v>
      </c>
      <c r="V6" s="6" t="s">
        <v>31</v>
      </c>
      <c r="W6" s="7" t="s">
        <v>7</v>
      </c>
      <c r="X6" s="124" t="s">
        <v>6</v>
      </c>
      <c r="Y6" s="124" t="s">
        <v>7</v>
      </c>
      <c r="Z6" s="6" t="s">
        <v>16</v>
      </c>
      <c r="AA6" s="6" t="s">
        <v>14</v>
      </c>
      <c r="AB6" s="6" t="s">
        <v>28</v>
      </c>
      <c r="AC6" s="6" t="s">
        <v>15</v>
      </c>
      <c r="AD6" s="6" t="s">
        <v>29</v>
      </c>
      <c r="AE6" s="6" t="s">
        <v>30</v>
      </c>
      <c r="AF6" s="6" t="s">
        <v>8</v>
      </c>
      <c r="AG6" s="6" t="s">
        <v>31</v>
      </c>
      <c r="AH6" s="7" t="s">
        <v>7</v>
      </c>
      <c r="AI6" s="8" t="s">
        <v>0</v>
      </c>
      <c r="AJ6" s="9" t="s">
        <v>3</v>
      </c>
    </row>
    <row r="7" spans="1:36" ht="13.5" thickBot="1">
      <c r="A7" s="196" t="s">
        <v>206</v>
      </c>
      <c r="B7" s="197" t="s">
        <v>68</v>
      </c>
      <c r="C7" s="198" t="s">
        <v>68</v>
      </c>
      <c r="D7" s="199"/>
      <c r="E7" s="199"/>
      <c r="F7" s="199"/>
      <c r="G7" s="199"/>
      <c r="H7" s="199"/>
      <c r="I7" s="198" t="s">
        <v>68</v>
      </c>
      <c r="J7" s="199"/>
      <c r="K7" s="199"/>
      <c r="L7" s="198" t="s">
        <v>68</v>
      </c>
      <c r="M7" s="200"/>
      <c r="N7" s="201"/>
      <c r="O7" s="201"/>
      <c r="P7" s="201"/>
      <c r="Q7" s="201"/>
      <c r="R7" s="201"/>
      <c r="S7" s="199"/>
      <c r="T7" s="199"/>
      <c r="U7" s="199"/>
      <c r="V7" s="199"/>
      <c r="W7" s="202"/>
      <c r="X7" s="203">
        <v>1</v>
      </c>
      <c r="Y7" s="204">
        <v>1</v>
      </c>
      <c r="Z7" s="199"/>
      <c r="AA7" s="199"/>
      <c r="AB7" s="199"/>
      <c r="AC7" s="199"/>
      <c r="AD7" s="199"/>
      <c r="AE7" s="199">
        <v>1</v>
      </c>
      <c r="AF7" s="199"/>
      <c r="AG7" s="199"/>
      <c r="AH7" s="205">
        <v>1</v>
      </c>
      <c r="AI7" s="206">
        <f>SUM(M7:AH7)</f>
        <v>4</v>
      </c>
      <c r="AJ7" s="207"/>
    </row>
    <row r="8" spans="1:36" ht="13.5" thickBot="1">
      <c r="A8" s="196" t="s">
        <v>67</v>
      </c>
      <c r="B8" s="197" t="s">
        <v>68</v>
      </c>
      <c r="C8" s="208" t="s">
        <v>68</v>
      </c>
      <c r="D8" s="209"/>
      <c r="E8" s="209"/>
      <c r="F8" s="209"/>
      <c r="G8" s="209"/>
      <c r="H8" s="209"/>
      <c r="I8" s="209"/>
      <c r="J8" s="208" t="s">
        <v>68</v>
      </c>
      <c r="K8" s="209"/>
      <c r="L8" s="209"/>
      <c r="M8" s="210"/>
      <c r="N8" s="211"/>
      <c r="O8" s="211"/>
      <c r="P8" s="211"/>
      <c r="Q8" s="211"/>
      <c r="R8" s="211"/>
      <c r="S8" s="209"/>
      <c r="T8" s="209"/>
      <c r="U8" s="209"/>
      <c r="V8" s="209"/>
      <c r="W8" s="212"/>
      <c r="X8" s="213">
        <v>1</v>
      </c>
      <c r="Y8" s="204">
        <v>1</v>
      </c>
      <c r="Z8" s="214"/>
      <c r="AA8" s="214"/>
      <c r="AB8" s="214"/>
      <c r="AC8" s="214"/>
      <c r="AD8" s="214"/>
      <c r="AE8" s="214"/>
      <c r="AF8" s="214">
        <v>1</v>
      </c>
      <c r="AG8" s="214"/>
      <c r="AH8" s="215"/>
      <c r="AI8" s="206">
        <f>SUM(M8:AH8)</f>
        <v>3</v>
      </c>
      <c r="AJ8" s="207"/>
    </row>
    <row r="9" spans="1:36" ht="13.5" thickBot="1">
      <c r="A9" s="140" t="s">
        <v>208</v>
      </c>
      <c r="B9" s="159" t="s">
        <v>68</v>
      </c>
      <c r="C9" s="39"/>
      <c r="D9" s="39"/>
      <c r="E9" s="39"/>
      <c r="F9" s="39"/>
      <c r="G9" s="39"/>
      <c r="H9" s="39"/>
      <c r="I9" s="39"/>
      <c r="J9" s="166" t="s">
        <v>68</v>
      </c>
      <c r="K9" s="39"/>
      <c r="L9" s="39"/>
      <c r="M9" s="41"/>
      <c r="N9" s="38"/>
      <c r="O9" s="38"/>
      <c r="P9" s="38"/>
      <c r="Q9" s="38"/>
      <c r="R9" s="38"/>
      <c r="S9" s="39"/>
      <c r="T9" s="39"/>
      <c r="U9" s="39"/>
      <c r="V9" s="39"/>
      <c r="W9" s="52"/>
      <c r="X9" s="147">
        <v>1</v>
      </c>
      <c r="Y9" s="146"/>
      <c r="Z9" s="43"/>
      <c r="AA9" s="43"/>
      <c r="AB9" s="43"/>
      <c r="AC9" s="43"/>
      <c r="AD9" s="43"/>
      <c r="AE9" s="43"/>
      <c r="AF9" s="43">
        <v>1</v>
      </c>
      <c r="AG9" s="43"/>
      <c r="AH9" s="44"/>
      <c r="AI9" s="46">
        <f>SUM(M9:AH9)</f>
        <v>2</v>
      </c>
      <c r="AJ9" s="134"/>
    </row>
    <row r="10" spans="1:36" ht="13.5" thickBot="1">
      <c r="A10" s="140" t="s">
        <v>230</v>
      </c>
      <c r="B10" s="159"/>
      <c r="C10" s="94"/>
      <c r="D10" s="166" t="s">
        <v>68</v>
      </c>
      <c r="E10" s="94"/>
      <c r="F10" s="94"/>
      <c r="G10" s="166" t="s">
        <v>68</v>
      </c>
      <c r="H10" s="94"/>
      <c r="I10" s="94"/>
      <c r="J10" s="94"/>
      <c r="K10" s="94"/>
      <c r="L10" s="94"/>
      <c r="M10" s="85"/>
      <c r="N10" s="95"/>
      <c r="O10" s="95"/>
      <c r="P10" s="95"/>
      <c r="Q10" s="95"/>
      <c r="R10" s="95"/>
      <c r="S10" s="94"/>
      <c r="T10" s="94"/>
      <c r="U10" s="94"/>
      <c r="V10" s="94"/>
      <c r="W10" s="76"/>
      <c r="X10" s="145"/>
      <c r="Y10" s="146"/>
      <c r="Z10" s="195">
        <v>1</v>
      </c>
      <c r="AA10" s="132"/>
      <c r="AB10" s="132"/>
      <c r="AC10" s="158">
        <v>1</v>
      </c>
      <c r="AD10" s="132"/>
      <c r="AE10" s="132"/>
      <c r="AF10" s="132"/>
      <c r="AG10" s="132"/>
      <c r="AH10" s="133"/>
      <c r="AI10" s="46">
        <f>SUM(M10:AH10)</f>
        <v>2</v>
      </c>
      <c r="AJ10" s="123"/>
    </row>
    <row r="11" spans="1:36" ht="13.5" thickBot="1">
      <c r="A11" s="140" t="s">
        <v>294</v>
      </c>
      <c r="B11" s="159"/>
      <c r="C11" s="166"/>
      <c r="D11" s="94"/>
      <c r="E11" s="94"/>
      <c r="F11" s="94"/>
      <c r="G11" s="94"/>
      <c r="H11" s="94"/>
      <c r="I11" s="94"/>
      <c r="J11" s="166"/>
      <c r="K11" s="166" t="s">
        <v>68</v>
      </c>
      <c r="L11" s="94"/>
      <c r="M11" s="85"/>
      <c r="N11" s="95"/>
      <c r="O11" s="95"/>
      <c r="P11" s="95"/>
      <c r="Q11" s="95"/>
      <c r="R11" s="95"/>
      <c r="S11" s="94"/>
      <c r="T11" s="94"/>
      <c r="U11" s="94"/>
      <c r="V11" s="94"/>
      <c r="W11" s="76"/>
      <c r="X11" s="148"/>
      <c r="Y11" s="146"/>
      <c r="Z11" s="132"/>
      <c r="AA11" s="132"/>
      <c r="AB11" s="132"/>
      <c r="AC11" s="132"/>
      <c r="AD11" s="132"/>
      <c r="AE11" s="132"/>
      <c r="AF11" s="132"/>
      <c r="AG11" s="132">
        <v>1</v>
      </c>
      <c r="AH11" s="133"/>
      <c r="AI11" s="46">
        <f>SUM(M11:AH11)</f>
        <v>1</v>
      </c>
      <c r="AJ11" s="123"/>
    </row>
    <row r="12" spans="1:36" ht="13.5" thickBot="1">
      <c r="A12" s="140" t="s">
        <v>174</v>
      </c>
      <c r="B12" s="159"/>
      <c r="C12" s="166" t="s">
        <v>68</v>
      </c>
      <c r="D12" s="39"/>
      <c r="E12" s="39"/>
      <c r="F12" s="39"/>
      <c r="G12" s="39"/>
      <c r="H12" s="39"/>
      <c r="I12" s="39"/>
      <c r="J12" s="39"/>
      <c r="K12" s="39"/>
      <c r="L12" s="39"/>
      <c r="M12" s="41"/>
      <c r="N12" s="38"/>
      <c r="O12" s="38"/>
      <c r="P12" s="38"/>
      <c r="Q12" s="38"/>
      <c r="R12" s="38"/>
      <c r="S12" s="39"/>
      <c r="T12" s="39"/>
      <c r="U12" s="39"/>
      <c r="V12" s="39"/>
      <c r="W12" s="52"/>
      <c r="X12" s="148"/>
      <c r="Y12" s="146">
        <v>1</v>
      </c>
      <c r="Z12" s="43"/>
      <c r="AA12" s="43"/>
      <c r="AB12" s="43"/>
      <c r="AC12" s="43"/>
      <c r="AD12" s="43"/>
      <c r="AE12" s="43"/>
      <c r="AF12" s="43"/>
      <c r="AG12" s="43"/>
      <c r="AH12" s="44"/>
      <c r="AI12" s="46">
        <f>SUM(M12:AH12)</f>
        <v>1</v>
      </c>
      <c r="AJ12" s="123"/>
    </row>
    <row r="13" spans="1:36" ht="13.5" thickBot="1">
      <c r="A13" s="140" t="s">
        <v>244</v>
      </c>
      <c r="B13" s="159"/>
      <c r="C13" s="39"/>
      <c r="D13" s="39"/>
      <c r="E13" s="39"/>
      <c r="F13" s="39"/>
      <c r="G13" s="39"/>
      <c r="H13" s="39"/>
      <c r="I13" s="39"/>
      <c r="J13" s="166" t="s">
        <v>68</v>
      </c>
      <c r="K13" s="39"/>
      <c r="L13" s="39"/>
      <c r="M13" s="41"/>
      <c r="N13" s="38"/>
      <c r="O13" s="38"/>
      <c r="P13" s="38"/>
      <c r="Q13" s="38"/>
      <c r="R13" s="38"/>
      <c r="S13" s="39"/>
      <c r="T13" s="39"/>
      <c r="U13" s="39"/>
      <c r="V13" s="39"/>
      <c r="W13" s="52"/>
      <c r="X13" s="148"/>
      <c r="Y13" s="146"/>
      <c r="Z13" s="43"/>
      <c r="AA13" s="43"/>
      <c r="AB13" s="43"/>
      <c r="AC13" s="43"/>
      <c r="AD13" s="43"/>
      <c r="AE13" s="43"/>
      <c r="AF13" s="43">
        <v>1</v>
      </c>
      <c r="AG13" s="43"/>
      <c r="AH13" s="44"/>
      <c r="AI13" s="46">
        <f>SUM(M13:AH13)</f>
        <v>1</v>
      </c>
      <c r="AJ13" s="123"/>
    </row>
    <row r="14" spans="1:36" ht="13.5" thickBot="1">
      <c r="A14" s="140" t="s">
        <v>209</v>
      </c>
      <c r="B14" s="159"/>
      <c r="C14" s="39"/>
      <c r="D14" s="166" t="s">
        <v>68</v>
      </c>
      <c r="E14" s="39"/>
      <c r="F14" s="39"/>
      <c r="G14" s="39"/>
      <c r="H14" s="39"/>
      <c r="I14" s="39"/>
      <c r="J14" s="39"/>
      <c r="K14" s="39"/>
      <c r="L14" s="39"/>
      <c r="M14" s="41"/>
      <c r="N14" s="38"/>
      <c r="O14" s="38"/>
      <c r="P14" s="38"/>
      <c r="Q14" s="38"/>
      <c r="R14" s="38"/>
      <c r="S14" s="39"/>
      <c r="T14" s="39"/>
      <c r="U14" s="39"/>
      <c r="V14" s="39"/>
      <c r="W14" s="52"/>
      <c r="X14" s="148"/>
      <c r="Y14" s="146"/>
      <c r="Z14" s="158">
        <v>1</v>
      </c>
      <c r="AA14" s="43"/>
      <c r="AB14" s="43"/>
      <c r="AC14" s="43"/>
      <c r="AD14" s="43"/>
      <c r="AE14" s="43"/>
      <c r="AF14" s="43"/>
      <c r="AG14" s="43"/>
      <c r="AH14" s="44"/>
      <c r="AI14" s="46">
        <f>SUM(M14:AH14)</f>
        <v>1</v>
      </c>
      <c r="AJ14" s="123"/>
    </row>
    <row r="15" spans="1:36" ht="13.5" thickBot="1">
      <c r="A15" s="140" t="s">
        <v>243</v>
      </c>
      <c r="B15" s="159"/>
      <c r="C15" s="39"/>
      <c r="D15" s="39"/>
      <c r="E15" s="39"/>
      <c r="F15" s="39"/>
      <c r="G15" s="39"/>
      <c r="H15" s="39"/>
      <c r="I15" s="39"/>
      <c r="J15" s="166" t="s">
        <v>68</v>
      </c>
      <c r="K15" s="39"/>
      <c r="L15" s="39"/>
      <c r="M15" s="41"/>
      <c r="N15" s="38"/>
      <c r="O15" s="38"/>
      <c r="P15" s="38"/>
      <c r="Q15" s="38"/>
      <c r="R15" s="38"/>
      <c r="S15" s="39"/>
      <c r="T15" s="39"/>
      <c r="U15" s="39"/>
      <c r="V15" s="39"/>
      <c r="W15" s="52"/>
      <c r="X15" s="148"/>
      <c r="Y15" s="146"/>
      <c r="Z15" s="43"/>
      <c r="AA15" s="43"/>
      <c r="AB15" s="43"/>
      <c r="AC15" s="43"/>
      <c r="AD15" s="43"/>
      <c r="AE15" s="43"/>
      <c r="AF15" s="43">
        <v>1</v>
      </c>
      <c r="AG15" s="43"/>
      <c r="AH15" s="44"/>
      <c r="AI15" s="46">
        <f>SUM(M15:AH15)</f>
        <v>1</v>
      </c>
      <c r="AJ15" s="123"/>
    </row>
    <row r="16" spans="1:36" ht="13.5" thickBot="1">
      <c r="A16" s="140" t="s">
        <v>175</v>
      </c>
      <c r="B16" s="159"/>
      <c r="C16" s="166" t="s">
        <v>68</v>
      </c>
      <c r="D16" s="39"/>
      <c r="E16" s="39"/>
      <c r="F16" s="39"/>
      <c r="G16" s="39"/>
      <c r="H16" s="39"/>
      <c r="I16" s="39"/>
      <c r="J16" s="39"/>
      <c r="K16" s="39"/>
      <c r="L16" s="39"/>
      <c r="M16" s="41"/>
      <c r="N16" s="38"/>
      <c r="O16" s="38"/>
      <c r="P16" s="38"/>
      <c r="Q16" s="38"/>
      <c r="R16" s="38"/>
      <c r="S16" s="39"/>
      <c r="T16" s="39"/>
      <c r="U16" s="39"/>
      <c r="V16" s="39"/>
      <c r="W16" s="52"/>
      <c r="X16" s="148"/>
      <c r="Y16" s="146">
        <v>1</v>
      </c>
      <c r="Z16" s="43"/>
      <c r="AA16" s="43"/>
      <c r="AB16" s="43"/>
      <c r="AC16" s="43"/>
      <c r="AD16" s="43"/>
      <c r="AE16" s="43"/>
      <c r="AF16" s="43"/>
      <c r="AG16" s="43"/>
      <c r="AH16" s="44"/>
      <c r="AI16" s="46">
        <f>SUM(M16:AH16)</f>
        <v>1</v>
      </c>
      <c r="AJ16" s="123"/>
    </row>
    <row r="17" spans="1:36" ht="13.5" thickBot="1">
      <c r="A17" s="140" t="s">
        <v>176</v>
      </c>
      <c r="B17" s="159"/>
      <c r="C17" s="166" t="s">
        <v>68</v>
      </c>
      <c r="D17" s="39"/>
      <c r="E17" s="39"/>
      <c r="F17" s="39"/>
      <c r="G17" s="39"/>
      <c r="H17" s="39"/>
      <c r="I17" s="39"/>
      <c r="J17" s="39"/>
      <c r="K17" s="39"/>
      <c r="L17" s="39"/>
      <c r="M17" s="41"/>
      <c r="N17" s="38"/>
      <c r="O17" s="38"/>
      <c r="P17" s="38"/>
      <c r="Q17" s="38"/>
      <c r="R17" s="38"/>
      <c r="S17" s="39"/>
      <c r="T17" s="39"/>
      <c r="U17" s="39"/>
      <c r="V17" s="39"/>
      <c r="W17" s="52"/>
      <c r="X17" s="148"/>
      <c r="Y17" s="146">
        <v>1</v>
      </c>
      <c r="Z17" s="43"/>
      <c r="AA17" s="43"/>
      <c r="AB17" s="43"/>
      <c r="AC17" s="43"/>
      <c r="AD17" s="43"/>
      <c r="AE17" s="43"/>
      <c r="AF17" s="43"/>
      <c r="AG17" s="43"/>
      <c r="AH17" s="44"/>
      <c r="AI17" s="46">
        <f>SUM(M17:AH17)</f>
        <v>1</v>
      </c>
      <c r="AJ17" s="123"/>
    </row>
    <row r="18" spans="1:36" ht="13.5" thickBot="1">
      <c r="A18" s="140" t="s">
        <v>207</v>
      </c>
      <c r="B18" s="159" t="s">
        <v>68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1"/>
      <c r="N18" s="38"/>
      <c r="O18" s="38"/>
      <c r="P18" s="38"/>
      <c r="Q18" s="38"/>
      <c r="R18" s="38"/>
      <c r="S18" s="39"/>
      <c r="T18" s="39"/>
      <c r="U18" s="39"/>
      <c r="V18" s="39"/>
      <c r="W18" s="52"/>
      <c r="X18" s="148">
        <v>1</v>
      </c>
      <c r="Y18" s="146"/>
      <c r="Z18" s="43"/>
      <c r="AA18" s="43"/>
      <c r="AB18" s="43"/>
      <c r="AC18" s="43"/>
      <c r="AD18" s="43"/>
      <c r="AE18" s="43"/>
      <c r="AF18" s="43"/>
      <c r="AG18" s="43"/>
      <c r="AH18" s="44"/>
      <c r="AI18" s="46">
        <f>SUM(M18:AH18)</f>
        <v>1</v>
      </c>
      <c r="AJ18" s="123"/>
    </row>
    <row r="19" spans="1:36" ht="13.5" thickBot="1">
      <c r="A19" s="140" t="s">
        <v>69</v>
      </c>
      <c r="B19" s="159" t="s">
        <v>68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1"/>
      <c r="N19" s="38"/>
      <c r="O19" s="38"/>
      <c r="P19" s="38"/>
      <c r="Q19" s="38"/>
      <c r="R19" s="38"/>
      <c r="S19" s="39"/>
      <c r="T19" s="39"/>
      <c r="U19" s="39"/>
      <c r="V19" s="39"/>
      <c r="W19" s="52"/>
      <c r="X19" s="148">
        <v>1</v>
      </c>
      <c r="Y19" s="146"/>
      <c r="Z19" s="43"/>
      <c r="AA19" s="43"/>
      <c r="AB19" s="43"/>
      <c r="AC19" s="43"/>
      <c r="AD19" s="43"/>
      <c r="AE19" s="43"/>
      <c r="AF19" s="43"/>
      <c r="AG19" s="43"/>
      <c r="AH19" s="44"/>
      <c r="AI19" s="46">
        <f>SUM(M19:AH19)</f>
        <v>1</v>
      </c>
      <c r="AJ19" s="134"/>
    </row>
    <row r="20" spans="1:36" ht="13.5" thickBot="1">
      <c r="A20" s="140" t="s">
        <v>70</v>
      </c>
      <c r="B20" s="159" t="s">
        <v>68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1"/>
      <c r="N20" s="38"/>
      <c r="O20" s="38"/>
      <c r="P20" s="38"/>
      <c r="Q20" s="38"/>
      <c r="R20" s="38"/>
      <c r="S20" s="39"/>
      <c r="T20" s="39"/>
      <c r="U20" s="39"/>
      <c r="V20" s="39"/>
      <c r="W20" s="52"/>
      <c r="X20" s="148">
        <v>1</v>
      </c>
      <c r="Y20" s="146"/>
      <c r="Z20" s="43"/>
      <c r="AA20" s="43"/>
      <c r="AB20" s="43"/>
      <c r="AC20" s="43"/>
      <c r="AD20" s="43"/>
      <c r="AE20" s="43"/>
      <c r="AF20" s="43"/>
      <c r="AG20" s="43"/>
      <c r="AH20" s="44"/>
      <c r="AI20" s="46">
        <f>SUM(M20:AH20)</f>
        <v>1</v>
      </c>
      <c r="AJ20" s="123"/>
    </row>
    <row r="22" spans="7:13" ht="13.5" thickBot="1">
      <c r="G22" s="5"/>
      <c r="H22" s="5"/>
      <c r="I22" s="5"/>
      <c r="J22" s="5"/>
      <c r="K22" s="5" t="s">
        <v>71</v>
      </c>
      <c r="L22" s="5"/>
      <c r="M22" s="5"/>
    </row>
    <row r="23" spans="1:37" ht="13.5" thickBot="1">
      <c r="A23" s="20"/>
      <c r="B23" s="192" t="s">
        <v>2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2" t="s">
        <v>1</v>
      </c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21" t="s">
        <v>4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4"/>
      <c r="AK23" s="4"/>
    </row>
    <row r="24" spans="1:36" ht="13.5" thickBot="1">
      <c r="A24" s="25" t="s">
        <v>5</v>
      </c>
      <c r="B24" s="141" t="s">
        <v>17</v>
      </c>
      <c r="C24" s="142" t="s">
        <v>18</v>
      </c>
      <c r="D24" s="143" t="s">
        <v>19</v>
      </c>
      <c r="E24" s="143" t="s">
        <v>20</v>
      </c>
      <c r="F24" s="143" t="s">
        <v>21</v>
      </c>
      <c r="G24" s="143" t="s">
        <v>22</v>
      </c>
      <c r="H24" s="143" t="s">
        <v>23</v>
      </c>
      <c r="I24" s="143" t="s">
        <v>24</v>
      </c>
      <c r="J24" s="143" t="s">
        <v>25</v>
      </c>
      <c r="K24" s="143" t="s">
        <v>26</v>
      </c>
      <c r="L24" s="143" t="s">
        <v>27</v>
      </c>
      <c r="M24" s="124" t="s">
        <v>6</v>
      </c>
      <c r="N24" s="124" t="s">
        <v>7</v>
      </c>
      <c r="O24" s="6" t="s">
        <v>16</v>
      </c>
      <c r="P24" s="6" t="s">
        <v>14</v>
      </c>
      <c r="Q24" s="6" t="s">
        <v>28</v>
      </c>
      <c r="R24" s="6" t="s">
        <v>15</v>
      </c>
      <c r="S24" s="6" t="s">
        <v>29</v>
      </c>
      <c r="T24" s="6" t="s">
        <v>30</v>
      </c>
      <c r="U24" s="6" t="s">
        <v>8</v>
      </c>
      <c r="V24" s="6" t="s">
        <v>31</v>
      </c>
      <c r="W24" s="7" t="s">
        <v>7</v>
      </c>
      <c r="X24" s="124" t="s">
        <v>6</v>
      </c>
      <c r="Y24" s="124" t="s">
        <v>7</v>
      </c>
      <c r="Z24" s="6" t="s">
        <v>16</v>
      </c>
      <c r="AA24" s="6" t="s">
        <v>14</v>
      </c>
      <c r="AB24" s="6" t="s">
        <v>28</v>
      </c>
      <c r="AC24" s="6" t="s">
        <v>15</v>
      </c>
      <c r="AD24" s="6" t="s">
        <v>29</v>
      </c>
      <c r="AE24" s="6" t="s">
        <v>30</v>
      </c>
      <c r="AF24" s="6" t="s">
        <v>8</v>
      </c>
      <c r="AG24" s="6" t="s">
        <v>31</v>
      </c>
      <c r="AH24" s="7" t="s">
        <v>7</v>
      </c>
      <c r="AI24" s="26" t="s">
        <v>0</v>
      </c>
      <c r="AJ24" s="27" t="s">
        <v>3</v>
      </c>
    </row>
    <row r="25" spans="1:36" ht="13.5" thickBot="1">
      <c r="A25" s="216" t="s">
        <v>74</v>
      </c>
      <c r="B25" s="217" t="s">
        <v>68</v>
      </c>
      <c r="C25" s="198" t="s">
        <v>68</v>
      </c>
      <c r="D25" s="199"/>
      <c r="E25" s="198" t="s">
        <v>68</v>
      </c>
      <c r="F25" s="199"/>
      <c r="G25" s="198" t="s">
        <v>68</v>
      </c>
      <c r="H25" s="198" t="s">
        <v>68</v>
      </c>
      <c r="I25" s="199"/>
      <c r="J25" s="198" t="s">
        <v>68</v>
      </c>
      <c r="K25" s="198" t="s">
        <v>68</v>
      </c>
      <c r="L25" s="198" t="s">
        <v>68</v>
      </c>
      <c r="M25" s="200"/>
      <c r="N25" s="201"/>
      <c r="O25" s="201"/>
      <c r="P25" s="201"/>
      <c r="Q25" s="201"/>
      <c r="R25" s="201"/>
      <c r="S25" s="199"/>
      <c r="T25" s="199"/>
      <c r="U25" s="199"/>
      <c r="V25" s="199"/>
      <c r="W25" s="202"/>
      <c r="X25" s="199">
        <v>1</v>
      </c>
      <c r="Y25" s="199">
        <v>1</v>
      </c>
      <c r="Z25" s="199"/>
      <c r="AA25" s="199">
        <v>1</v>
      </c>
      <c r="AB25" s="199"/>
      <c r="AC25" s="199">
        <v>1</v>
      </c>
      <c r="AD25" s="199">
        <v>1</v>
      </c>
      <c r="AE25" s="199"/>
      <c r="AF25" s="199">
        <v>1</v>
      </c>
      <c r="AG25" s="199">
        <v>1</v>
      </c>
      <c r="AH25" s="205">
        <v>1</v>
      </c>
      <c r="AI25" s="206">
        <f>SUM(M25:AH25)</f>
        <v>8</v>
      </c>
      <c r="AJ25" s="218"/>
    </row>
    <row r="26" spans="1:36" ht="13.5" thickBot="1">
      <c r="A26" s="216" t="s">
        <v>249</v>
      </c>
      <c r="B26" s="219"/>
      <c r="C26" s="220"/>
      <c r="D26" s="221" t="s">
        <v>68</v>
      </c>
      <c r="E26" s="220"/>
      <c r="F26" s="220"/>
      <c r="G26" s="220"/>
      <c r="H26" s="220"/>
      <c r="I26" s="220"/>
      <c r="J26" s="221" t="s">
        <v>68</v>
      </c>
      <c r="K26" s="221" t="s">
        <v>68</v>
      </c>
      <c r="L26" s="220"/>
      <c r="M26" s="222"/>
      <c r="N26" s="219"/>
      <c r="O26" s="219"/>
      <c r="P26" s="219"/>
      <c r="Q26" s="219"/>
      <c r="R26" s="219"/>
      <c r="S26" s="220"/>
      <c r="T26" s="220"/>
      <c r="U26" s="220"/>
      <c r="V26" s="220"/>
      <c r="W26" s="223"/>
      <c r="X26" s="199"/>
      <c r="Y26" s="199"/>
      <c r="Z26" s="199">
        <v>1</v>
      </c>
      <c r="AA26" s="199"/>
      <c r="AB26" s="199"/>
      <c r="AC26" s="199"/>
      <c r="AD26" s="199"/>
      <c r="AE26" s="199"/>
      <c r="AF26" s="199">
        <v>1</v>
      </c>
      <c r="AG26" s="199">
        <v>1</v>
      </c>
      <c r="AH26" s="205"/>
      <c r="AI26" s="206">
        <f>SUM(M26:AH26)</f>
        <v>3</v>
      </c>
      <c r="AJ26" s="207"/>
    </row>
    <row r="27" spans="1:36" ht="13.5" thickBot="1">
      <c r="A27" s="149" t="s">
        <v>72</v>
      </c>
      <c r="B27" s="165" t="s">
        <v>68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85"/>
      <c r="N27" s="95"/>
      <c r="O27" s="95"/>
      <c r="P27" s="95"/>
      <c r="Q27" s="95"/>
      <c r="R27" s="95"/>
      <c r="S27" s="94"/>
      <c r="T27" s="94"/>
      <c r="U27" s="94"/>
      <c r="V27" s="94"/>
      <c r="W27" s="76"/>
      <c r="X27" s="132">
        <v>1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I27" s="46">
        <f>SUM(M27:AH27)</f>
        <v>1</v>
      </c>
      <c r="AJ27" s="134"/>
    </row>
    <row r="28" spans="1:36" ht="13.5" thickBot="1">
      <c r="A28" s="149" t="s">
        <v>73</v>
      </c>
      <c r="B28" s="166" t="s">
        <v>68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1"/>
      <c r="N28" s="38"/>
      <c r="O28" s="38"/>
      <c r="P28" s="38"/>
      <c r="Q28" s="38"/>
      <c r="R28" s="38"/>
      <c r="S28" s="39"/>
      <c r="T28" s="39"/>
      <c r="U28" s="39"/>
      <c r="V28" s="39"/>
      <c r="W28" s="40"/>
      <c r="X28" s="42">
        <v>1</v>
      </c>
      <c r="Y28" s="43"/>
      <c r="Z28" s="43"/>
      <c r="AA28" s="43"/>
      <c r="AB28" s="43"/>
      <c r="AC28" s="43"/>
      <c r="AD28" s="43"/>
      <c r="AE28" s="43"/>
      <c r="AF28" s="43"/>
      <c r="AG28" s="43"/>
      <c r="AH28" s="44"/>
      <c r="AI28" s="51">
        <f>SUM(M28:AH28)</f>
        <v>1</v>
      </c>
      <c r="AJ28" s="46"/>
    </row>
    <row r="29" spans="1:36" ht="12.75">
      <c r="A29" s="11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1:36" ht="13.5" thickBo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 t="s">
        <v>75</v>
      </c>
      <c r="M30" s="150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</row>
    <row r="31" spans="2:36" ht="14.25" thickBot="1" thickTop="1">
      <c r="B31" s="192" t="s">
        <v>2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2" t="s">
        <v>1</v>
      </c>
      <c r="N31" s="193"/>
      <c r="O31" s="193"/>
      <c r="P31" s="193"/>
      <c r="Q31" s="193"/>
      <c r="R31" s="193"/>
      <c r="S31" s="193"/>
      <c r="T31" s="193"/>
      <c r="U31" s="193"/>
      <c r="V31" s="193"/>
      <c r="W31" s="194"/>
      <c r="X31" s="127" t="s">
        <v>4</v>
      </c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9"/>
      <c r="AJ31" s="24"/>
    </row>
    <row r="32" spans="1:37" ht="13.5" thickBot="1">
      <c r="A32" s="25" t="s">
        <v>5</v>
      </c>
      <c r="B32" s="141" t="s">
        <v>17</v>
      </c>
      <c r="C32" s="142" t="s">
        <v>18</v>
      </c>
      <c r="D32" s="143" t="s">
        <v>19</v>
      </c>
      <c r="E32" s="143" t="s">
        <v>20</v>
      </c>
      <c r="F32" s="143" t="s">
        <v>21</v>
      </c>
      <c r="G32" s="143" t="s">
        <v>22</v>
      </c>
      <c r="H32" s="143" t="s">
        <v>23</v>
      </c>
      <c r="I32" s="143" t="s">
        <v>24</v>
      </c>
      <c r="J32" s="143" t="s">
        <v>25</v>
      </c>
      <c r="K32" s="143" t="s">
        <v>26</v>
      </c>
      <c r="L32" s="143" t="s">
        <v>27</v>
      </c>
      <c r="M32" s="124" t="s">
        <v>6</v>
      </c>
      <c r="N32" s="124" t="s">
        <v>7</v>
      </c>
      <c r="O32" s="6" t="s">
        <v>16</v>
      </c>
      <c r="P32" s="6" t="s">
        <v>14</v>
      </c>
      <c r="Q32" s="6" t="s">
        <v>28</v>
      </c>
      <c r="R32" s="6" t="s">
        <v>15</v>
      </c>
      <c r="S32" s="6" t="s">
        <v>29</v>
      </c>
      <c r="T32" s="6" t="s">
        <v>30</v>
      </c>
      <c r="U32" s="6" t="s">
        <v>8</v>
      </c>
      <c r="V32" s="6" t="s">
        <v>31</v>
      </c>
      <c r="W32" s="7" t="s">
        <v>7</v>
      </c>
      <c r="X32" s="124" t="s">
        <v>6</v>
      </c>
      <c r="Y32" s="124" t="s">
        <v>7</v>
      </c>
      <c r="Z32" s="6" t="s">
        <v>16</v>
      </c>
      <c r="AA32" s="6" t="s">
        <v>14</v>
      </c>
      <c r="AB32" s="6" t="s">
        <v>28</v>
      </c>
      <c r="AC32" s="6" t="s">
        <v>15</v>
      </c>
      <c r="AD32" s="6" t="s">
        <v>29</v>
      </c>
      <c r="AE32" s="6" t="s">
        <v>30</v>
      </c>
      <c r="AF32" s="6" t="s">
        <v>8</v>
      </c>
      <c r="AG32" s="6" t="s">
        <v>31</v>
      </c>
      <c r="AH32" s="7" t="s">
        <v>7</v>
      </c>
      <c r="AI32" s="8" t="s">
        <v>0</v>
      </c>
      <c r="AJ32" s="9" t="s">
        <v>3</v>
      </c>
      <c r="AK32" s="34"/>
    </row>
    <row r="33" spans="1:37" ht="13.5" thickBot="1">
      <c r="A33" s="216" t="s">
        <v>76</v>
      </c>
      <c r="B33" s="221" t="s">
        <v>68</v>
      </c>
      <c r="C33" s="199"/>
      <c r="D33" s="198" t="s">
        <v>68</v>
      </c>
      <c r="E33" s="198" t="s">
        <v>68</v>
      </c>
      <c r="F33" s="199"/>
      <c r="G33" s="198" t="s">
        <v>68</v>
      </c>
      <c r="H33" s="198" t="s">
        <v>68</v>
      </c>
      <c r="I33" s="198" t="s">
        <v>68</v>
      </c>
      <c r="J33" s="198" t="s">
        <v>68</v>
      </c>
      <c r="K33" s="198" t="s">
        <v>68</v>
      </c>
      <c r="L33" s="198" t="s">
        <v>68</v>
      </c>
      <c r="M33" s="200"/>
      <c r="N33" s="201"/>
      <c r="O33" s="201"/>
      <c r="P33" s="201"/>
      <c r="Q33" s="201"/>
      <c r="R33" s="201"/>
      <c r="S33" s="199"/>
      <c r="T33" s="199"/>
      <c r="U33" s="199"/>
      <c r="V33" s="199"/>
      <c r="W33" s="205"/>
      <c r="X33" s="200">
        <v>1</v>
      </c>
      <c r="Y33" s="199"/>
      <c r="Z33" s="198">
        <v>1</v>
      </c>
      <c r="AA33" s="199">
        <v>1</v>
      </c>
      <c r="AB33" s="199"/>
      <c r="AC33" s="199">
        <v>1</v>
      </c>
      <c r="AD33" s="199">
        <v>1</v>
      </c>
      <c r="AE33" s="199">
        <v>1</v>
      </c>
      <c r="AF33" s="199">
        <v>1</v>
      </c>
      <c r="AG33" s="199">
        <v>1</v>
      </c>
      <c r="AH33" s="205">
        <v>1</v>
      </c>
      <c r="AI33" s="224">
        <f>SUM(M33:AH33)</f>
        <v>9</v>
      </c>
      <c r="AJ33" s="206"/>
      <c r="AK33" s="34"/>
    </row>
    <row r="34" spans="1:37" ht="13.5" thickBot="1">
      <c r="A34" s="216" t="s">
        <v>79</v>
      </c>
      <c r="B34" s="221" t="s">
        <v>68</v>
      </c>
      <c r="C34" s="221" t="s">
        <v>68</v>
      </c>
      <c r="D34" s="220"/>
      <c r="E34" s="225" t="s">
        <v>68</v>
      </c>
      <c r="F34" s="220"/>
      <c r="G34" s="221" t="s">
        <v>68</v>
      </c>
      <c r="H34" s="220"/>
      <c r="I34" s="221" t="s">
        <v>68</v>
      </c>
      <c r="J34" s="221" t="s">
        <v>68</v>
      </c>
      <c r="K34" s="221" t="s">
        <v>68</v>
      </c>
      <c r="L34" s="221" t="s">
        <v>68</v>
      </c>
      <c r="M34" s="222"/>
      <c r="N34" s="219"/>
      <c r="O34" s="219"/>
      <c r="P34" s="219"/>
      <c r="Q34" s="219"/>
      <c r="R34" s="219"/>
      <c r="S34" s="220"/>
      <c r="T34" s="220"/>
      <c r="U34" s="220"/>
      <c r="V34" s="220"/>
      <c r="W34" s="226"/>
      <c r="X34" s="200">
        <v>1</v>
      </c>
      <c r="Y34" s="199">
        <v>1</v>
      </c>
      <c r="Z34" s="199"/>
      <c r="AA34" s="199">
        <v>1</v>
      </c>
      <c r="AB34" s="199"/>
      <c r="AC34" s="199">
        <v>1</v>
      </c>
      <c r="AD34" s="199"/>
      <c r="AE34" s="199">
        <v>1</v>
      </c>
      <c r="AF34" s="199">
        <v>1</v>
      </c>
      <c r="AG34" s="199">
        <v>1</v>
      </c>
      <c r="AH34" s="205">
        <v>1</v>
      </c>
      <c r="AI34" s="224">
        <f>SUM(M34:AH34)</f>
        <v>8</v>
      </c>
      <c r="AJ34" s="206"/>
      <c r="AK34" s="34"/>
    </row>
    <row r="35" spans="1:37" ht="13.5" thickBot="1">
      <c r="A35" s="216" t="s">
        <v>77</v>
      </c>
      <c r="B35" s="221" t="s">
        <v>68</v>
      </c>
      <c r="C35" s="220"/>
      <c r="D35" s="221" t="s">
        <v>68</v>
      </c>
      <c r="E35" s="220"/>
      <c r="F35" s="220"/>
      <c r="G35" s="221" t="s">
        <v>68</v>
      </c>
      <c r="H35" s="221" t="s">
        <v>68</v>
      </c>
      <c r="I35" s="221" t="s">
        <v>68</v>
      </c>
      <c r="J35" s="220"/>
      <c r="K35" s="220"/>
      <c r="L35" s="220"/>
      <c r="M35" s="222"/>
      <c r="N35" s="219"/>
      <c r="O35" s="219"/>
      <c r="P35" s="219"/>
      <c r="Q35" s="219"/>
      <c r="R35" s="219"/>
      <c r="S35" s="220"/>
      <c r="T35" s="220"/>
      <c r="U35" s="220"/>
      <c r="V35" s="220"/>
      <c r="W35" s="226"/>
      <c r="X35" s="200">
        <v>1</v>
      </c>
      <c r="Y35" s="199"/>
      <c r="Z35" s="199">
        <v>1</v>
      </c>
      <c r="AA35" s="199"/>
      <c r="AB35" s="199"/>
      <c r="AC35" s="199">
        <v>1</v>
      </c>
      <c r="AD35" s="199">
        <v>1</v>
      </c>
      <c r="AE35" s="199">
        <v>1</v>
      </c>
      <c r="AF35" s="199"/>
      <c r="AG35" s="199"/>
      <c r="AH35" s="205"/>
      <c r="AI35" s="224">
        <f>SUM(M35:AH35)</f>
        <v>5</v>
      </c>
      <c r="AJ35" s="206"/>
      <c r="AK35" s="45"/>
    </row>
    <row r="36" spans="1:36" ht="13.5" thickBot="1">
      <c r="A36" s="216" t="s">
        <v>177</v>
      </c>
      <c r="B36" s="220"/>
      <c r="C36" s="221" t="s">
        <v>68</v>
      </c>
      <c r="D36" s="220"/>
      <c r="E36" s="221" t="s">
        <v>68</v>
      </c>
      <c r="F36" s="220"/>
      <c r="G36" s="221" t="s">
        <v>68</v>
      </c>
      <c r="H36" s="220"/>
      <c r="I36" s="220"/>
      <c r="J36" s="221" t="s">
        <v>68</v>
      </c>
      <c r="K36" s="220"/>
      <c r="L36" s="221" t="s">
        <v>68</v>
      </c>
      <c r="M36" s="222"/>
      <c r="N36" s="219"/>
      <c r="O36" s="219"/>
      <c r="P36" s="219"/>
      <c r="Q36" s="219"/>
      <c r="R36" s="219"/>
      <c r="S36" s="220"/>
      <c r="T36" s="220"/>
      <c r="U36" s="220"/>
      <c r="V36" s="220"/>
      <c r="W36" s="226"/>
      <c r="X36" s="200"/>
      <c r="Y36" s="199">
        <v>1</v>
      </c>
      <c r="Z36" s="199"/>
      <c r="AA36" s="199"/>
      <c r="AB36" s="199"/>
      <c r="AC36" s="199">
        <v>1</v>
      </c>
      <c r="AD36" s="199"/>
      <c r="AE36" s="199"/>
      <c r="AF36" s="199">
        <v>1</v>
      </c>
      <c r="AG36" s="199"/>
      <c r="AH36" s="205">
        <v>1</v>
      </c>
      <c r="AI36" s="224">
        <f>SUM(M36:AH36)</f>
        <v>4</v>
      </c>
      <c r="AJ36" s="206"/>
    </row>
    <row r="37" spans="1:36" ht="13.5" thickBot="1">
      <c r="A37" s="216" t="s">
        <v>78</v>
      </c>
      <c r="B37" s="221" t="s">
        <v>68</v>
      </c>
      <c r="C37" s="220"/>
      <c r="D37" s="220"/>
      <c r="E37" s="220"/>
      <c r="F37" s="220"/>
      <c r="G37" s="220"/>
      <c r="H37" s="220"/>
      <c r="I37" s="220"/>
      <c r="J37" s="221" t="s">
        <v>68</v>
      </c>
      <c r="K37" s="220"/>
      <c r="L37" s="221" t="s">
        <v>68</v>
      </c>
      <c r="M37" s="222"/>
      <c r="N37" s="219"/>
      <c r="O37" s="219"/>
      <c r="P37" s="219"/>
      <c r="Q37" s="219"/>
      <c r="R37" s="219"/>
      <c r="S37" s="220"/>
      <c r="T37" s="220"/>
      <c r="U37" s="220"/>
      <c r="V37" s="220"/>
      <c r="W37" s="226"/>
      <c r="X37" s="200">
        <v>1</v>
      </c>
      <c r="Y37" s="199"/>
      <c r="Z37" s="199"/>
      <c r="AA37" s="199">
        <v>1</v>
      </c>
      <c r="AB37" s="199"/>
      <c r="AC37" s="199"/>
      <c r="AD37" s="199"/>
      <c r="AE37" s="199"/>
      <c r="AF37" s="199">
        <v>1</v>
      </c>
      <c r="AG37" s="199"/>
      <c r="AH37" s="205">
        <v>1</v>
      </c>
      <c r="AI37" s="224">
        <f>SUM(M37:AH37)</f>
        <v>4</v>
      </c>
      <c r="AJ37" s="206"/>
    </row>
    <row r="38" spans="1:36" ht="13.5" thickBot="1">
      <c r="A38" s="216" t="s">
        <v>180</v>
      </c>
      <c r="B38" s="220"/>
      <c r="C38" s="221" t="s">
        <v>68</v>
      </c>
      <c r="D38" s="220"/>
      <c r="E38" s="220"/>
      <c r="F38" s="220"/>
      <c r="G38" s="220"/>
      <c r="H38" s="220"/>
      <c r="I38" s="220"/>
      <c r="J38" s="221" t="s">
        <v>68</v>
      </c>
      <c r="K38" s="220"/>
      <c r="L38" s="221" t="s">
        <v>68</v>
      </c>
      <c r="M38" s="222"/>
      <c r="N38" s="219"/>
      <c r="O38" s="219"/>
      <c r="P38" s="219"/>
      <c r="Q38" s="219"/>
      <c r="R38" s="219"/>
      <c r="S38" s="220"/>
      <c r="T38" s="220"/>
      <c r="U38" s="220"/>
      <c r="V38" s="220"/>
      <c r="W38" s="226"/>
      <c r="X38" s="200"/>
      <c r="Y38" s="199">
        <v>1</v>
      </c>
      <c r="Z38" s="199"/>
      <c r="AA38" s="199"/>
      <c r="AB38" s="199"/>
      <c r="AC38" s="199"/>
      <c r="AD38" s="199"/>
      <c r="AE38" s="199"/>
      <c r="AF38" s="199">
        <v>1</v>
      </c>
      <c r="AG38" s="199"/>
      <c r="AH38" s="205">
        <v>1</v>
      </c>
      <c r="AI38" s="224">
        <f>SUM(M38:AH38)</f>
        <v>3</v>
      </c>
      <c r="AJ38" s="206"/>
    </row>
    <row r="39" spans="1:36" ht="13.5" thickBot="1">
      <c r="A39" s="149" t="s">
        <v>250</v>
      </c>
      <c r="B39" s="39"/>
      <c r="C39" s="39"/>
      <c r="D39" s="39"/>
      <c r="E39" s="39"/>
      <c r="F39" s="39"/>
      <c r="G39" s="39"/>
      <c r="H39" s="39"/>
      <c r="I39" s="39"/>
      <c r="J39" s="166" t="s">
        <v>68</v>
      </c>
      <c r="K39" s="39"/>
      <c r="L39" s="166" t="s">
        <v>68</v>
      </c>
      <c r="M39" s="41"/>
      <c r="N39" s="38"/>
      <c r="O39" s="38"/>
      <c r="P39" s="38"/>
      <c r="Q39" s="38"/>
      <c r="R39" s="38"/>
      <c r="S39" s="39"/>
      <c r="T39" s="39"/>
      <c r="U39" s="39"/>
      <c r="V39" s="39"/>
      <c r="W39" s="40"/>
      <c r="X39" s="42"/>
      <c r="Y39" s="43"/>
      <c r="Z39" s="43"/>
      <c r="AA39" s="43"/>
      <c r="AB39" s="43"/>
      <c r="AC39" s="43"/>
      <c r="AD39" s="43"/>
      <c r="AE39" s="43"/>
      <c r="AF39" s="43">
        <v>1</v>
      </c>
      <c r="AG39" s="43"/>
      <c r="AH39" s="44">
        <v>1</v>
      </c>
      <c r="AI39" s="35">
        <f>SUM(M39:AH39)</f>
        <v>2</v>
      </c>
      <c r="AJ39" s="46"/>
    </row>
    <row r="40" spans="1:36" ht="13.5" thickBot="1">
      <c r="A40" s="135" t="s">
        <v>178</v>
      </c>
      <c r="B40" s="15"/>
      <c r="C40" s="176" t="s">
        <v>68</v>
      </c>
      <c r="D40" s="15"/>
      <c r="E40" s="15"/>
      <c r="F40" s="15"/>
      <c r="G40" s="15"/>
      <c r="H40" s="15"/>
      <c r="I40" s="15"/>
      <c r="J40" s="176" t="s">
        <v>68</v>
      </c>
      <c r="K40" s="15"/>
      <c r="L40" s="15"/>
      <c r="M40" s="18"/>
      <c r="N40" s="16"/>
      <c r="O40" s="16"/>
      <c r="P40" s="16"/>
      <c r="Q40" s="16"/>
      <c r="R40" s="16"/>
      <c r="S40" s="15"/>
      <c r="T40" s="15"/>
      <c r="U40" s="15"/>
      <c r="V40" s="15"/>
      <c r="W40" s="37"/>
      <c r="X40" s="13"/>
      <c r="Y40" s="11">
        <v>1</v>
      </c>
      <c r="Z40" s="11"/>
      <c r="AA40" s="11"/>
      <c r="AB40" s="11"/>
      <c r="AC40" s="11"/>
      <c r="AD40" s="11"/>
      <c r="AE40" s="11"/>
      <c r="AF40" s="11">
        <v>1</v>
      </c>
      <c r="AG40" s="11"/>
      <c r="AH40" s="14"/>
      <c r="AI40" s="35">
        <f>SUM(M40:AH40)</f>
        <v>2</v>
      </c>
      <c r="AJ40" s="46"/>
    </row>
    <row r="41" spans="1:36" ht="13.5" thickBot="1">
      <c r="A41" s="149" t="s">
        <v>179</v>
      </c>
      <c r="B41" s="39"/>
      <c r="C41" s="166" t="s">
        <v>68</v>
      </c>
      <c r="D41" s="166" t="s">
        <v>68</v>
      </c>
      <c r="E41" s="39"/>
      <c r="F41" s="39"/>
      <c r="G41" s="39"/>
      <c r="H41" s="39"/>
      <c r="I41" s="39"/>
      <c r="J41" s="39"/>
      <c r="K41" s="39"/>
      <c r="L41" s="39"/>
      <c r="M41" s="41"/>
      <c r="N41" s="38"/>
      <c r="O41" s="38"/>
      <c r="P41" s="38"/>
      <c r="Q41" s="38"/>
      <c r="R41" s="38"/>
      <c r="S41" s="39"/>
      <c r="T41" s="39"/>
      <c r="U41" s="39"/>
      <c r="V41" s="39"/>
      <c r="W41" s="40"/>
      <c r="X41" s="42"/>
      <c r="Y41" s="43">
        <v>1</v>
      </c>
      <c r="Z41" s="43">
        <v>1</v>
      </c>
      <c r="AA41" s="43"/>
      <c r="AB41" s="43"/>
      <c r="AC41" s="43"/>
      <c r="AD41" s="43"/>
      <c r="AE41" s="43"/>
      <c r="AF41" s="43"/>
      <c r="AG41" s="43"/>
      <c r="AH41" s="44"/>
      <c r="AI41" s="35">
        <f>SUM(M41:AH41)</f>
        <v>2</v>
      </c>
      <c r="AJ41" s="46"/>
    </row>
    <row r="42" spans="1:36" ht="13.5" thickBot="1">
      <c r="A42" s="149" t="s">
        <v>245</v>
      </c>
      <c r="B42" s="39"/>
      <c r="C42" s="39"/>
      <c r="D42" s="39"/>
      <c r="E42" s="39"/>
      <c r="F42" s="39"/>
      <c r="G42" s="39"/>
      <c r="H42" s="39"/>
      <c r="I42" s="39"/>
      <c r="J42" s="166" t="s">
        <v>68</v>
      </c>
      <c r="K42" s="39"/>
      <c r="L42" s="39"/>
      <c r="M42" s="41"/>
      <c r="N42" s="38"/>
      <c r="O42" s="38"/>
      <c r="P42" s="38"/>
      <c r="Q42" s="38"/>
      <c r="R42" s="38"/>
      <c r="S42" s="39"/>
      <c r="T42" s="39"/>
      <c r="U42" s="39"/>
      <c r="V42" s="39"/>
      <c r="W42" s="40"/>
      <c r="X42" s="42"/>
      <c r="Y42" s="43"/>
      <c r="Z42" s="43"/>
      <c r="AA42" s="43"/>
      <c r="AB42" s="43"/>
      <c r="AC42" s="43"/>
      <c r="AD42" s="43"/>
      <c r="AE42" s="43"/>
      <c r="AF42" s="43">
        <v>1</v>
      </c>
      <c r="AG42" s="43"/>
      <c r="AH42" s="44"/>
      <c r="AI42" s="35">
        <f>SUM(M42:AH42)</f>
        <v>1</v>
      </c>
      <c r="AJ42" s="46"/>
    </row>
    <row r="43" spans="1:36" ht="13.5" thickBot="1">
      <c r="A43" s="149" t="s">
        <v>246</v>
      </c>
      <c r="B43" s="39"/>
      <c r="C43" s="39"/>
      <c r="D43" s="39"/>
      <c r="E43" s="39"/>
      <c r="F43" s="39"/>
      <c r="G43" s="39"/>
      <c r="H43" s="39"/>
      <c r="I43" s="39"/>
      <c r="J43" s="166" t="s">
        <v>68</v>
      </c>
      <c r="K43" s="39"/>
      <c r="L43" s="39"/>
      <c r="M43" s="41"/>
      <c r="N43" s="38"/>
      <c r="O43" s="38"/>
      <c r="P43" s="38"/>
      <c r="Q43" s="38"/>
      <c r="R43" s="38"/>
      <c r="S43" s="39"/>
      <c r="T43" s="39"/>
      <c r="U43" s="39"/>
      <c r="V43" s="39"/>
      <c r="W43" s="40"/>
      <c r="X43" s="42"/>
      <c r="Y43" s="11"/>
      <c r="Z43" s="43"/>
      <c r="AA43" s="43"/>
      <c r="AB43" s="43"/>
      <c r="AC43" s="43"/>
      <c r="AD43" s="43"/>
      <c r="AE43" s="43"/>
      <c r="AF43" s="43">
        <v>1</v>
      </c>
      <c r="AG43" s="43"/>
      <c r="AH43" s="44"/>
      <c r="AI43" s="35">
        <f>SUM(M43:AH43)</f>
        <v>1</v>
      </c>
      <c r="AJ43" s="46"/>
    </row>
    <row r="44" spans="1:36" ht="13.5" thickBot="1">
      <c r="A44" s="149" t="s">
        <v>248</v>
      </c>
      <c r="B44" s="39"/>
      <c r="C44" s="39"/>
      <c r="D44" s="39"/>
      <c r="E44" s="39"/>
      <c r="F44" s="39"/>
      <c r="G44" s="39"/>
      <c r="H44" s="39"/>
      <c r="I44" s="39"/>
      <c r="J44" s="166" t="s">
        <v>68</v>
      </c>
      <c r="K44" s="39"/>
      <c r="L44" s="39"/>
      <c r="M44" s="41"/>
      <c r="N44" s="38"/>
      <c r="O44" s="38"/>
      <c r="P44" s="38"/>
      <c r="Q44" s="38"/>
      <c r="R44" s="38"/>
      <c r="S44" s="39"/>
      <c r="T44" s="39"/>
      <c r="U44" s="39"/>
      <c r="V44" s="39"/>
      <c r="W44" s="40"/>
      <c r="X44" s="42"/>
      <c r="Y44" s="43"/>
      <c r="Z44" s="43"/>
      <c r="AA44" s="43"/>
      <c r="AB44" s="43"/>
      <c r="AC44" s="43"/>
      <c r="AD44" s="43"/>
      <c r="AE44" s="43"/>
      <c r="AF44" s="43">
        <v>1</v>
      </c>
      <c r="AG44" s="43"/>
      <c r="AH44" s="44"/>
      <c r="AI44" s="35">
        <f>SUM(M44:AH44)</f>
        <v>1</v>
      </c>
      <c r="AJ44" s="46"/>
    </row>
    <row r="45" spans="1:36" ht="13.5" thickBot="1">
      <c r="A45" s="149" t="s">
        <v>247</v>
      </c>
      <c r="B45" s="39"/>
      <c r="C45" s="39"/>
      <c r="D45" s="39"/>
      <c r="E45" s="39"/>
      <c r="F45" s="39"/>
      <c r="G45" s="39"/>
      <c r="H45" s="39"/>
      <c r="I45" s="39"/>
      <c r="J45" s="166" t="s">
        <v>68</v>
      </c>
      <c r="K45" s="39"/>
      <c r="L45" s="39"/>
      <c r="M45" s="41"/>
      <c r="N45" s="38"/>
      <c r="O45" s="38"/>
      <c r="P45" s="38"/>
      <c r="Q45" s="38"/>
      <c r="R45" s="38"/>
      <c r="S45" s="39"/>
      <c r="T45" s="39"/>
      <c r="U45" s="39"/>
      <c r="V45" s="39"/>
      <c r="W45" s="40"/>
      <c r="X45" s="42"/>
      <c r="Y45" s="43"/>
      <c r="Z45" s="43"/>
      <c r="AA45" s="43"/>
      <c r="AB45" s="43"/>
      <c r="AC45" s="43"/>
      <c r="AD45" s="43"/>
      <c r="AE45" s="43"/>
      <c r="AF45" s="43">
        <v>1</v>
      </c>
      <c r="AG45" s="43"/>
      <c r="AH45" s="44"/>
      <c r="AI45" s="35">
        <f>SUM(M45:AH45)</f>
        <v>1</v>
      </c>
      <c r="AJ45" s="46"/>
    </row>
    <row r="46" spans="1:36" ht="12.7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2:36" ht="13.5" thickBot="1">
      <c r="L47" s="5" t="s">
        <v>80</v>
      </c>
      <c r="M47" s="5"/>
      <c r="AJ47" s="48"/>
    </row>
    <row r="48" spans="2:36" ht="13.5" thickBot="1">
      <c r="B48" s="192" t="s">
        <v>2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2" t="s">
        <v>1</v>
      </c>
      <c r="N48" s="193"/>
      <c r="O48" s="193"/>
      <c r="P48" s="193"/>
      <c r="Q48" s="193"/>
      <c r="R48" s="193"/>
      <c r="S48" s="193"/>
      <c r="T48" s="193"/>
      <c r="U48" s="193"/>
      <c r="V48" s="193"/>
      <c r="W48" s="194"/>
      <c r="X48" s="21" t="s">
        <v>4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49"/>
    </row>
    <row r="49" spans="1:36" ht="13.5" thickBot="1">
      <c r="A49" s="25" t="s">
        <v>5</v>
      </c>
      <c r="B49" s="141" t="s">
        <v>17</v>
      </c>
      <c r="C49" s="142" t="s">
        <v>18</v>
      </c>
      <c r="D49" s="143" t="s">
        <v>19</v>
      </c>
      <c r="E49" s="143" t="s">
        <v>20</v>
      </c>
      <c r="F49" s="143" t="s">
        <v>21</v>
      </c>
      <c r="G49" s="143" t="s">
        <v>22</v>
      </c>
      <c r="H49" s="143" t="s">
        <v>23</v>
      </c>
      <c r="I49" s="143" t="s">
        <v>24</v>
      </c>
      <c r="J49" s="143" t="s">
        <v>25</v>
      </c>
      <c r="K49" s="143" t="s">
        <v>26</v>
      </c>
      <c r="L49" s="143" t="s">
        <v>27</v>
      </c>
      <c r="M49" s="124" t="s">
        <v>6</v>
      </c>
      <c r="N49" s="124" t="s">
        <v>7</v>
      </c>
      <c r="O49" s="6" t="s">
        <v>16</v>
      </c>
      <c r="P49" s="6" t="s">
        <v>14</v>
      </c>
      <c r="Q49" s="6" t="s">
        <v>28</v>
      </c>
      <c r="R49" s="6" t="s">
        <v>15</v>
      </c>
      <c r="S49" s="6" t="s">
        <v>29</v>
      </c>
      <c r="T49" s="6" t="s">
        <v>30</v>
      </c>
      <c r="U49" s="6" t="s">
        <v>8</v>
      </c>
      <c r="V49" s="6" t="s">
        <v>31</v>
      </c>
      <c r="W49" s="7" t="s">
        <v>7</v>
      </c>
      <c r="X49" s="124" t="s">
        <v>6</v>
      </c>
      <c r="Y49" s="124" t="s">
        <v>7</v>
      </c>
      <c r="Z49" s="6" t="s">
        <v>16</v>
      </c>
      <c r="AA49" s="6" t="s">
        <v>14</v>
      </c>
      <c r="AB49" s="6" t="s">
        <v>28</v>
      </c>
      <c r="AC49" s="6" t="s">
        <v>15</v>
      </c>
      <c r="AD49" s="6" t="s">
        <v>29</v>
      </c>
      <c r="AE49" s="6" t="s">
        <v>30</v>
      </c>
      <c r="AF49" s="6" t="s">
        <v>8</v>
      </c>
      <c r="AG49" s="6" t="s">
        <v>31</v>
      </c>
      <c r="AH49" s="7" t="s">
        <v>7</v>
      </c>
      <c r="AI49" s="8" t="s">
        <v>0</v>
      </c>
      <c r="AJ49" s="9" t="s">
        <v>3</v>
      </c>
    </row>
    <row r="50" spans="1:36" ht="13.5" thickBot="1">
      <c r="A50" s="228" t="s">
        <v>82</v>
      </c>
      <c r="B50" s="229" t="s">
        <v>68</v>
      </c>
      <c r="C50" s="225" t="s">
        <v>68</v>
      </c>
      <c r="D50" s="199"/>
      <c r="E50" s="199"/>
      <c r="F50" s="199"/>
      <c r="G50" s="199"/>
      <c r="H50" s="199"/>
      <c r="I50" s="198" t="s">
        <v>68</v>
      </c>
      <c r="J50" s="199"/>
      <c r="K50" s="199"/>
      <c r="L50" s="198" t="s">
        <v>68</v>
      </c>
      <c r="M50" s="201"/>
      <c r="N50" s="201"/>
      <c r="O50" s="201"/>
      <c r="P50" s="201"/>
      <c r="Q50" s="201"/>
      <c r="R50" s="201"/>
      <c r="S50" s="199"/>
      <c r="T50" s="199"/>
      <c r="U50" s="199"/>
      <c r="V50" s="199"/>
      <c r="W50" s="202"/>
      <c r="X50" s="201">
        <v>1</v>
      </c>
      <c r="Y50" s="199">
        <v>1</v>
      </c>
      <c r="Z50" s="199"/>
      <c r="AA50" s="199"/>
      <c r="AB50" s="199"/>
      <c r="AC50" s="199"/>
      <c r="AD50" s="199"/>
      <c r="AE50" s="199">
        <v>1</v>
      </c>
      <c r="AF50" s="199"/>
      <c r="AG50" s="199"/>
      <c r="AH50" s="205">
        <v>1</v>
      </c>
      <c r="AI50" s="224">
        <f>SUM(M50:AH50)</f>
        <v>4</v>
      </c>
      <c r="AJ50" s="206"/>
    </row>
    <row r="51" spans="1:37" ht="13.5" thickBot="1">
      <c r="A51" s="230" t="s">
        <v>259</v>
      </c>
      <c r="B51" s="222"/>
      <c r="C51" s="199"/>
      <c r="D51" s="220"/>
      <c r="E51" s="220"/>
      <c r="F51" s="220"/>
      <c r="G51" s="220"/>
      <c r="H51" s="220"/>
      <c r="I51" s="220"/>
      <c r="J51" s="221" t="s">
        <v>68</v>
      </c>
      <c r="K51" s="221" t="s">
        <v>68</v>
      </c>
      <c r="L51" s="221" t="s">
        <v>68</v>
      </c>
      <c r="M51" s="219"/>
      <c r="N51" s="219"/>
      <c r="O51" s="219"/>
      <c r="P51" s="219"/>
      <c r="Q51" s="219"/>
      <c r="R51" s="219"/>
      <c r="S51" s="220"/>
      <c r="T51" s="220"/>
      <c r="U51" s="220"/>
      <c r="V51" s="220"/>
      <c r="W51" s="223"/>
      <c r="X51" s="201"/>
      <c r="Y51" s="199"/>
      <c r="Z51" s="199"/>
      <c r="AA51" s="199"/>
      <c r="AB51" s="199"/>
      <c r="AC51" s="199"/>
      <c r="AD51" s="199"/>
      <c r="AE51" s="199"/>
      <c r="AF51" s="199">
        <v>1</v>
      </c>
      <c r="AG51" s="199">
        <v>1</v>
      </c>
      <c r="AH51" s="205">
        <v>1</v>
      </c>
      <c r="AI51" s="224">
        <f>SUM(M51:AH51)</f>
        <v>3</v>
      </c>
      <c r="AJ51" s="206"/>
      <c r="AK51" s="4"/>
    </row>
    <row r="52" spans="1:36" ht="13.5" thickBot="1">
      <c r="A52" s="230" t="s">
        <v>293</v>
      </c>
      <c r="B52" s="222"/>
      <c r="C52" s="220"/>
      <c r="D52" s="221" t="s">
        <v>68</v>
      </c>
      <c r="E52" s="221" t="s">
        <v>68</v>
      </c>
      <c r="F52" s="220"/>
      <c r="G52" s="220"/>
      <c r="H52" s="220"/>
      <c r="I52" s="221" t="s">
        <v>68</v>
      </c>
      <c r="J52" s="220"/>
      <c r="K52" s="220"/>
      <c r="L52" s="220"/>
      <c r="M52" s="219"/>
      <c r="N52" s="219"/>
      <c r="O52" s="219"/>
      <c r="P52" s="219"/>
      <c r="Q52" s="219"/>
      <c r="R52" s="219"/>
      <c r="S52" s="220"/>
      <c r="T52" s="220"/>
      <c r="U52" s="220"/>
      <c r="V52" s="220"/>
      <c r="W52" s="223"/>
      <c r="X52" s="201"/>
      <c r="Y52" s="199"/>
      <c r="Z52" s="199">
        <v>1</v>
      </c>
      <c r="AA52" s="199">
        <v>1</v>
      </c>
      <c r="AB52" s="199"/>
      <c r="AC52" s="199"/>
      <c r="AD52" s="199"/>
      <c r="AE52" s="199">
        <v>1</v>
      </c>
      <c r="AF52" s="199"/>
      <c r="AG52" s="199"/>
      <c r="AH52" s="205"/>
      <c r="AI52" s="224">
        <f>SUM(M52:AH52)</f>
        <v>3</v>
      </c>
      <c r="AJ52" s="206"/>
    </row>
    <row r="53" spans="1:36" ht="13.5" thickBot="1">
      <c r="A53" s="111" t="s">
        <v>81</v>
      </c>
      <c r="B53" s="167" t="s">
        <v>68</v>
      </c>
      <c r="C53" s="227"/>
      <c r="D53" s="39"/>
      <c r="E53" s="39"/>
      <c r="F53" s="39"/>
      <c r="G53" s="39"/>
      <c r="H53" s="39"/>
      <c r="I53" s="39"/>
      <c r="J53" s="39"/>
      <c r="K53" s="39"/>
      <c r="L53" s="39"/>
      <c r="M53" s="38"/>
      <c r="N53" s="38"/>
      <c r="O53" s="38"/>
      <c r="P53" s="38"/>
      <c r="Q53" s="38"/>
      <c r="R53" s="38"/>
      <c r="S53" s="39"/>
      <c r="T53" s="39"/>
      <c r="U53" s="39"/>
      <c r="V53" s="39"/>
      <c r="W53" s="52"/>
      <c r="X53" s="50">
        <v>1</v>
      </c>
      <c r="Y53" s="43"/>
      <c r="Z53" s="43"/>
      <c r="AA53" s="43"/>
      <c r="AB53" s="43"/>
      <c r="AC53" s="43"/>
      <c r="AD53" s="43"/>
      <c r="AE53" s="43"/>
      <c r="AF53" s="43"/>
      <c r="AG53" s="43"/>
      <c r="AH53" s="44"/>
      <c r="AI53" s="51">
        <f>SUM(M53:AH53)</f>
        <v>1</v>
      </c>
      <c r="AJ53" s="46"/>
    </row>
    <row r="54" spans="1:36" ht="13.5" thickBot="1">
      <c r="A54" s="114" t="s">
        <v>300</v>
      </c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187" t="s">
        <v>68</v>
      </c>
      <c r="M54" s="56"/>
      <c r="N54" s="56"/>
      <c r="O54" s="56"/>
      <c r="P54" s="56"/>
      <c r="Q54" s="56"/>
      <c r="R54" s="56"/>
      <c r="S54" s="54"/>
      <c r="T54" s="54"/>
      <c r="U54" s="54"/>
      <c r="V54" s="54"/>
      <c r="W54" s="55"/>
      <c r="X54" s="50"/>
      <c r="Y54" s="43"/>
      <c r="Z54" s="43"/>
      <c r="AA54" s="43"/>
      <c r="AB54" s="43"/>
      <c r="AC54" s="43"/>
      <c r="AD54" s="43"/>
      <c r="AE54" s="43"/>
      <c r="AF54" s="43"/>
      <c r="AG54" s="43"/>
      <c r="AH54" s="44">
        <v>1</v>
      </c>
      <c r="AI54" s="51">
        <f>SUM(M54:AH54)</f>
        <v>1</v>
      </c>
      <c r="AJ54" s="46"/>
    </row>
    <row r="55" spans="1:36" ht="13.5" thickBot="1">
      <c r="A55" s="114" t="s">
        <v>251</v>
      </c>
      <c r="B55" s="53"/>
      <c r="C55" s="54"/>
      <c r="D55" s="54"/>
      <c r="E55" s="54"/>
      <c r="F55" s="54"/>
      <c r="G55" s="54"/>
      <c r="H55" s="54"/>
      <c r="I55" s="54"/>
      <c r="J55" s="187" t="s">
        <v>68</v>
      </c>
      <c r="K55" s="54"/>
      <c r="L55" s="54"/>
      <c r="M55" s="56"/>
      <c r="N55" s="56"/>
      <c r="O55" s="56"/>
      <c r="P55" s="56"/>
      <c r="Q55" s="56"/>
      <c r="R55" s="56"/>
      <c r="S55" s="54"/>
      <c r="T55" s="54"/>
      <c r="U55" s="54"/>
      <c r="V55" s="54"/>
      <c r="W55" s="55"/>
      <c r="X55" s="50"/>
      <c r="Y55" s="43"/>
      <c r="Z55" s="43"/>
      <c r="AA55" s="43"/>
      <c r="AB55" s="43"/>
      <c r="AC55" s="43"/>
      <c r="AD55" s="43"/>
      <c r="AE55" s="43"/>
      <c r="AF55" s="43">
        <v>1</v>
      </c>
      <c r="AG55" s="43"/>
      <c r="AH55" s="44"/>
      <c r="AI55" s="51">
        <f>SUM(M55:AH55)</f>
        <v>1</v>
      </c>
      <c r="AJ55" s="46"/>
    </row>
    <row r="56" spans="1:36" ht="13.5" thickBot="1">
      <c r="A56" s="114" t="s">
        <v>260</v>
      </c>
      <c r="B56" s="53"/>
      <c r="C56" s="54"/>
      <c r="D56" s="54"/>
      <c r="E56" s="54"/>
      <c r="F56" s="54"/>
      <c r="G56" s="54"/>
      <c r="H56" s="54"/>
      <c r="I56" s="54"/>
      <c r="J56" s="187" t="s">
        <v>68</v>
      </c>
      <c r="K56" s="54"/>
      <c r="L56" s="54"/>
      <c r="M56" s="56"/>
      <c r="N56" s="56"/>
      <c r="O56" s="56"/>
      <c r="P56" s="56"/>
      <c r="Q56" s="56"/>
      <c r="R56" s="56"/>
      <c r="S56" s="54"/>
      <c r="T56" s="54"/>
      <c r="U56" s="54"/>
      <c r="V56" s="54"/>
      <c r="W56" s="55"/>
      <c r="X56" s="50"/>
      <c r="Y56" s="43"/>
      <c r="Z56" s="43"/>
      <c r="AA56" s="43"/>
      <c r="AB56" s="43"/>
      <c r="AC56" s="43"/>
      <c r="AD56" s="43"/>
      <c r="AE56" s="43"/>
      <c r="AF56" s="43">
        <v>1</v>
      </c>
      <c r="AG56" s="43"/>
      <c r="AH56" s="44"/>
      <c r="AI56" s="51">
        <f>SUM(M56:AH56)</f>
        <v>1</v>
      </c>
      <c r="AJ56" s="46"/>
    </row>
    <row r="57" spans="1:36" ht="13.5" thickBot="1">
      <c r="A57" s="111" t="s">
        <v>256</v>
      </c>
      <c r="B57" s="41"/>
      <c r="C57" s="39"/>
      <c r="D57" s="39"/>
      <c r="E57" s="39"/>
      <c r="F57" s="39"/>
      <c r="G57" s="39"/>
      <c r="H57" s="39"/>
      <c r="I57" s="39"/>
      <c r="J57" s="166" t="s">
        <v>68</v>
      </c>
      <c r="K57" s="39"/>
      <c r="L57" s="39"/>
      <c r="M57" s="38"/>
      <c r="N57" s="38"/>
      <c r="O57" s="38"/>
      <c r="P57" s="38"/>
      <c r="Q57" s="38"/>
      <c r="R57" s="38"/>
      <c r="S57" s="39"/>
      <c r="T57" s="39"/>
      <c r="U57" s="39"/>
      <c r="V57" s="39"/>
      <c r="W57" s="52"/>
      <c r="X57" s="50"/>
      <c r="Y57" s="43"/>
      <c r="Z57" s="43"/>
      <c r="AA57" s="43"/>
      <c r="AB57" s="43"/>
      <c r="AC57" s="43"/>
      <c r="AD57" s="43"/>
      <c r="AE57" s="43"/>
      <c r="AF57" s="43">
        <v>1</v>
      </c>
      <c r="AG57" s="43"/>
      <c r="AH57" s="44"/>
      <c r="AI57" s="51">
        <f>SUM(M57:AH57)</f>
        <v>1</v>
      </c>
      <c r="AJ57" s="46"/>
    </row>
    <row r="58" spans="1:36" ht="13.5" thickBot="1">
      <c r="A58" s="114" t="s">
        <v>254</v>
      </c>
      <c r="B58" s="53"/>
      <c r="C58" s="54"/>
      <c r="D58" s="54"/>
      <c r="E58" s="54"/>
      <c r="F58" s="54"/>
      <c r="G58" s="54"/>
      <c r="H58" s="54"/>
      <c r="I58" s="54"/>
      <c r="J58" s="187" t="s">
        <v>68</v>
      </c>
      <c r="K58" s="54"/>
      <c r="L58" s="54"/>
      <c r="M58" s="56"/>
      <c r="N58" s="56"/>
      <c r="O58" s="56"/>
      <c r="P58" s="56"/>
      <c r="Q58" s="56"/>
      <c r="R58" s="56"/>
      <c r="S58" s="54"/>
      <c r="T58" s="54"/>
      <c r="U58" s="54"/>
      <c r="V58" s="54"/>
      <c r="W58" s="55"/>
      <c r="X58" s="50"/>
      <c r="Y58" s="43"/>
      <c r="Z58" s="43"/>
      <c r="AA58" s="43"/>
      <c r="AB58" s="43"/>
      <c r="AC58" s="43"/>
      <c r="AD58" s="43"/>
      <c r="AE58" s="43"/>
      <c r="AF58" s="43">
        <v>1</v>
      </c>
      <c r="AG58" s="43"/>
      <c r="AH58" s="44"/>
      <c r="AI58" s="51">
        <f>SUM(M58:AH58)</f>
        <v>1</v>
      </c>
      <c r="AJ58" s="46"/>
    </row>
    <row r="59" spans="1:63" s="57" customFormat="1" ht="12.75" customHeight="1" thickBot="1">
      <c r="A59" s="114" t="s">
        <v>301</v>
      </c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187" t="s">
        <v>68</v>
      </c>
      <c r="M59" s="56"/>
      <c r="N59" s="56"/>
      <c r="O59" s="56"/>
      <c r="P59" s="56"/>
      <c r="Q59" s="56"/>
      <c r="R59" s="56"/>
      <c r="S59" s="54"/>
      <c r="T59" s="54"/>
      <c r="U59" s="54"/>
      <c r="V59" s="54"/>
      <c r="W59" s="55"/>
      <c r="X59" s="50"/>
      <c r="Y59" s="43"/>
      <c r="Z59" s="43"/>
      <c r="AA59" s="43"/>
      <c r="AB59" s="43"/>
      <c r="AC59" s="43"/>
      <c r="AD59" s="43"/>
      <c r="AE59" s="43"/>
      <c r="AF59" s="43"/>
      <c r="AG59" s="43"/>
      <c r="AH59" s="44">
        <v>1</v>
      </c>
      <c r="AI59" s="51">
        <f>SUM(M59:AH59)</f>
        <v>1</v>
      </c>
      <c r="AJ59" s="46"/>
      <c r="AK59" s="19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36" s="19" customFormat="1" ht="13.5" thickBot="1">
      <c r="A60" s="189" t="s">
        <v>258</v>
      </c>
      <c r="B60" s="58"/>
      <c r="C60" s="59"/>
      <c r="D60" s="59"/>
      <c r="E60" s="59"/>
      <c r="F60" s="59"/>
      <c r="G60" s="59"/>
      <c r="H60" s="59"/>
      <c r="I60" s="59"/>
      <c r="J60" s="190" t="s">
        <v>68</v>
      </c>
      <c r="K60" s="59"/>
      <c r="L60" s="59"/>
      <c r="M60" s="61"/>
      <c r="N60" s="61"/>
      <c r="O60" s="61"/>
      <c r="P60" s="61"/>
      <c r="Q60" s="61"/>
      <c r="R60" s="61"/>
      <c r="S60" s="59"/>
      <c r="T60" s="59"/>
      <c r="U60" s="59"/>
      <c r="V60" s="59"/>
      <c r="W60" s="60"/>
      <c r="X60" s="50"/>
      <c r="Y60" s="43"/>
      <c r="Z60" s="43"/>
      <c r="AA60" s="43"/>
      <c r="AB60" s="43"/>
      <c r="AC60" s="43"/>
      <c r="AD60" s="43"/>
      <c r="AE60" s="43"/>
      <c r="AF60" s="43">
        <v>1</v>
      </c>
      <c r="AG60" s="43"/>
      <c r="AH60" s="44"/>
      <c r="AI60" s="51">
        <f>SUM(M60:AH60)</f>
        <v>1</v>
      </c>
      <c r="AJ60" s="46"/>
    </row>
    <row r="61" spans="1:36" ht="12.75">
      <c r="A61" s="8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 ht="13.5" thickBot="1">
      <c r="A62" s="62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8" t="s">
        <v>85</v>
      </c>
      <c r="M62" s="151"/>
      <c r="N62" s="63"/>
      <c r="O62" s="63"/>
      <c r="P62" s="63"/>
      <c r="Q62" s="63"/>
      <c r="R62" s="63"/>
      <c r="S62" s="64"/>
      <c r="T62" s="64"/>
      <c r="U62" s="64"/>
      <c r="V62" s="64"/>
      <c r="W62" s="66"/>
      <c r="X62" s="63"/>
      <c r="Y62" s="64"/>
      <c r="Z62" s="64"/>
      <c r="AA62" s="64"/>
      <c r="AB62" s="64"/>
      <c r="AC62" s="64"/>
      <c r="AD62" s="64"/>
      <c r="AE62" s="64"/>
      <c r="AF62" s="64"/>
      <c r="AG62" s="64"/>
      <c r="AH62" s="65"/>
      <c r="AI62" s="32"/>
      <c r="AJ62" s="118"/>
    </row>
    <row r="63" spans="1:36" ht="13.5" thickBot="1">
      <c r="A63" s="25" t="s">
        <v>5</v>
      </c>
      <c r="B63" s="141" t="s">
        <v>17</v>
      </c>
      <c r="C63" s="142" t="s">
        <v>18</v>
      </c>
      <c r="D63" s="143" t="s">
        <v>19</v>
      </c>
      <c r="E63" s="143" t="s">
        <v>20</v>
      </c>
      <c r="F63" s="143" t="s">
        <v>21</v>
      </c>
      <c r="G63" s="143" t="s">
        <v>22</v>
      </c>
      <c r="H63" s="143" t="s">
        <v>23</v>
      </c>
      <c r="I63" s="143" t="s">
        <v>24</v>
      </c>
      <c r="J63" s="143" t="s">
        <v>25</v>
      </c>
      <c r="K63" s="143" t="s">
        <v>26</v>
      </c>
      <c r="L63" s="143" t="s">
        <v>27</v>
      </c>
      <c r="M63" s="124" t="s">
        <v>6</v>
      </c>
      <c r="N63" s="124" t="s">
        <v>7</v>
      </c>
      <c r="O63" s="6" t="s">
        <v>16</v>
      </c>
      <c r="P63" s="6" t="s">
        <v>14</v>
      </c>
      <c r="Q63" s="6" t="s">
        <v>28</v>
      </c>
      <c r="R63" s="6" t="s">
        <v>15</v>
      </c>
      <c r="S63" s="6" t="s">
        <v>29</v>
      </c>
      <c r="T63" s="6" t="s">
        <v>30</v>
      </c>
      <c r="U63" s="6" t="s">
        <v>8</v>
      </c>
      <c r="V63" s="6" t="s">
        <v>31</v>
      </c>
      <c r="W63" s="7" t="s">
        <v>7</v>
      </c>
      <c r="X63" s="124" t="s">
        <v>6</v>
      </c>
      <c r="Y63" s="124" t="s">
        <v>7</v>
      </c>
      <c r="Z63" s="6" t="s">
        <v>16</v>
      </c>
      <c r="AA63" s="6" t="s">
        <v>14</v>
      </c>
      <c r="AB63" s="6" t="s">
        <v>28</v>
      </c>
      <c r="AC63" s="6" t="s">
        <v>15</v>
      </c>
      <c r="AD63" s="6" t="s">
        <v>29</v>
      </c>
      <c r="AE63" s="6" t="s">
        <v>30</v>
      </c>
      <c r="AF63" s="6" t="s">
        <v>8</v>
      </c>
      <c r="AG63" s="6" t="s">
        <v>31</v>
      </c>
      <c r="AH63" s="7" t="s">
        <v>7</v>
      </c>
      <c r="AI63" s="8" t="s">
        <v>0</v>
      </c>
      <c r="AJ63" s="9" t="s">
        <v>3</v>
      </c>
    </row>
    <row r="64" spans="1:37" ht="13.5" thickBot="1">
      <c r="A64" s="228" t="s">
        <v>87</v>
      </c>
      <c r="B64" s="217" t="s">
        <v>68</v>
      </c>
      <c r="C64" s="198" t="s">
        <v>68</v>
      </c>
      <c r="D64" s="198" t="s">
        <v>68</v>
      </c>
      <c r="E64" s="198" t="s">
        <v>68</v>
      </c>
      <c r="F64" s="199"/>
      <c r="G64" s="199"/>
      <c r="H64" s="198" t="s">
        <v>68</v>
      </c>
      <c r="I64" s="198" t="s">
        <v>68</v>
      </c>
      <c r="J64" s="198" t="s">
        <v>68</v>
      </c>
      <c r="K64" s="199"/>
      <c r="L64" s="199"/>
      <c r="M64" s="201"/>
      <c r="N64" s="201"/>
      <c r="O64" s="201"/>
      <c r="P64" s="201"/>
      <c r="Q64" s="201"/>
      <c r="R64" s="201"/>
      <c r="S64" s="199"/>
      <c r="T64" s="199"/>
      <c r="U64" s="199"/>
      <c r="V64" s="199"/>
      <c r="W64" s="202"/>
      <c r="X64" s="201">
        <v>1</v>
      </c>
      <c r="Y64" s="199">
        <v>1</v>
      </c>
      <c r="Z64" s="199">
        <v>1</v>
      </c>
      <c r="AA64" s="199">
        <v>1</v>
      </c>
      <c r="AB64" s="199"/>
      <c r="AC64" s="199"/>
      <c r="AD64" s="199">
        <v>1</v>
      </c>
      <c r="AE64" s="199">
        <v>1</v>
      </c>
      <c r="AF64" s="199">
        <v>1</v>
      </c>
      <c r="AG64" s="199"/>
      <c r="AH64" s="205"/>
      <c r="AI64" s="224">
        <f>SUM(M64:AH64)</f>
        <v>7</v>
      </c>
      <c r="AJ64" s="206"/>
      <c r="AK64" s="4"/>
    </row>
    <row r="65" spans="1:37" ht="13.5" thickBot="1">
      <c r="A65" s="231" t="s">
        <v>231</v>
      </c>
      <c r="B65" s="232"/>
      <c r="C65" s="233"/>
      <c r="D65" s="208" t="s">
        <v>68</v>
      </c>
      <c r="E65" s="233"/>
      <c r="F65" s="233"/>
      <c r="G65" s="208" t="s">
        <v>68</v>
      </c>
      <c r="H65" s="233"/>
      <c r="I65" s="208" t="s">
        <v>68</v>
      </c>
      <c r="J65" s="208" t="s">
        <v>68</v>
      </c>
      <c r="K65" s="233"/>
      <c r="L65" s="208" t="s">
        <v>68</v>
      </c>
      <c r="M65" s="232"/>
      <c r="N65" s="232"/>
      <c r="O65" s="232"/>
      <c r="P65" s="232"/>
      <c r="Q65" s="232"/>
      <c r="R65" s="232"/>
      <c r="S65" s="233"/>
      <c r="T65" s="233"/>
      <c r="U65" s="233"/>
      <c r="V65" s="233"/>
      <c r="W65" s="234"/>
      <c r="X65" s="201"/>
      <c r="Y65" s="199"/>
      <c r="Z65" s="199">
        <v>1</v>
      </c>
      <c r="AA65" s="199"/>
      <c r="AB65" s="199"/>
      <c r="AC65" s="199">
        <v>1</v>
      </c>
      <c r="AD65" s="199"/>
      <c r="AE65" s="199">
        <v>1</v>
      </c>
      <c r="AF65" s="199">
        <v>1</v>
      </c>
      <c r="AG65" s="199"/>
      <c r="AH65" s="205">
        <v>1</v>
      </c>
      <c r="AI65" s="224">
        <f>SUM(M65:AH65)</f>
        <v>5</v>
      </c>
      <c r="AJ65" s="206"/>
      <c r="AK65" s="4"/>
    </row>
    <row r="66" spans="1:36" s="19" customFormat="1" ht="13.5" thickBot="1">
      <c r="A66" s="230" t="s">
        <v>181</v>
      </c>
      <c r="B66" s="222"/>
      <c r="C66" s="221" t="s">
        <v>68</v>
      </c>
      <c r="D66" s="220"/>
      <c r="E66" s="220"/>
      <c r="F66" s="220"/>
      <c r="G66" s="220"/>
      <c r="H66" s="220"/>
      <c r="I66" s="220"/>
      <c r="J66" s="221" t="s">
        <v>68</v>
      </c>
      <c r="K66" s="221" t="s">
        <v>68</v>
      </c>
      <c r="L66" s="221" t="s">
        <v>68</v>
      </c>
      <c r="M66" s="219"/>
      <c r="N66" s="219"/>
      <c r="O66" s="219"/>
      <c r="P66" s="219"/>
      <c r="Q66" s="219"/>
      <c r="R66" s="219"/>
      <c r="S66" s="220"/>
      <c r="T66" s="220"/>
      <c r="U66" s="220"/>
      <c r="V66" s="220"/>
      <c r="W66" s="223"/>
      <c r="X66" s="201"/>
      <c r="Y66" s="199">
        <v>1</v>
      </c>
      <c r="Z66" s="199"/>
      <c r="AA66" s="199"/>
      <c r="AB66" s="199"/>
      <c r="AC66" s="199"/>
      <c r="AD66" s="199"/>
      <c r="AE66" s="199"/>
      <c r="AF66" s="199">
        <v>1</v>
      </c>
      <c r="AG66" s="199">
        <v>1</v>
      </c>
      <c r="AH66" s="205">
        <v>1</v>
      </c>
      <c r="AI66" s="224">
        <f>SUM(M66:AH66)</f>
        <v>4</v>
      </c>
      <c r="AJ66" s="206"/>
    </row>
    <row r="67" spans="1:36" s="19" customFormat="1" ht="13.5" thickBot="1">
      <c r="A67" s="230" t="s">
        <v>262</v>
      </c>
      <c r="B67" s="222"/>
      <c r="C67" s="220"/>
      <c r="D67" s="220"/>
      <c r="E67" s="220"/>
      <c r="F67" s="220"/>
      <c r="G67" s="220"/>
      <c r="H67" s="220"/>
      <c r="I67" s="221" t="s">
        <v>68</v>
      </c>
      <c r="J67" s="221" t="s">
        <v>68</v>
      </c>
      <c r="K67" s="220"/>
      <c r="L67" s="221" t="s">
        <v>68</v>
      </c>
      <c r="M67" s="219"/>
      <c r="N67" s="219"/>
      <c r="O67" s="219"/>
      <c r="P67" s="219"/>
      <c r="Q67" s="219"/>
      <c r="R67" s="219"/>
      <c r="S67" s="220"/>
      <c r="T67" s="220"/>
      <c r="U67" s="220"/>
      <c r="V67" s="220"/>
      <c r="W67" s="223"/>
      <c r="X67" s="201"/>
      <c r="Y67" s="199"/>
      <c r="Z67" s="199"/>
      <c r="AA67" s="199"/>
      <c r="AB67" s="199"/>
      <c r="AC67" s="199"/>
      <c r="AD67" s="199"/>
      <c r="AE67" s="199">
        <v>1</v>
      </c>
      <c r="AF67" s="199">
        <v>1</v>
      </c>
      <c r="AG67" s="199"/>
      <c r="AH67" s="205">
        <v>1</v>
      </c>
      <c r="AI67" s="224">
        <f>SUM(M67:AH67)</f>
        <v>3</v>
      </c>
      <c r="AJ67" s="206"/>
    </row>
    <row r="68" spans="1:36" ht="13.5" thickBot="1">
      <c r="A68" s="230" t="s">
        <v>86</v>
      </c>
      <c r="B68" s="235" t="s">
        <v>68</v>
      </c>
      <c r="C68" s="220"/>
      <c r="D68" s="220"/>
      <c r="E68" s="220"/>
      <c r="F68" s="220"/>
      <c r="G68" s="220"/>
      <c r="H68" s="220"/>
      <c r="I68" s="220"/>
      <c r="J68" s="221" t="s">
        <v>68</v>
      </c>
      <c r="K68" s="220"/>
      <c r="L68" s="221" t="s">
        <v>68</v>
      </c>
      <c r="M68" s="219"/>
      <c r="N68" s="219"/>
      <c r="O68" s="219"/>
      <c r="P68" s="219"/>
      <c r="Q68" s="219"/>
      <c r="R68" s="219"/>
      <c r="S68" s="220"/>
      <c r="T68" s="220"/>
      <c r="U68" s="220"/>
      <c r="V68" s="220"/>
      <c r="W68" s="223"/>
      <c r="X68" s="201">
        <v>1</v>
      </c>
      <c r="Y68" s="199"/>
      <c r="Z68" s="199"/>
      <c r="AA68" s="199"/>
      <c r="AB68" s="199"/>
      <c r="AC68" s="199"/>
      <c r="AD68" s="199"/>
      <c r="AE68" s="199"/>
      <c r="AF68" s="199">
        <v>1</v>
      </c>
      <c r="AG68" s="199"/>
      <c r="AH68" s="205">
        <v>1</v>
      </c>
      <c r="AI68" s="224">
        <f>SUM(M68:AH68)</f>
        <v>3</v>
      </c>
      <c r="AJ68" s="206"/>
    </row>
    <row r="69" spans="1:63" s="34" customFormat="1" ht="13.5" thickBot="1">
      <c r="A69" s="111" t="s">
        <v>182</v>
      </c>
      <c r="B69" s="38"/>
      <c r="C69" s="166" t="s">
        <v>68</v>
      </c>
      <c r="D69" s="39"/>
      <c r="E69" s="39"/>
      <c r="F69" s="39"/>
      <c r="G69" s="39"/>
      <c r="H69" s="39"/>
      <c r="I69" s="39"/>
      <c r="J69" s="166" t="s">
        <v>68</v>
      </c>
      <c r="K69" s="39"/>
      <c r="L69" s="39"/>
      <c r="M69" s="38"/>
      <c r="N69" s="38"/>
      <c r="O69" s="38"/>
      <c r="P69" s="38"/>
      <c r="Q69" s="38"/>
      <c r="R69" s="38"/>
      <c r="S69" s="39"/>
      <c r="T69" s="39"/>
      <c r="U69" s="39"/>
      <c r="V69" s="39"/>
      <c r="W69" s="52"/>
      <c r="X69" s="50"/>
      <c r="Y69" s="43">
        <v>1</v>
      </c>
      <c r="Z69" s="43"/>
      <c r="AA69" s="43"/>
      <c r="AB69" s="43"/>
      <c r="AC69" s="43"/>
      <c r="AD69" s="43"/>
      <c r="AE69" s="43"/>
      <c r="AF69" s="43">
        <v>1</v>
      </c>
      <c r="AG69" s="43"/>
      <c r="AH69" s="44"/>
      <c r="AI69" s="51">
        <f>SUM(M69:AH69)</f>
        <v>2</v>
      </c>
      <c r="AJ69" s="46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s="34" customFormat="1" ht="13.5" thickBot="1">
      <c r="A70" s="111" t="s">
        <v>253</v>
      </c>
      <c r="B70" s="38"/>
      <c r="C70" s="39"/>
      <c r="D70" s="39"/>
      <c r="E70" s="39"/>
      <c r="F70" s="39"/>
      <c r="G70" s="39"/>
      <c r="H70" s="39"/>
      <c r="I70" s="39"/>
      <c r="J70" s="166" t="s">
        <v>68</v>
      </c>
      <c r="K70" s="39"/>
      <c r="L70" s="166" t="s">
        <v>68</v>
      </c>
      <c r="M70" s="38"/>
      <c r="N70" s="38"/>
      <c r="O70" s="38"/>
      <c r="P70" s="38"/>
      <c r="Q70" s="38"/>
      <c r="R70" s="38"/>
      <c r="S70" s="39"/>
      <c r="T70" s="39"/>
      <c r="U70" s="39"/>
      <c r="V70" s="39"/>
      <c r="W70" s="52"/>
      <c r="X70" s="50"/>
      <c r="Y70" s="43"/>
      <c r="Z70" s="43"/>
      <c r="AA70" s="43"/>
      <c r="AB70" s="43"/>
      <c r="AC70" s="43"/>
      <c r="AD70" s="43"/>
      <c r="AE70" s="43"/>
      <c r="AF70" s="43">
        <v>1</v>
      </c>
      <c r="AG70" s="43"/>
      <c r="AH70" s="44">
        <v>1</v>
      </c>
      <c r="AI70" s="51">
        <f>SUM(M70:AH70)</f>
        <v>2</v>
      </c>
      <c r="AJ70" s="46"/>
      <c r="AK70" s="19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</row>
    <row r="71" spans="1:63" s="34" customFormat="1" ht="13.5" thickBot="1">
      <c r="A71" s="173" t="s">
        <v>257</v>
      </c>
      <c r="B71" s="16"/>
      <c r="C71" s="15"/>
      <c r="D71" s="176" t="s">
        <v>68</v>
      </c>
      <c r="E71" s="15"/>
      <c r="F71" s="15"/>
      <c r="G71" s="15"/>
      <c r="H71" s="15"/>
      <c r="I71" s="15"/>
      <c r="J71" s="176" t="s">
        <v>68</v>
      </c>
      <c r="K71" s="15"/>
      <c r="L71" s="15"/>
      <c r="M71" s="16"/>
      <c r="N71" s="16"/>
      <c r="O71" s="16"/>
      <c r="P71" s="16"/>
      <c r="Q71" s="16"/>
      <c r="R71" s="16"/>
      <c r="S71" s="15"/>
      <c r="T71" s="15"/>
      <c r="U71" s="15"/>
      <c r="V71" s="15"/>
      <c r="W71" s="17"/>
      <c r="X71" s="10"/>
      <c r="Y71" s="11"/>
      <c r="Z71" s="11">
        <v>1</v>
      </c>
      <c r="AA71" s="11"/>
      <c r="AB71" s="11"/>
      <c r="AC71" s="11"/>
      <c r="AD71" s="11"/>
      <c r="AE71" s="11"/>
      <c r="AF71" s="11">
        <v>1</v>
      </c>
      <c r="AG71" s="11"/>
      <c r="AH71" s="14"/>
      <c r="AI71" s="35">
        <f>SUM(M71:AH71)</f>
        <v>2</v>
      </c>
      <c r="AJ71" s="36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s="34" customFormat="1" ht="13.5" thickBot="1">
      <c r="A72" s="111" t="s">
        <v>263</v>
      </c>
      <c r="B72" s="38"/>
      <c r="C72" s="39"/>
      <c r="D72" s="39"/>
      <c r="E72" s="39"/>
      <c r="F72" s="39"/>
      <c r="G72" s="39"/>
      <c r="H72" s="39"/>
      <c r="I72" s="39"/>
      <c r="J72" s="166" t="s">
        <v>68</v>
      </c>
      <c r="K72" s="39"/>
      <c r="L72" s="166" t="s">
        <v>68</v>
      </c>
      <c r="M72" s="38"/>
      <c r="N72" s="38"/>
      <c r="O72" s="38"/>
      <c r="P72" s="38"/>
      <c r="Q72" s="38"/>
      <c r="R72" s="38"/>
      <c r="S72" s="39"/>
      <c r="T72" s="39"/>
      <c r="U72" s="39"/>
      <c r="V72" s="39"/>
      <c r="W72" s="52"/>
      <c r="X72" s="50"/>
      <c r="Y72" s="43"/>
      <c r="Z72" s="43"/>
      <c r="AA72" s="43"/>
      <c r="AB72" s="43"/>
      <c r="AC72" s="43"/>
      <c r="AD72" s="43"/>
      <c r="AE72" s="43"/>
      <c r="AF72" s="43">
        <v>1</v>
      </c>
      <c r="AG72" s="43"/>
      <c r="AH72" s="44">
        <v>1</v>
      </c>
      <c r="AI72" s="51">
        <f>SUM(M72:AH72)</f>
        <v>2</v>
      </c>
      <c r="AJ72" s="46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s="45" customFormat="1" ht="13.5" customHeight="1" thickBot="1">
      <c r="A73" s="111" t="s">
        <v>183</v>
      </c>
      <c r="B73" s="38"/>
      <c r="C73" s="166" t="s">
        <v>68</v>
      </c>
      <c r="D73" s="39"/>
      <c r="E73" s="39"/>
      <c r="F73" s="39"/>
      <c r="G73" s="39"/>
      <c r="H73" s="39"/>
      <c r="I73" s="39"/>
      <c r="J73" s="166" t="s">
        <v>68</v>
      </c>
      <c r="K73" s="39"/>
      <c r="L73" s="39"/>
      <c r="M73" s="38"/>
      <c r="N73" s="38"/>
      <c r="O73" s="38"/>
      <c r="P73" s="38"/>
      <c r="Q73" s="38"/>
      <c r="R73" s="38"/>
      <c r="S73" s="39"/>
      <c r="T73" s="39"/>
      <c r="U73" s="39"/>
      <c r="V73" s="39"/>
      <c r="W73" s="52"/>
      <c r="X73" s="50"/>
      <c r="Y73" s="43">
        <v>1</v>
      </c>
      <c r="Z73" s="43"/>
      <c r="AA73" s="43"/>
      <c r="AB73" s="43"/>
      <c r="AC73" s="43"/>
      <c r="AD73" s="43"/>
      <c r="AE73" s="43"/>
      <c r="AF73" s="43">
        <v>1</v>
      </c>
      <c r="AG73" s="43"/>
      <c r="AH73" s="44"/>
      <c r="AI73" s="51">
        <f>SUM(M73:AH73)</f>
        <v>2</v>
      </c>
      <c r="AJ73" s="46"/>
      <c r="AK73" s="19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36" s="19" customFormat="1" ht="13.5" thickBot="1">
      <c r="A74" s="111" t="s">
        <v>83</v>
      </c>
      <c r="B74" s="165" t="s">
        <v>68</v>
      </c>
      <c r="C74" s="39"/>
      <c r="D74" s="39"/>
      <c r="E74" s="39"/>
      <c r="F74" s="39"/>
      <c r="G74" s="39"/>
      <c r="H74" s="39"/>
      <c r="I74" s="39"/>
      <c r="J74" s="166" t="s">
        <v>68</v>
      </c>
      <c r="K74" s="39"/>
      <c r="L74" s="39"/>
      <c r="M74" s="38"/>
      <c r="N74" s="38"/>
      <c r="O74" s="38"/>
      <c r="P74" s="38"/>
      <c r="Q74" s="38"/>
      <c r="R74" s="38"/>
      <c r="S74" s="39"/>
      <c r="T74" s="39"/>
      <c r="U74" s="39"/>
      <c r="V74" s="39"/>
      <c r="W74" s="52"/>
      <c r="X74" s="50">
        <v>1</v>
      </c>
      <c r="Y74" s="43"/>
      <c r="Z74" s="43"/>
      <c r="AA74" s="43"/>
      <c r="AB74" s="43"/>
      <c r="AC74" s="43"/>
      <c r="AD74" s="43"/>
      <c r="AE74" s="43"/>
      <c r="AF74" s="43">
        <v>1</v>
      </c>
      <c r="AG74" s="43"/>
      <c r="AH74" s="44"/>
      <c r="AI74" s="51">
        <f>SUM(M74:AH74)</f>
        <v>2</v>
      </c>
      <c r="AJ74" s="46"/>
    </row>
    <row r="75" spans="1:36" s="19" customFormat="1" ht="13.5" thickBot="1">
      <c r="A75" s="111" t="s">
        <v>261</v>
      </c>
      <c r="B75" s="38"/>
      <c r="C75" s="39"/>
      <c r="D75" s="39"/>
      <c r="E75" s="39"/>
      <c r="F75" s="39"/>
      <c r="G75" s="39"/>
      <c r="H75" s="39"/>
      <c r="I75" s="39"/>
      <c r="J75" s="166" t="s">
        <v>68</v>
      </c>
      <c r="K75" s="39"/>
      <c r="L75" s="39"/>
      <c r="M75" s="38"/>
      <c r="N75" s="38"/>
      <c r="O75" s="38"/>
      <c r="P75" s="38"/>
      <c r="Q75" s="38"/>
      <c r="R75" s="38"/>
      <c r="S75" s="39"/>
      <c r="T75" s="39"/>
      <c r="U75" s="39"/>
      <c r="V75" s="39"/>
      <c r="W75" s="52"/>
      <c r="X75" s="50"/>
      <c r="Y75" s="43"/>
      <c r="Z75" s="43"/>
      <c r="AA75" s="43"/>
      <c r="AB75" s="43"/>
      <c r="AC75" s="43"/>
      <c r="AD75" s="43"/>
      <c r="AE75" s="43"/>
      <c r="AF75" s="43">
        <v>1</v>
      </c>
      <c r="AG75" s="43"/>
      <c r="AH75" s="44"/>
      <c r="AI75" s="51">
        <f>SUM(M75:AH75)</f>
        <v>1</v>
      </c>
      <c r="AJ75" s="46"/>
    </row>
    <row r="76" spans="1:63" ht="13.5" thickBot="1">
      <c r="A76" s="111" t="s">
        <v>303</v>
      </c>
      <c r="B76" s="41"/>
      <c r="C76" s="39"/>
      <c r="D76" s="39"/>
      <c r="E76" s="39"/>
      <c r="F76" s="39"/>
      <c r="G76" s="39"/>
      <c r="H76" s="39"/>
      <c r="I76" s="39"/>
      <c r="J76" s="39"/>
      <c r="K76" s="39"/>
      <c r="L76" s="166" t="s">
        <v>68</v>
      </c>
      <c r="M76" s="38"/>
      <c r="N76" s="38"/>
      <c r="O76" s="38"/>
      <c r="P76" s="38"/>
      <c r="Q76" s="38"/>
      <c r="R76" s="38"/>
      <c r="S76" s="39"/>
      <c r="T76" s="39"/>
      <c r="U76" s="39"/>
      <c r="V76" s="39"/>
      <c r="W76" s="52"/>
      <c r="X76" s="50"/>
      <c r="Y76" s="43"/>
      <c r="Z76" s="43"/>
      <c r="AA76" s="43"/>
      <c r="AB76" s="43"/>
      <c r="AC76" s="43"/>
      <c r="AD76" s="43"/>
      <c r="AE76" s="43"/>
      <c r="AF76" s="43"/>
      <c r="AG76" s="43"/>
      <c r="AH76" s="44">
        <v>1</v>
      </c>
      <c r="AI76" s="51">
        <f>SUM(M76:AH76)</f>
        <v>1</v>
      </c>
      <c r="AJ76" s="46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3.5" thickBot="1">
      <c r="A77" s="173" t="s">
        <v>252</v>
      </c>
      <c r="B77" s="16"/>
      <c r="C77" s="15"/>
      <c r="D77" s="15"/>
      <c r="E77" s="15"/>
      <c r="F77" s="15"/>
      <c r="G77" s="15"/>
      <c r="H77" s="15"/>
      <c r="I77" s="15"/>
      <c r="J77" s="176" t="s">
        <v>68</v>
      </c>
      <c r="K77" s="15"/>
      <c r="L77" s="15"/>
      <c r="M77" s="16"/>
      <c r="N77" s="16"/>
      <c r="O77" s="16"/>
      <c r="P77" s="16"/>
      <c r="Q77" s="16"/>
      <c r="R77" s="16"/>
      <c r="S77" s="15"/>
      <c r="T77" s="15"/>
      <c r="U77" s="15"/>
      <c r="V77" s="15"/>
      <c r="W77" s="17"/>
      <c r="X77" s="10"/>
      <c r="Y77" s="11"/>
      <c r="Z77" s="11"/>
      <c r="AA77" s="11"/>
      <c r="AB77" s="11"/>
      <c r="AC77" s="11"/>
      <c r="AD77" s="11"/>
      <c r="AE77" s="11"/>
      <c r="AF77" s="11">
        <v>1</v>
      </c>
      <c r="AG77" s="11"/>
      <c r="AH77" s="14"/>
      <c r="AI77" s="35">
        <f>SUM(M77:AH77)</f>
        <v>1</v>
      </c>
      <c r="AJ77" s="46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3.5" thickBot="1">
      <c r="A78" s="111" t="s">
        <v>302</v>
      </c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66" t="s">
        <v>68</v>
      </c>
      <c r="M78" s="38"/>
      <c r="N78" s="38"/>
      <c r="O78" s="38"/>
      <c r="P78" s="38"/>
      <c r="Q78" s="38"/>
      <c r="R78" s="38"/>
      <c r="S78" s="39"/>
      <c r="T78" s="39"/>
      <c r="U78" s="39"/>
      <c r="V78" s="39"/>
      <c r="W78" s="52"/>
      <c r="X78" s="50"/>
      <c r="Y78" s="43"/>
      <c r="Z78" s="43"/>
      <c r="AA78" s="43"/>
      <c r="AB78" s="43"/>
      <c r="AC78" s="43"/>
      <c r="AD78" s="43"/>
      <c r="AE78" s="43"/>
      <c r="AF78" s="43"/>
      <c r="AG78" s="43"/>
      <c r="AH78" s="44">
        <v>1</v>
      </c>
      <c r="AI78" s="51">
        <f>SUM(M78:AH78)</f>
        <v>1</v>
      </c>
      <c r="AJ78" s="46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36" ht="13.5" thickBot="1">
      <c r="A79" s="111" t="s">
        <v>255</v>
      </c>
      <c r="B79" s="38"/>
      <c r="C79" s="39"/>
      <c r="D79" s="39"/>
      <c r="E79" s="39"/>
      <c r="F79" s="39"/>
      <c r="G79" s="39"/>
      <c r="H79" s="39"/>
      <c r="I79" s="39"/>
      <c r="J79" s="166" t="s">
        <v>68</v>
      </c>
      <c r="K79" s="39"/>
      <c r="L79" s="39"/>
      <c r="M79" s="38"/>
      <c r="N79" s="38"/>
      <c r="O79" s="38"/>
      <c r="P79" s="38"/>
      <c r="Q79" s="38"/>
      <c r="R79" s="38"/>
      <c r="S79" s="39"/>
      <c r="T79" s="39"/>
      <c r="U79" s="39"/>
      <c r="V79" s="39"/>
      <c r="W79" s="52"/>
      <c r="X79" s="50"/>
      <c r="Y79" s="43"/>
      <c r="Z79" s="43"/>
      <c r="AA79" s="43"/>
      <c r="AB79" s="43"/>
      <c r="AC79" s="43"/>
      <c r="AD79" s="43"/>
      <c r="AE79" s="43"/>
      <c r="AF79" s="43">
        <v>1</v>
      </c>
      <c r="AG79" s="43"/>
      <c r="AH79" s="44"/>
      <c r="AI79" s="51">
        <f>SUM(M79:AH79)</f>
        <v>1</v>
      </c>
      <c r="AJ79" s="46"/>
    </row>
    <row r="80" spans="1:36" ht="13.5" thickBot="1">
      <c r="A80" s="114" t="s">
        <v>84</v>
      </c>
      <c r="B80" s="177" t="s">
        <v>68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8"/>
      <c r="N80" s="38"/>
      <c r="O80" s="38"/>
      <c r="P80" s="38"/>
      <c r="Q80" s="38"/>
      <c r="R80" s="38"/>
      <c r="S80" s="39"/>
      <c r="T80" s="39"/>
      <c r="U80" s="39"/>
      <c r="V80" s="39"/>
      <c r="W80" s="52"/>
      <c r="X80" s="50">
        <v>1</v>
      </c>
      <c r="Y80" s="43"/>
      <c r="Z80" s="43"/>
      <c r="AA80" s="43"/>
      <c r="AB80" s="43"/>
      <c r="AC80" s="43"/>
      <c r="AD80" s="43"/>
      <c r="AE80" s="43"/>
      <c r="AF80" s="43"/>
      <c r="AG80" s="43"/>
      <c r="AH80" s="44"/>
      <c r="AI80" s="51">
        <f>SUM(M80:AH80)</f>
        <v>1</v>
      </c>
      <c r="AJ80" s="46"/>
    </row>
    <row r="81" spans="1:36" s="19" customFormat="1" ht="12.75">
      <c r="A81" s="6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3"/>
      <c r="N81" s="63"/>
      <c r="O81" s="63"/>
      <c r="P81" s="63"/>
      <c r="Q81" s="63"/>
      <c r="R81" s="63"/>
      <c r="S81" s="64"/>
      <c r="T81" s="64"/>
      <c r="U81" s="64"/>
      <c r="V81" s="64"/>
      <c r="W81" s="65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</row>
    <row r="82" spans="1:36" s="19" customFormat="1" ht="13.5" thickBot="1">
      <c r="A82" s="62"/>
      <c r="B82" s="63"/>
      <c r="C82" s="64"/>
      <c r="D82" s="64"/>
      <c r="E82" s="64"/>
      <c r="F82" s="68"/>
      <c r="G82" s="68"/>
      <c r="H82" s="68"/>
      <c r="I82" s="68"/>
      <c r="J82" s="68"/>
      <c r="K82" s="68"/>
      <c r="L82" s="68" t="s">
        <v>106</v>
      </c>
      <c r="M82" s="151"/>
      <c r="N82" s="63"/>
      <c r="O82" s="63"/>
      <c r="P82" s="63"/>
      <c r="Q82" s="63"/>
      <c r="R82" s="63"/>
      <c r="S82" s="64"/>
      <c r="T82" s="64"/>
      <c r="U82" s="64"/>
      <c r="V82" s="64"/>
      <c r="W82" s="65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</row>
    <row r="83" spans="1:36" s="19" customFormat="1" ht="13.5" thickBot="1">
      <c r="A83" s="25" t="s">
        <v>5</v>
      </c>
      <c r="B83" s="141" t="s">
        <v>17</v>
      </c>
      <c r="C83" s="142" t="s">
        <v>18</v>
      </c>
      <c r="D83" s="143" t="s">
        <v>19</v>
      </c>
      <c r="E83" s="143" t="s">
        <v>20</v>
      </c>
      <c r="F83" s="143" t="s">
        <v>21</v>
      </c>
      <c r="G83" s="143" t="s">
        <v>22</v>
      </c>
      <c r="H83" s="143" t="s">
        <v>23</v>
      </c>
      <c r="I83" s="143" t="s">
        <v>24</v>
      </c>
      <c r="J83" s="143" t="s">
        <v>25</v>
      </c>
      <c r="K83" s="143" t="s">
        <v>26</v>
      </c>
      <c r="L83" s="143" t="s">
        <v>27</v>
      </c>
      <c r="M83" s="124" t="s">
        <v>6</v>
      </c>
      <c r="N83" s="124" t="s">
        <v>7</v>
      </c>
      <c r="O83" s="6" t="s">
        <v>16</v>
      </c>
      <c r="P83" s="6" t="s">
        <v>14</v>
      </c>
      <c r="Q83" s="6" t="s">
        <v>28</v>
      </c>
      <c r="R83" s="6" t="s">
        <v>15</v>
      </c>
      <c r="S83" s="6" t="s">
        <v>29</v>
      </c>
      <c r="T83" s="6" t="s">
        <v>30</v>
      </c>
      <c r="U83" s="6" t="s">
        <v>8</v>
      </c>
      <c r="V83" s="6" t="s">
        <v>31</v>
      </c>
      <c r="W83" s="7" t="s">
        <v>7</v>
      </c>
      <c r="X83" s="124" t="s">
        <v>6</v>
      </c>
      <c r="Y83" s="170" t="s">
        <v>7</v>
      </c>
      <c r="Z83" s="171" t="s">
        <v>16</v>
      </c>
      <c r="AA83" s="124" t="s">
        <v>14</v>
      </c>
      <c r="AB83" s="124" t="s">
        <v>28</v>
      </c>
      <c r="AC83" s="124" t="s">
        <v>15</v>
      </c>
      <c r="AD83" s="124" t="s">
        <v>29</v>
      </c>
      <c r="AE83" s="124" t="s">
        <v>30</v>
      </c>
      <c r="AF83" s="124" t="s">
        <v>8</v>
      </c>
      <c r="AG83" s="124" t="s">
        <v>31</v>
      </c>
      <c r="AH83" s="172" t="s">
        <v>7</v>
      </c>
      <c r="AI83" s="121" t="s">
        <v>0</v>
      </c>
      <c r="AJ83" s="122" t="s">
        <v>3</v>
      </c>
    </row>
    <row r="84" spans="1:37" s="19" customFormat="1" ht="13.5" thickBot="1">
      <c r="A84" s="236" t="s">
        <v>107</v>
      </c>
      <c r="B84" s="200">
        <v>1</v>
      </c>
      <c r="C84" s="199">
        <v>1</v>
      </c>
      <c r="D84" s="199"/>
      <c r="E84" s="199">
        <v>1</v>
      </c>
      <c r="F84" s="199"/>
      <c r="G84" s="199">
        <v>1</v>
      </c>
      <c r="H84" s="199"/>
      <c r="I84" s="199"/>
      <c r="J84" s="199">
        <v>1</v>
      </c>
      <c r="K84" s="199"/>
      <c r="L84" s="199"/>
      <c r="M84" s="200">
        <v>15</v>
      </c>
      <c r="N84" s="201">
        <v>15</v>
      </c>
      <c r="O84" s="201"/>
      <c r="P84" s="201">
        <v>15</v>
      </c>
      <c r="Q84" s="201"/>
      <c r="R84" s="201">
        <v>15</v>
      </c>
      <c r="S84" s="199"/>
      <c r="T84" s="199"/>
      <c r="U84" s="199">
        <v>15</v>
      </c>
      <c r="V84" s="199"/>
      <c r="W84" s="237"/>
      <c r="X84" s="232">
        <v>20</v>
      </c>
      <c r="Y84" s="232">
        <v>10</v>
      </c>
      <c r="Z84" s="232"/>
      <c r="AA84" s="232">
        <v>10</v>
      </c>
      <c r="AB84" s="232"/>
      <c r="AC84" s="232">
        <v>10</v>
      </c>
      <c r="AD84" s="232"/>
      <c r="AE84" s="232"/>
      <c r="AF84" s="233">
        <v>20</v>
      </c>
      <c r="AG84" s="233"/>
      <c r="AH84" s="234"/>
      <c r="AI84" s="238">
        <f>SUM(M84:AH84)</f>
        <v>145</v>
      </c>
      <c r="AJ84" s="239">
        <v>145</v>
      </c>
      <c r="AK84" s="34"/>
    </row>
    <row r="85" spans="1:37" s="19" customFormat="1" ht="13.5" thickBot="1">
      <c r="A85" s="112" t="s">
        <v>108</v>
      </c>
      <c r="B85" s="41">
        <v>2</v>
      </c>
      <c r="C85" s="39"/>
      <c r="D85" s="39">
        <v>1</v>
      </c>
      <c r="E85" s="39"/>
      <c r="F85" s="39"/>
      <c r="G85" s="39"/>
      <c r="H85" s="39"/>
      <c r="I85" s="39"/>
      <c r="J85" s="39">
        <v>2</v>
      </c>
      <c r="K85" s="39"/>
      <c r="L85" s="39"/>
      <c r="M85" s="41">
        <v>14</v>
      </c>
      <c r="N85" s="38"/>
      <c r="O85" s="38">
        <v>15</v>
      </c>
      <c r="P85" s="38"/>
      <c r="Q85" s="38"/>
      <c r="R85" s="38"/>
      <c r="S85" s="39"/>
      <c r="T85" s="39"/>
      <c r="U85" s="39">
        <v>14</v>
      </c>
      <c r="V85" s="39"/>
      <c r="W85" s="76"/>
      <c r="X85" s="50">
        <v>20</v>
      </c>
      <c r="Y85" s="50"/>
      <c r="Z85" s="50">
        <v>10</v>
      </c>
      <c r="AA85" s="50"/>
      <c r="AB85" s="50"/>
      <c r="AC85" s="50"/>
      <c r="AD85" s="50"/>
      <c r="AE85" s="50"/>
      <c r="AF85" s="43">
        <v>20</v>
      </c>
      <c r="AG85" s="43"/>
      <c r="AH85" s="73"/>
      <c r="AI85" s="74">
        <f>SUM(M85:AH85)</f>
        <v>93</v>
      </c>
      <c r="AJ85" s="46">
        <v>93</v>
      </c>
      <c r="AK85" s="34"/>
    </row>
    <row r="86" spans="1:37" s="19" customFormat="1" ht="13.5" thickBot="1">
      <c r="A86" s="112" t="s">
        <v>110</v>
      </c>
      <c r="B86" s="41">
        <v>4</v>
      </c>
      <c r="C86" s="39"/>
      <c r="D86" s="39"/>
      <c r="E86" s="39"/>
      <c r="F86" s="39"/>
      <c r="G86" s="39"/>
      <c r="H86" s="39"/>
      <c r="I86" s="39"/>
      <c r="J86" s="39">
        <v>5</v>
      </c>
      <c r="K86" s="39"/>
      <c r="L86" s="39"/>
      <c r="M86" s="41">
        <v>12</v>
      </c>
      <c r="N86" s="38"/>
      <c r="O86" s="38"/>
      <c r="P86" s="38"/>
      <c r="Q86" s="38"/>
      <c r="R86" s="38"/>
      <c r="S86" s="39"/>
      <c r="T86" s="39"/>
      <c r="U86" s="39">
        <v>11</v>
      </c>
      <c r="V86" s="39"/>
      <c r="W86" s="76"/>
      <c r="X86" s="50">
        <v>20</v>
      </c>
      <c r="Y86" s="50"/>
      <c r="Z86" s="50"/>
      <c r="AA86" s="50"/>
      <c r="AB86" s="50"/>
      <c r="AC86" s="50"/>
      <c r="AD86" s="50"/>
      <c r="AE86" s="50"/>
      <c r="AF86" s="43">
        <v>20</v>
      </c>
      <c r="AG86" s="43"/>
      <c r="AH86" s="73"/>
      <c r="AI86" s="74">
        <f>SUM(M86:AH86)</f>
        <v>63</v>
      </c>
      <c r="AJ86" s="46">
        <v>63</v>
      </c>
      <c r="AK86" s="34"/>
    </row>
    <row r="87" spans="1:37" s="19" customFormat="1" ht="13.5" thickBot="1">
      <c r="A87" s="112" t="s">
        <v>109</v>
      </c>
      <c r="B87" s="41">
        <v>3</v>
      </c>
      <c r="C87" s="39"/>
      <c r="D87" s="39"/>
      <c r="E87" s="39"/>
      <c r="F87" s="39"/>
      <c r="G87" s="39"/>
      <c r="H87" s="39"/>
      <c r="I87" s="39"/>
      <c r="J87" s="39">
        <v>7</v>
      </c>
      <c r="K87" s="39"/>
      <c r="L87" s="39"/>
      <c r="M87" s="41">
        <v>13</v>
      </c>
      <c r="N87" s="38"/>
      <c r="O87" s="38"/>
      <c r="P87" s="38"/>
      <c r="Q87" s="38"/>
      <c r="R87" s="38"/>
      <c r="S87" s="39"/>
      <c r="T87" s="39"/>
      <c r="U87" s="39">
        <v>9</v>
      </c>
      <c r="V87" s="39"/>
      <c r="W87" s="76"/>
      <c r="X87" s="50">
        <v>20</v>
      </c>
      <c r="Y87" s="50"/>
      <c r="Z87" s="50"/>
      <c r="AA87" s="50"/>
      <c r="AB87" s="50"/>
      <c r="AC87" s="50"/>
      <c r="AD87" s="50"/>
      <c r="AE87" s="50"/>
      <c r="AF87" s="43">
        <v>20</v>
      </c>
      <c r="AG87" s="43"/>
      <c r="AH87" s="73"/>
      <c r="AI87" s="74">
        <f>SUM(M87:AH87)</f>
        <v>62</v>
      </c>
      <c r="AJ87" s="46">
        <v>62</v>
      </c>
      <c r="AK87" s="34"/>
    </row>
    <row r="88" spans="1:37" s="19" customFormat="1" ht="13.5" thickBot="1">
      <c r="A88" s="115" t="s">
        <v>291</v>
      </c>
      <c r="B88" s="53"/>
      <c r="C88" s="54"/>
      <c r="D88" s="54"/>
      <c r="E88" s="54"/>
      <c r="F88" s="54"/>
      <c r="G88" s="54"/>
      <c r="H88" s="54"/>
      <c r="I88" s="54"/>
      <c r="J88" s="54">
        <v>4</v>
      </c>
      <c r="K88" s="54"/>
      <c r="L88" s="54">
        <v>1</v>
      </c>
      <c r="M88" s="53"/>
      <c r="N88" s="56"/>
      <c r="O88" s="56"/>
      <c r="P88" s="56"/>
      <c r="Q88" s="56"/>
      <c r="R88" s="56"/>
      <c r="S88" s="54"/>
      <c r="T88" s="54"/>
      <c r="U88" s="54">
        <v>12</v>
      </c>
      <c r="V88" s="54"/>
      <c r="W88" s="72">
        <v>15</v>
      </c>
      <c r="X88" s="50"/>
      <c r="Y88" s="50"/>
      <c r="Z88" s="50"/>
      <c r="AA88" s="50"/>
      <c r="AB88" s="50"/>
      <c r="AC88" s="50"/>
      <c r="AD88" s="50"/>
      <c r="AE88" s="50"/>
      <c r="AF88" s="43">
        <v>20</v>
      </c>
      <c r="AG88" s="43"/>
      <c r="AH88" s="73">
        <v>10</v>
      </c>
      <c r="AI88" s="74">
        <f>SUM(M88:AH88)</f>
        <v>57</v>
      </c>
      <c r="AJ88" s="46">
        <v>57</v>
      </c>
      <c r="AK88" s="34"/>
    </row>
    <row r="89" spans="1:36" s="19" customFormat="1" ht="13.5" thickBot="1">
      <c r="A89" s="113" t="s">
        <v>290</v>
      </c>
      <c r="B89" s="41"/>
      <c r="C89" s="39"/>
      <c r="D89" s="39"/>
      <c r="E89" s="39"/>
      <c r="F89" s="39"/>
      <c r="G89" s="39"/>
      <c r="H89" s="39"/>
      <c r="I89" s="39"/>
      <c r="J89" s="39">
        <v>3</v>
      </c>
      <c r="K89" s="39"/>
      <c r="L89" s="39"/>
      <c r="M89" s="41"/>
      <c r="N89" s="38"/>
      <c r="O89" s="38"/>
      <c r="P89" s="38"/>
      <c r="Q89" s="38"/>
      <c r="R89" s="38"/>
      <c r="S89" s="39"/>
      <c r="T89" s="39"/>
      <c r="U89" s="39">
        <v>13</v>
      </c>
      <c r="V89" s="39"/>
      <c r="W89" s="76"/>
      <c r="X89" s="50"/>
      <c r="Y89" s="50"/>
      <c r="Z89" s="50"/>
      <c r="AA89" s="50"/>
      <c r="AB89" s="50"/>
      <c r="AC89" s="50"/>
      <c r="AD89" s="50"/>
      <c r="AE89" s="50"/>
      <c r="AF89" s="43">
        <v>20</v>
      </c>
      <c r="AG89" s="43"/>
      <c r="AH89" s="73"/>
      <c r="AI89" s="74">
        <f>SUM(M89:AH89)</f>
        <v>33</v>
      </c>
      <c r="AJ89" s="46">
        <v>33</v>
      </c>
    </row>
    <row r="90" spans="1:36" s="19" customFormat="1" ht="13.5" thickBot="1">
      <c r="A90" s="112" t="s">
        <v>111</v>
      </c>
      <c r="B90" s="41">
        <v>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1">
        <v>11</v>
      </c>
      <c r="N90" s="38"/>
      <c r="O90" s="38"/>
      <c r="P90" s="38"/>
      <c r="Q90" s="38"/>
      <c r="R90" s="38"/>
      <c r="S90" s="39"/>
      <c r="T90" s="39"/>
      <c r="U90" s="39"/>
      <c r="V90" s="39"/>
      <c r="W90" s="76"/>
      <c r="X90" s="50">
        <v>20</v>
      </c>
      <c r="Y90" s="50"/>
      <c r="Z90" s="50"/>
      <c r="AA90" s="50"/>
      <c r="AB90" s="50"/>
      <c r="AC90" s="50"/>
      <c r="AD90" s="50"/>
      <c r="AE90" s="50"/>
      <c r="AF90" s="43"/>
      <c r="AG90" s="43"/>
      <c r="AH90" s="73"/>
      <c r="AI90" s="74">
        <f>SUM(M90:AH90)</f>
        <v>31</v>
      </c>
      <c r="AJ90" s="46">
        <v>31</v>
      </c>
    </row>
    <row r="91" spans="1:36" s="19" customFormat="1" ht="13.5" thickBot="1">
      <c r="A91" s="115" t="s">
        <v>292</v>
      </c>
      <c r="B91" s="53"/>
      <c r="C91" s="54"/>
      <c r="D91" s="54"/>
      <c r="E91" s="54"/>
      <c r="F91" s="54"/>
      <c r="G91" s="54"/>
      <c r="H91" s="54"/>
      <c r="I91" s="54"/>
      <c r="J91" s="54">
        <v>6</v>
      </c>
      <c r="K91" s="54"/>
      <c r="L91" s="54"/>
      <c r="M91" s="53"/>
      <c r="N91" s="56"/>
      <c r="O91" s="56"/>
      <c r="P91" s="56"/>
      <c r="Q91" s="56"/>
      <c r="R91" s="56"/>
      <c r="S91" s="54"/>
      <c r="T91" s="54"/>
      <c r="U91" s="54">
        <v>10</v>
      </c>
      <c r="V91" s="54"/>
      <c r="W91" s="72"/>
      <c r="X91" s="50"/>
      <c r="Y91" s="50"/>
      <c r="Z91" s="50"/>
      <c r="AA91" s="50"/>
      <c r="AB91" s="50"/>
      <c r="AC91" s="50"/>
      <c r="AD91" s="50"/>
      <c r="AE91" s="50"/>
      <c r="AF91" s="43">
        <v>20</v>
      </c>
      <c r="AG91" s="43"/>
      <c r="AH91" s="73"/>
      <c r="AI91" s="74">
        <f>SUM(M91:AH91)</f>
        <v>30</v>
      </c>
      <c r="AJ91" s="46">
        <v>30</v>
      </c>
    </row>
    <row r="92" spans="1:36" s="19" customFormat="1" ht="13.5" thickBot="1">
      <c r="A92" s="112" t="s">
        <v>210</v>
      </c>
      <c r="B92" s="41"/>
      <c r="C92" s="39"/>
      <c r="D92" s="39"/>
      <c r="E92" s="39">
        <v>2</v>
      </c>
      <c r="F92" s="39"/>
      <c r="G92" s="39"/>
      <c r="H92" s="39"/>
      <c r="I92" s="39"/>
      <c r="J92" s="39"/>
      <c r="K92" s="39"/>
      <c r="L92" s="39"/>
      <c r="M92" s="41"/>
      <c r="N92" s="38"/>
      <c r="O92" s="38"/>
      <c r="P92" s="38">
        <v>14</v>
      </c>
      <c r="Q92" s="38"/>
      <c r="R92" s="38"/>
      <c r="S92" s="39"/>
      <c r="T92" s="39"/>
      <c r="U92" s="39"/>
      <c r="V92" s="39"/>
      <c r="W92" s="76"/>
      <c r="X92" s="50"/>
      <c r="Y92" s="50"/>
      <c r="Z92" s="50"/>
      <c r="AA92" s="50">
        <v>10</v>
      </c>
      <c r="AB92" s="50"/>
      <c r="AC92" s="50"/>
      <c r="AD92" s="50"/>
      <c r="AE92" s="50"/>
      <c r="AF92" s="43"/>
      <c r="AG92" s="43"/>
      <c r="AH92" s="73"/>
      <c r="AI92" s="74">
        <f>SUM(M92:AH92)</f>
        <v>24</v>
      </c>
      <c r="AJ92" s="46">
        <v>24</v>
      </c>
    </row>
    <row r="93" spans="1:36" s="19" customFormat="1" ht="12.75">
      <c r="A93" s="79"/>
      <c r="B93" s="77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125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</row>
    <row r="94" spans="1:36" ht="13.5" thickBot="1">
      <c r="A94" s="80"/>
      <c r="B94" s="63"/>
      <c r="C94" s="64"/>
      <c r="D94" s="64"/>
      <c r="E94" s="64"/>
      <c r="G94" s="68"/>
      <c r="H94" s="68"/>
      <c r="I94" s="68"/>
      <c r="J94" s="68"/>
      <c r="K94" s="68"/>
      <c r="L94" s="68" t="s">
        <v>113</v>
      </c>
      <c r="M94" s="152"/>
      <c r="N94" s="84"/>
      <c r="O94" s="84"/>
      <c r="P94" s="84"/>
      <c r="Q94" s="84"/>
      <c r="R94" s="84"/>
      <c r="S94" s="84"/>
      <c r="T94" s="84"/>
      <c r="U94" s="84"/>
      <c r="V94" s="84"/>
      <c r="W94" s="126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</row>
    <row r="95" spans="1:63" s="57" customFormat="1" ht="13.5" thickBot="1">
      <c r="A95" s="25" t="s">
        <v>5</v>
      </c>
      <c r="B95" s="141" t="s">
        <v>17</v>
      </c>
      <c r="C95" s="142" t="s">
        <v>18</v>
      </c>
      <c r="D95" s="143" t="s">
        <v>19</v>
      </c>
      <c r="E95" s="143" t="s">
        <v>20</v>
      </c>
      <c r="F95" s="143" t="s">
        <v>21</v>
      </c>
      <c r="G95" s="143" t="s">
        <v>22</v>
      </c>
      <c r="H95" s="143" t="s">
        <v>23</v>
      </c>
      <c r="I95" s="143" t="s">
        <v>24</v>
      </c>
      <c r="J95" s="143" t="s">
        <v>25</v>
      </c>
      <c r="K95" s="143" t="s">
        <v>26</v>
      </c>
      <c r="L95" s="143" t="s">
        <v>27</v>
      </c>
      <c r="M95" s="124" t="s">
        <v>6</v>
      </c>
      <c r="N95" s="124" t="s">
        <v>7</v>
      </c>
      <c r="O95" s="6" t="s">
        <v>16</v>
      </c>
      <c r="P95" s="6" t="s">
        <v>14</v>
      </c>
      <c r="Q95" s="6" t="s">
        <v>28</v>
      </c>
      <c r="R95" s="6" t="s">
        <v>15</v>
      </c>
      <c r="S95" s="6" t="s">
        <v>29</v>
      </c>
      <c r="T95" s="6" t="s">
        <v>30</v>
      </c>
      <c r="U95" s="6" t="s">
        <v>8</v>
      </c>
      <c r="V95" s="6" t="s">
        <v>31</v>
      </c>
      <c r="W95" s="7" t="s">
        <v>7</v>
      </c>
      <c r="X95" s="124" t="s">
        <v>6</v>
      </c>
      <c r="Y95" s="124" t="s">
        <v>7</v>
      </c>
      <c r="Z95" s="6" t="s">
        <v>16</v>
      </c>
      <c r="AA95" s="6" t="s">
        <v>14</v>
      </c>
      <c r="AB95" s="6" t="s">
        <v>28</v>
      </c>
      <c r="AC95" s="6" t="s">
        <v>15</v>
      </c>
      <c r="AD95" s="6" t="s">
        <v>29</v>
      </c>
      <c r="AE95" s="6" t="s">
        <v>30</v>
      </c>
      <c r="AF95" s="6" t="s">
        <v>8</v>
      </c>
      <c r="AG95" s="6" t="s">
        <v>31</v>
      </c>
      <c r="AH95" s="7" t="s">
        <v>7</v>
      </c>
      <c r="AI95" s="122" t="s">
        <v>0</v>
      </c>
      <c r="AJ95" s="9" t="s">
        <v>3</v>
      </c>
      <c r="AK95" s="19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37" s="19" customFormat="1" ht="13.5" thickBot="1">
      <c r="A96" s="236" t="s">
        <v>115</v>
      </c>
      <c r="B96" s="200">
        <v>2</v>
      </c>
      <c r="C96" s="199"/>
      <c r="D96" s="199">
        <v>2</v>
      </c>
      <c r="E96" s="199">
        <v>3</v>
      </c>
      <c r="F96" s="199"/>
      <c r="G96" s="199">
        <v>2</v>
      </c>
      <c r="H96" s="199">
        <v>1</v>
      </c>
      <c r="I96" s="199">
        <v>1</v>
      </c>
      <c r="J96" s="199">
        <v>1</v>
      </c>
      <c r="K96" s="199">
        <v>1</v>
      </c>
      <c r="L96" s="199">
        <v>1</v>
      </c>
      <c r="M96" s="200">
        <v>14</v>
      </c>
      <c r="N96" s="201"/>
      <c r="O96" s="201">
        <v>14</v>
      </c>
      <c r="P96" s="201">
        <v>13</v>
      </c>
      <c r="Q96" s="201"/>
      <c r="R96" s="201">
        <v>14</v>
      </c>
      <c r="S96" s="199">
        <v>15</v>
      </c>
      <c r="T96" s="199">
        <v>15</v>
      </c>
      <c r="U96" s="199">
        <v>15</v>
      </c>
      <c r="V96" s="199">
        <v>15</v>
      </c>
      <c r="W96" s="205">
        <v>15</v>
      </c>
      <c r="X96" s="200">
        <v>20</v>
      </c>
      <c r="Y96" s="200"/>
      <c r="Z96" s="200">
        <v>10</v>
      </c>
      <c r="AA96" s="200">
        <v>10</v>
      </c>
      <c r="AB96" s="200"/>
      <c r="AC96" s="200">
        <v>10</v>
      </c>
      <c r="AD96" s="200">
        <v>10</v>
      </c>
      <c r="AE96" s="200">
        <v>10</v>
      </c>
      <c r="AF96" s="200">
        <v>20</v>
      </c>
      <c r="AG96" s="200">
        <v>10</v>
      </c>
      <c r="AH96" s="224">
        <v>10</v>
      </c>
      <c r="AI96" s="240">
        <f>SUM(M96:AH96)</f>
        <v>240</v>
      </c>
      <c r="AJ96" s="206">
        <v>240</v>
      </c>
      <c r="AK96" s="34"/>
    </row>
    <row r="97" spans="1:37" s="19" customFormat="1" ht="13.5" thickBot="1">
      <c r="A97" s="241" t="s">
        <v>114</v>
      </c>
      <c r="B97" s="222">
        <v>1</v>
      </c>
      <c r="C97" s="220">
        <v>2</v>
      </c>
      <c r="D97" s="220"/>
      <c r="E97" s="220">
        <v>2</v>
      </c>
      <c r="F97" s="220"/>
      <c r="G97" s="220">
        <v>1</v>
      </c>
      <c r="H97" s="220"/>
      <c r="I97" s="220">
        <v>2</v>
      </c>
      <c r="J97" s="220">
        <v>2</v>
      </c>
      <c r="K97" s="220">
        <v>2</v>
      </c>
      <c r="L97" s="220">
        <v>2</v>
      </c>
      <c r="M97" s="222">
        <v>15</v>
      </c>
      <c r="N97" s="219">
        <v>14</v>
      </c>
      <c r="O97" s="219"/>
      <c r="P97" s="219">
        <v>14</v>
      </c>
      <c r="Q97" s="219"/>
      <c r="R97" s="219">
        <v>15</v>
      </c>
      <c r="S97" s="220"/>
      <c r="T97" s="220">
        <v>14</v>
      </c>
      <c r="U97" s="220">
        <v>14</v>
      </c>
      <c r="V97" s="220">
        <v>14</v>
      </c>
      <c r="W97" s="226">
        <v>14</v>
      </c>
      <c r="X97" s="200">
        <v>20</v>
      </c>
      <c r="Y97" s="200">
        <v>10</v>
      </c>
      <c r="Z97" s="200"/>
      <c r="AA97" s="200">
        <v>10</v>
      </c>
      <c r="AB97" s="200"/>
      <c r="AC97" s="200">
        <v>10</v>
      </c>
      <c r="AD97" s="200"/>
      <c r="AE97" s="200">
        <v>10</v>
      </c>
      <c r="AF97" s="200">
        <v>20</v>
      </c>
      <c r="AG97" s="200">
        <v>10</v>
      </c>
      <c r="AH97" s="224">
        <v>10</v>
      </c>
      <c r="AI97" s="240">
        <f>SUM(M97:AH97)</f>
        <v>214</v>
      </c>
      <c r="AJ97" s="206">
        <v>214</v>
      </c>
      <c r="AK97" s="34"/>
    </row>
    <row r="98" spans="1:37" s="19" customFormat="1" ht="13.5" thickBot="1">
      <c r="A98" s="241" t="s">
        <v>116</v>
      </c>
      <c r="B98" s="222">
        <v>3</v>
      </c>
      <c r="C98" s="220">
        <v>3</v>
      </c>
      <c r="D98" s="220">
        <v>3</v>
      </c>
      <c r="E98" s="220">
        <v>4</v>
      </c>
      <c r="F98" s="220"/>
      <c r="G98" s="220"/>
      <c r="H98" s="220"/>
      <c r="I98" s="220"/>
      <c r="J98" s="220">
        <v>3</v>
      </c>
      <c r="K98" s="220">
        <v>3</v>
      </c>
      <c r="L98" s="220"/>
      <c r="M98" s="222">
        <v>13</v>
      </c>
      <c r="N98" s="219">
        <v>13</v>
      </c>
      <c r="O98" s="219">
        <v>13</v>
      </c>
      <c r="P98" s="219">
        <v>12</v>
      </c>
      <c r="Q98" s="219"/>
      <c r="R98" s="219"/>
      <c r="S98" s="220"/>
      <c r="T98" s="220"/>
      <c r="U98" s="220">
        <v>13</v>
      </c>
      <c r="V98" s="220">
        <v>13</v>
      </c>
      <c r="W98" s="226"/>
      <c r="X98" s="200">
        <v>20</v>
      </c>
      <c r="Y98" s="200">
        <v>10</v>
      </c>
      <c r="Z98" s="200">
        <v>10</v>
      </c>
      <c r="AA98" s="200">
        <v>10</v>
      </c>
      <c r="AB98" s="200"/>
      <c r="AC98" s="200"/>
      <c r="AD98" s="200"/>
      <c r="AE98" s="200"/>
      <c r="AF98" s="200">
        <v>20</v>
      </c>
      <c r="AG98" s="200">
        <v>10</v>
      </c>
      <c r="AH98" s="224"/>
      <c r="AI98" s="240">
        <f>SUM(M98:AH98)</f>
        <v>157</v>
      </c>
      <c r="AJ98" s="206">
        <v>157</v>
      </c>
      <c r="AK98" s="34"/>
    </row>
    <row r="99" spans="1:37" s="19" customFormat="1" ht="13.5" thickBot="1">
      <c r="A99" s="241" t="s">
        <v>117</v>
      </c>
      <c r="B99" s="222">
        <v>4</v>
      </c>
      <c r="C99" s="220">
        <v>4</v>
      </c>
      <c r="D99" s="220"/>
      <c r="E99" s="220">
        <v>7</v>
      </c>
      <c r="F99" s="220"/>
      <c r="G99" s="220"/>
      <c r="H99" s="220"/>
      <c r="I99" s="220">
        <v>3</v>
      </c>
      <c r="J99" s="220">
        <v>4</v>
      </c>
      <c r="K99" s="220"/>
      <c r="L99" s="220"/>
      <c r="M99" s="222">
        <v>12</v>
      </c>
      <c r="N99" s="219">
        <v>12</v>
      </c>
      <c r="O99" s="219"/>
      <c r="P99" s="219">
        <v>9</v>
      </c>
      <c r="Q99" s="219"/>
      <c r="R99" s="219"/>
      <c r="S99" s="220"/>
      <c r="T99" s="220">
        <v>13</v>
      </c>
      <c r="U99" s="220">
        <v>12</v>
      </c>
      <c r="V99" s="220"/>
      <c r="W99" s="226"/>
      <c r="X99" s="200">
        <v>20</v>
      </c>
      <c r="Y99" s="200">
        <v>10</v>
      </c>
      <c r="Z99" s="200"/>
      <c r="AA99" s="200">
        <v>10</v>
      </c>
      <c r="AB99" s="200"/>
      <c r="AC99" s="200"/>
      <c r="AD99" s="200"/>
      <c r="AE99" s="200">
        <v>10</v>
      </c>
      <c r="AF99" s="200">
        <v>20</v>
      </c>
      <c r="AG99" s="200"/>
      <c r="AH99" s="224"/>
      <c r="AI99" s="240">
        <f>SUM(M99:AH99)</f>
        <v>128</v>
      </c>
      <c r="AJ99" s="206">
        <v>128</v>
      </c>
      <c r="AK99" s="34"/>
    </row>
    <row r="100" spans="1:36" s="19" customFormat="1" ht="13.5" thickBot="1">
      <c r="A100" s="112" t="s">
        <v>184</v>
      </c>
      <c r="B100" s="41"/>
      <c r="C100" s="39">
        <v>1</v>
      </c>
      <c r="D100" s="39">
        <v>1</v>
      </c>
      <c r="E100" s="39">
        <v>1</v>
      </c>
      <c r="F100" s="39"/>
      <c r="G100" s="39"/>
      <c r="H100" s="39"/>
      <c r="I100" s="39"/>
      <c r="J100" s="39"/>
      <c r="K100" s="39"/>
      <c r="L100" s="39"/>
      <c r="M100" s="41"/>
      <c r="N100" s="38">
        <v>15</v>
      </c>
      <c r="O100" s="38">
        <v>15</v>
      </c>
      <c r="P100" s="38">
        <v>15</v>
      </c>
      <c r="Q100" s="38"/>
      <c r="R100" s="38"/>
      <c r="S100" s="39"/>
      <c r="T100" s="39"/>
      <c r="U100" s="39"/>
      <c r="V100" s="39"/>
      <c r="W100" s="40"/>
      <c r="X100" s="42"/>
      <c r="Y100" s="42">
        <v>10</v>
      </c>
      <c r="Z100" s="42">
        <v>10</v>
      </c>
      <c r="AA100" s="42">
        <v>10</v>
      </c>
      <c r="AB100" s="42"/>
      <c r="AC100" s="42"/>
      <c r="AD100" s="42"/>
      <c r="AE100" s="42"/>
      <c r="AF100" s="42"/>
      <c r="AG100" s="42"/>
      <c r="AH100" s="51"/>
      <c r="AI100" s="74">
        <f>SUM(M100:AH100)</f>
        <v>75</v>
      </c>
      <c r="AJ100" s="46">
        <v>75</v>
      </c>
    </row>
    <row r="101" spans="1:36" ht="13.5" thickBot="1">
      <c r="A101" s="112" t="s">
        <v>296</v>
      </c>
      <c r="B101" s="41"/>
      <c r="C101" s="39"/>
      <c r="D101" s="39"/>
      <c r="E101" s="39">
        <v>6</v>
      </c>
      <c r="F101" s="39"/>
      <c r="G101" s="39"/>
      <c r="H101" s="39"/>
      <c r="I101" s="39"/>
      <c r="J101" s="39"/>
      <c r="K101" s="39">
        <v>4</v>
      </c>
      <c r="L101" s="39"/>
      <c r="M101" s="41"/>
      <c r="N101" s="38"/>
      <c r="O101" s="38"/>
      <c r="P101" s="38">
        <v>10</v>
      </c>
      <c r="Q101" s="38"/>
      <c r="R101" s="38"/>
      <c r="S101" s="39"/>
      <c r="T101" s="39"/>
      <c r="U101" s="39"/>
      <c r="V101" s="39">
        <v>12</v>
      </c>
      <c r="W101" s="40"/>
      <c r="X101" s="42"/>
      <c r="Y101" s="42"/>
      <c r="Z101" s="42"/>
      <c r="AA101" s="42">
        <v>10</v>
      </c>
      <c r="AB101" s="42"/>
      <c r="AC101" s="42"/>
      <c r="AD101" s="42"/>
      <c r="AE101" s="42"/>
      <c r="AF101" s="42"/>
      <c r="AG101" s="42">
        <v>10</v>
      </c>
      <c r="AH101" s="51"/>
      <c r="AI101" s="74">
        <f>SUM(M101:AH101)</f>
        <v>42</v>
      </c>
      <c r="AJ101" s="46">
        <v>42</v>
      </c>
    </row>
    <row r="102" spans="1:36" ht="13.5" thickBot="1">
      <c r="A102" s="112" t="s">
        <v>112</v>
      </c>
      <c r="B102" s="41">
        <v>5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1">
        <v>11</v>
      </c>
      <c r="N102" s="38"/>
      <c r="O102" s="38"/>
      <c r="P102" s="38"/>
      <c r="Q102" s="38"/>
      <c r="R102" s="38"/>
      <c r="S102" s="39"/>
      <c r="T102" s="39"/>
      <c r="U102" s="39"/>
      <c r="V102" s="39"/>
      <c r="W102" s="40"/>
      <c r="X102" s="42">
        <v>20</v>
      </c>
      <c r="Y102" s="42"/>
      <c r="Z102" s="42"/>
      <c r="AA102" s="42"/>
      <c r="AB102" s="42"/>
      <c r="AC102" s="42"/>
      <c r="AD102" s="42"/>
      <c r="AE102" s="42"/>
      <c r="AF102" s="42"/>
      <c r="AG102" s="42"/>
      <c r="AH102" s="51"/>
      <c r="AI102" s="74">
        <f>SUM(M102:AH102)</f>
        <v>31</v>
      </c>
      <c r="AJ102" s="46">
        <v>31</v>
      </c>
    </row>
    <row r="103" spans="1:36" ht="13.5" thickBot="1">
      <c r="A103" s="112" t="s">
        <v>211</v>
      </c>
      <c r="B103" s="41"/>
      <c r="C103" s="39"/>
      <c r="D103" s="39"/>
      <c r="E103" s="39">
        <v>5</v>
      </c>
      <c r="F103" s="39"/>
      <c r="G103" s="39"/>
      <c r="H103" s="39"/>
      <c r="I103" s="39"/>
      <c r="J103" s="39"/>
      <c r="K103" s="39"/>
      <c r="L103" s="39"/>
      <c r="M103" s="41"/>
      <c r="N103" s="38"/>
      <c r="O103" s="38"/>
      <c r="P103" s="38">
        <v>11</v>
      </c>
      <c r="Q103" s="38"/>
      <c r="R103" s="38"/>
      <c r="S103" s="39"/>
      <c r="T103" s="39"/>
      <c r="U103" s="39"/>
      <c r="V103" s="39"/>
      <c r="W103" s="40"/>
      <c r="X103" s="42"/>
      <c r="Y103" s="42"/>
      <c r="Z103" s="42"/>
      <c r="AA103" s="42">
        <v>10</v>
      </c>
      <c r="AB103" s="42"/>
      <c r="AC103" s="42"/>
      <c r="AD103" s="42"/>
      <c r="AE103" s="42"/>
      <c r="AF103" s="42"/>
      <c r="AG103" s="42"/>
      <c r="AH103" s="51"/>
      <c r="AI103" s="74">
        <f>SUM(M103:AH103)</f>
        <v>21</v>
      </c>
      <c r="AJ103" s="46">
        <v>21</v>
      </c>
    </row>
    <row r="104" spans="1:63" s="57" customFormat="1" ht="12.75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19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36" s="19" customFormat="1" ht="13.5" thickBot="1">
      <c r="A105" s="28"/>
      <c r="B105" s="29"/>
      <c r="C105" s="29"/>
      <c r="D105" s="29"/>
      <c r="E105" s="29"/>
      <c r="L105" s="33" t="s">
        <v>88</v>
      </c>
      <c r="M105" s="150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</row>
    <row r="106" spans="1:36" s="19" customFormat="1" ht="13.5" thickBot="1">
      <c r="A106" s="81"/>
      <c r="B106" s="193" t="s">
        <v>2</v>
      </c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2" t="s">
        <v>1</v>
      </c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21" t="s">
        <v>4</v>
      </c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3"/>
      <c r="AJ106" s="123"/>
    </row>
    <row r="107" spans="1:36" s="19" customFormat="1" ht="13.5" thickBot="1">
      <c r="A107" s="25" t="s">
        <v>5</v>
      </c>
      <c r="B107" s="141" t="s">
        <v>17</v>
      </c>
      <c r="C107" s="142" t="s">
        <v>18</v>
      </c>
      <c r="D107" s="143" t="s">
        <v>19</v>
      </c>
      <c r="E107" s="143" t="s">
        <v>20</v>
      </c>
      <c r="F107" s="143" t="s">
        <v>21</v>
      </c>
      <c r="G107" s="143" t="s">
        <v>22</v>
      </c>
      <c r="H107" s="143" t="s">
        <v>23</v>
      </c>
      <c r="I107" s="143" t="s">
        <v>24</v>
      </c>
      <c r="J107" s="143" t="s">
        <v>25</v>
      </c>
      <c r="K107" s="143" t="s">
        <v>26</v>
      </c>
      <c r="L107" s="143" t="s">
        <v>27</v>
      </c>
      <c r="M107" s="124" t="s">
        <v>6</v>
      </c>
      <c r="N107" s="124" t="s">
        <v>7</v>
      </c>
      <c r="O107" s="6" t="s">
        <v>16</v>
      </c>
      <c r="P107" s="6" t="s">
        <v>14</v>
      </c>
      <c r="Q107" s="6" t="s">
        <v>28</v>
      </c>
      <c r="R107" s="6" t="s">
        <v>15</v>
      </c>
      <c r="S107" s="6" t="s">
        <v>29</v>
      </c>
      <c r="T107" s="6" t="s">
        <v>30</v>
      </c>
      <c r="U107" s="6" t="s">
        <v>8</v>
      </c>
      <c r="V107" s="6" t="s">
        <v>31</v>
      </c>
      <c r="W107" s="7" t="s">
        <v>7</v>
      </c>
      <c r="X107" s="124" t="s">
        <v>6</v>
      </c>
      <c r="Y107" s="124" t="s">
        <v>7</v>
      </c>
      <c r="Z107" s="6" t="s">
        <v>16</v>
      </c>
      <c r="AA107" s="6" t="s">
        <v>14</v>
      </c>
      <c r="AB107" s="6" t="s">
        <v>28</v>
      </c>
      <c r="AC107" s="6" t="s">
        <v>15</v>
      </c>
      <c r="AD107" s="6" t="s">
        <v>29</v>
      </c>
      <c r="AE107" s="6" t="s">
        <v>30</v>
      </c>
      <c r="AF107" s="6" t="s">
        <v>8</v>
      </c>
      <c r="AG107" s="6" t="s">
        <v>31</v>
      </c>
      <c r="AH107" s="7" t="s">
        <v>7</v>
      </c>
      <c r="AI107" s="119" t="s">
        <v>0</v>
      </c>
      <c r="AJ107" s="120" t="s">
        <v>3</v>
      </c>
    </row>
    <row r="108" spans="1:37" s="19" customFormat="1" ht="13.5" thickBot="1">
      <c r="A108" s="228" t="s">
        <v>103</v>
      </c>
      <c r="B108" s="201">
        <v>1</v>
      </c>
      <c r="C108" s="199">
        <v>1</v>
      </c>
      <c r="D108" s="199">
        <v>1</v>
      </c>
      <c r="E108" s="199"/>
      <c r="F108" s="199"/>
      <c r="G108" s="199">
        <v>1</v>
      </c>
      <c r="H108" s="199"/>
      <c r="I108" s="199"/>
      <c r="J108" s="199">
        <v>2</v>
      </c>
      <c r="K108" s="199">
        <v>1</v>
      </c>
      <c r="L108" s="199">
        <v>1</v>
      </c>
      <c r="M108" s="201">
        <v>15</v>
      </c>
      <c r="N108" s="201">
        <v>15</v>
      </c>
      <c r="O108" s="201">
        <v>15</v>
      </c>
      <c r="P108" s="201"/>
      <c r="Q108" s="201"/>
      <c r="R108" s="201">
        <v>15</v>
      </c>
      <c r="S108" s="199"/>
      <c r="T108" s="199"/>
      <c r="U108" s="199">
        <v>14</v>
      </c>
      <c r="V108" s="199">
        <v>15</v>
      </c>
      <c r="W108" s="202">
        <v>15</v>
      </c>
      <c r="X108" s="200">
        <v>20</v>
      </c>
      <c r="Y108" s="200">
        <v>10</v>
      </c>
      <c r="Z108" s="201">
        <v>10</v>
      </c>
      <c r="AA108" s="201"/>
      <c r="AB108" s="201"/>
      <c r="AC108" s="201">
        <v>10</v>
      </c>
      <c r="AD108" s="201"/>
      <c r="AE108" s="201"/>
      <c r="AF108" s="199">
        <v>20</v>
      </c>
      <c r="AG108" s="199">
        <v>10</v>
      </c>
      <c r="AH108" s="202">
        <v>10</v>
      </c>
      <c r="AI108" s="240">
        <f>SUM(M108:AH108)</f>
        <v>194</v>
      </c>
      <c r="AJ108" s="206">
        <v>194</v>
      </c>
      <c r="AK108" s="34"/>
    </row>
    <row r="109" spans="1:37" s="19" customFormat="1" ht="13.5" thickBot="1">
      <c r="A109" s="111" t="s">
        <v>104</v>
      </c>
      <c r="B109" s="38">
        <v>2</v>
      </c>
      <c r="C109" s="39"/>
      <c r="D109" s="39"/>
      <c r="E109" s="39"/>
      <c r="F109" s="39"/>
      <c r="G109" s="39"/>
      <c r="H109" s="39"/>
      <c r="I109" s="39"/>
      <c r="J109" s="39">
        <v>7</v>
      </c>
      <c r="K109" s="39"/>
      <c r="L109" s="39">
        <v>2</v>
      </c>
      <c r="M109" s="38">
        <v>14</v>
      </c>
      <c r="N109" s="38"/>
      <c r="O109" s="38"/>
      <c r="P109" s="38"/>
      <c r="Q109" s="38"/>
      <c r="R109" s="38"/>
      <c r="S109" s="39"/>
      <c r="T109" s="39"/>
      <c r="U109" s="39">
        <v>9</v>
      </c>
      <c r="V109" s="39"/>
      <c r="W109" s="52">
        <v>14</v>
      </c>
      <c r="X109" s="42">
        <v>20</v>
      </c>
      <c r="Y109" s="42"/>
      <c r="Z109" s="50"/>
      <c r="AA109" s="50"/>
      <c r="AB109" s="50"/>
      <c r="AC109" s="50"/>
      <c r="AD109" s="50"/>
      <c r="AE109" s="50"/>
      <c r="AF109" s="43">
        <v>20</v>
      </c>
      <c r="AG109" s="43"/>
      <c r="AH109" s="73">
        <v>10</v>
      </c>
      <c r="AI109" s="74">
        <f>SUM(M109:AH109)</f>
        <v>87</v>
      </c>
      <c r="AJ109" s="46">
        <v>87</v>
      </c>
      <c r="AK109" s="34"/>
    </row>
    <row r="110" spans="1:37" s="19" customFormat="1" ht="13.5" thickBot="1">
      <c r="A110" s="111" t="s">
        <v>185</v>
      </c>
      <c r="B110" s="38"/>
      <c r="C110" s="39">
        <v>2</v>
      </c>
      <c r="D110" s="39"/>
      <c r="E110" s="39"/>
      <c r="F110" s="39"/>
      <c r="G110" s="39"/>
      <c r="H110" s="39"/>
      <c r="I110" s="39"/>
      <c r="J110" s="39">
        <v>5</v>
      </c>
      <c r="K110" s="39"/>
      <c r="L110" s="39">
        <v>3</v>
      </c>
      <c r="M110" s="38"/>
      <c r="N110" s="38">
        <v>14</v>
      </c>
      <c r="O110" s="38"/>
      <c r="P110" s="38"/>
      <c r="Q110" s="38"/>
      <c r="R110" s="38"/>
      <c r="S110" s="39"/>
      <c r="T110" s="39"/>
      <c r="U110" s="39">
        <v>11</v>
      </c>
      <c r="V110" s="39"/>
      <c r="W110" s="52">
        <v>13</v>
      </c>
      <c r="X110" s="42"/>
      <c r="Y110" s="42">
        <v>10</v>
      </c>
      <c r="Z110" s="50"/>
      <c r="AA110" s="50"/>
      <c r="AB110" s="50"/>
      <c r="AC110" s="50"/>
      <c r="AD110" s="50"/>
      <c r="AE110" s="50"/>
      <c r="AF110" s="43">
        <v>20</v>
      </c>
      <c r="AG110" s="43"/>
      <c r="AH110" s="73">
        <v>10</v>
      </c>
      <c r="AI110" s="74">
        <f>SUM(M110:AH110)</f>
        <v>78</v>
      </c>
      <c r="AJ110" s="46">
        <v>78</v>
      </c>
      <c r="AK110" s="34"/>
    </row>
    <row r="111" spans="1:36" s="19" customFormat="1" ht="13.5" thickBot="1">
      <c r="A111" s="111" t="s">
        <v>242</v>
      </c>
      <c r="B111" s="38"/>
      <c r="C111" s="39"/>
      <c r="D111" s="39"/>
      <c r="E111" s="39"/>
      <c r="F111" s="39"/>
      <c r="G111" s="39"/>
      <c r="H111" s="39"/>
      <c r="I111" s="39">
        <v>1</v>
      </c>
      <c r="J111" s="39">
        <v>6</v>
      </c>
      <c r="K111" s="39"/>
      <c r="L111" s="39">
        <v>4</v>
      </c>
      <c r="M111" s="38"/>
      <c r="N111" s="38"/>
      <c r="O111" s="38"/>
      <c r="P111" s="38"/>
      <c r="Q111" s="38"/>
      <c r="R111" s="38"/>
      <c r="S111" s="39"/>
      <c r="T111" s="39">
        <v>15</v>
      </c>
      <c r="U111" s="39">
        <v>10</v>
      </c>
      <c r="V111" s="39"/>
      <c r="W111" s="52">
        <v>12</v>
      </c>
      <c r="X111" s="42"/>
      <c r="Y111" s="42"/>
      <c r="Z111" s="50"/>
      <c r="AA111" s="50"/>
      <c r="AB111" s="50"/>
      <c r="AC111" s="50"/>
      <c r="AD111" s="50"/>
      <c r="AE111" s="50">
        <v>10</v>
      </c>
      <c r="AF111" s="43">
        <v>20</v>
      </c>
      <c r="AG111" s="43"/>
      <c r="AH111" s="73">
        <v>10</v>
      </c>
      <c r="AI111" s="74">
        <f>SUM(M111:AH111)</f>
        <v>77</v>
      </c>
      <c r="AJ111" s="46">
        <v>77</v>
      </c>
    </row>
    <row r="112" spans="1:36" s="19" customFormat="1" ht="13.5" thickBot="1">
      <c r="A112" s="111" t="s">
        <v>186</v>
      </c>
      <c r="B112" s="38"/>
      <c r="C112" s="39">
        <v>3</v>
      </c>
      <c r="D112" s="39"/>
      <c r="E112" s="39"/>
      <c r="F112" s="39"/>
      <c r="G112" s="39"/>
      <c r="H112" s="39"/>
      <c r="I112" s="39"/>
      <c r="J112" s="39">
        <v>4</v>
      </c>
      <c r="K112" s="39"/>
      <c r="L112" s="39">
        <v>5</v>
      </c>
      <c r="M112" s="38"/>
      <c r="N112" s="38">
        <v>13</v>
      </c>
      <c r="O112" s="38"/>
      <c r="P112" s="38"/>
      <c r="Q112" s="38"/>
      <c r="R112" s="38"/>
      <c r="S112" s="39"/>
      <c r="T112" s="39"/>
      <c r="U112" s="39">
        <v>12</v>
      </c>
      <c r="V112" s="39"/>
      <c r="W112" s="52">
        <v>11</v>
      </c>
      <c r="X112" s="42"/>
      <c r="Y112" s="42">
        <v>10</v>
      </c>
      <c r="Z112" s="50"/>
      <c r="AA112" s="50"/>
      <c r="AB112" s="50"/>
      <c r="AC112" s="50"/>
      <c r="AD112" s="50"/>
      <c r="AE112" s="50"/>
      <c r="AF112" s="43">
        <v>20</v>
      </c>
      <c r="AG112" s="43"/>
      <c r="AH112" s="73">
        <v>10</v>
      </c>
      <c r="AI112" s="74">
        <f>SUM(M112:AH112)</f>
        <v>76</v>
      </c>
      <c r="AJ112" s="46">
        <v>76</v>
      </c>
    </row>
    <row r="113" spans="1:36" s="19" customFormat="1" ht="13.5" thickBot="1">
      <c r="A113" s="111" t="s">
        <v>222</v>
      </c>
      <c r="B113" s="38"/>
      <c r="C113" s="39"/>
      <c r="D113" s="39">
        <v>2</v>
      </c>
      <c r="E113" s="39"/>
      <c r="F113" s="39"/>
      <c r="G113" s="39"/>
      <c r="H113" s="39"/>
      <c r="I113" s="39"/>
      <c r="J113" s="39">
        <v>3</v>
      </c>
      <c r="K113" s="39"/>
      <c r="L113" s="39"/>
      <c r="M113" s="38"/>
      <c r="N113" s="38"/>
      <c r="O113" s="38">
        <v>14</v>
      </c>
      <c r="P113" s="38"/>
      <c r="Q113" s="38"/>
      <c r="R113" s="38"/>
      <c r="S113" s="39"/>
      <c r="T113" s="39"/>
      <c r="U113" s="39">
        <v>13</v>
      </c>
      <c r="V113" s="39"/>
      <c r="W113" s="52"/>
      <c r="X113" s="42"/>
      <c r="Y113" s="42"/>
      <c r="Z113" s="50">
        <v>10</v>
      </c>
      <c r="AA113" s="50"/>
      <c r="AB113" s="50"/>
      <c r="AC113" s="50"/>
      <c r="AD113" s="50"/>
      <c r="AE113" s="50"/>
      <c r="AF113" s="43">
        <v>20</v>
      </c>
      <c r="AG113" s="43"/>
      <c r="AH113" s="73"/>
      <c r="AI113" s="74">
        <f>SUM(M113:AH113)</f>
        <v>57</v>
      </c>
      <c r="AJ113" s="46">
        <v>57</v>
      </c>
    </row>
    <row r="114" spans="1:36" ht="13.5" thickBot="1">
      <c r="A114" s="111" t="s">
        <v>187</v>
      </c>
      <c r="B114" s="38"/>
      <c r="C114" s="39">
        <v>4</v>
      </c>
      <c r="D114" s="39"/>
      <c r="E114" s="39"/>
      <c r="F114" s="39"/>
      <c r="G114" s="39"/>
      <c r="H114" s="39"/>
      <c r="I114" s="39"/>
      <c r="J114" s="39">
        <v>8</v>
      </c>
      <c r="K114" s="39"/>
      <c r="L114" s="39"/>
      <c r="M114" s="38"/>
      <c r="N114" s="38">
        <v>12</v>
      </c>
      <c r="O114" s="38"/>
      <c r="P114" s="38"/>
      <c r="Q114" s="38"/>
      <c r="R114" s="38"/>
      <c r="S114" s="39"/>
      <c r="T114" s="39"/>
      <c r="U114" s="39">
        <v>8</v>
      </c>
      <c r="V114" s="39"/>
      <c r="W114" s="52"/>
      <c r="X114" s="42"/>
      <c r="Y114" s="42">
        <v>10</v>
      </c>
      <c r="Z114" s="50"/>
      <c r="AA114" s="50"/>
      <c r="AB114" s="50"/>
      <c r="AC114" s="50"/>
      <c r="AD114" s="50"/>
      <c r="AE114" s="50"/>
      <c r="AF114" s="43">
        <v>20</v>
      </c>
      <c r="AG114" s="43"/>
      <c r="AH114" s="73"/>
      <c r="AI114" s="74">
        <f>SUM(M114:AH114)</f>
        <v>50</v>
      </c>
      <c r="AJ114" s="46">
        <v>50</v>
      </c>
    </row>
    <row r="115" spans="1:36" ht="13.5" thickBot="1">
      <c r="A115" s="114" t="s">
        <v>282</v>
      </c>
      <c r="B115" s="56"/>
      <c r="C115" s="54"/>
      <c r="D115" s="54"/>
      <c r="E115" s="54"/>
      <c r="F115" s="54"/>
      <c r="G115" s="54"/>
      <c r="H115" s="54"/>
      <c r="I115" s="54"/>
      <c r="J115" s="54">
        <v>9</v>
      </c>
      <c r="K115" s="54"/>
      <c r="L115" s="54">
        <v>6</v>
      </c>
      <c r="M115" s="56"/>
      <c r="N115" s="56"/>
      <c r="O115" s="56"/>
      <c r="P115" s="56"/>
      <c r="Q115" s="56"/>
      <c r="R115" s="56"/>
      <c r="S115" s="54"/>
      <c r="T115" s="54"/>
      <c r="U115" s="54">
        <v>7</v>
      </c>
      <c r="V115" s="54"/>
      <c r="W115" s="55">
        <v>10</v>
      </c>
      <c r="X115" s="42"/>
      <c r="Y115" s="42"/>
      <c r="Z115" s="50"/>
      <c r="AA115" s="50"/>
      <c r="AB115" s="50"/>
      <c r="AC115" s="50"/>
      <c r="AD115" s="50"/>
      <c r="AE115" s="50"/>
      <c r="AF115" s="43">
        <v>20</v>
      </c>
      <c r="AG115" s="43"/>
      <c r="AH115" s="73">
        <v>10</v>
      </c>
      <c r="AI115" s="74">
        <f>SUM(M115:AH115)</f>
        <v>47</v>
      </c>
      <c r="AJ115" s="46">
        <v>47</v>
      </c>
    </row>
    <row r="116" spans="1:37" s="34" customFormat="1" ht="13.5" thickBot="1">
      <c r="A116" s="173" t="s">
        <v>281</v>
      </c>
      <c r="B116" s="16"/>
      <c r="C116" s="15"/>
      <c r="D116" s="15"/>
      <c r="E116" s="15"/>
      <c r="F116" s="15"/>
      <c r="G116" s="15"/>
      <c r="H116" s="15"/>
      <c r="I116" s="15"/>
      <c r="J116" s="15">
        <v>1</v>
      </c>
      <c r="K116" s="15"/>
      <c r="L116" s="15"/>
      <c r="M116" s="16"/>
      <c r="N116" s="16"/>
      <c r="O116" s="16"/>
      <c r="P116" s="16"/>
      <c r="Q116" s="16"/>
      <c r="R116" s="16"/>
      <c r="S116" s="15"/>
      <c r="T116" s="15"/>
      <c r="U116" s="15">
        <v>15</v>
      </c>
      <c r="V116" s="15"/>
      <c r="W116" s="17"/>
      <c r="X116" s="13"/>
      <c r="Y116" s="13"/>
      <c r="Z116" s="10"/>
      <c r="AA116" s="10"/>
      <c r="AB116" s="10"/>
      <c r="AC116" s="10"/>
      <c r="AD116" s="10"/>
      <c r="AE116" s="10"/>
      <c r="AF116" s="11">
        <v>20</v>
      </c>
      <c r="AG116" s="11"/>
      <c r="AH116" s="12"/>
      <c r="AI116" s="70">
        <f>SUM(M116:AH116)</f>
        <v>35</v>
      </c>
      <c r="AJ116" s="46">
        <v>35</v>
      </c>
      <c r="AK116" s="19"/>
    </row>
    <row r="117" spans="1:37" s="34" customFormat="1" ht="13.5" thickBot="1">
      <c r="A117" s="111" t="s">
        <v>105</v>
      </c>
      <c r="B117" s="38">
        <v>3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8">
        <v>13</v>
      </c>
      <c r="N117" s="38"/>
      <c r="O117" s="38"/>
      <c r="P117" s="38"/>
      <c r="Q117" s="38"/>
      <c r="R117" s="38"/>
      <c r="S117" s="39"/>
      <c r="T117" s="39"/>
      <c r="U117" s="39"/>
      <c r="V117" s="39"/>
      <c r="W117" s="52"/>
      <c r="X117" s="42">
        <v>20</v>
      </c>
      <c r="Y117" s="42"/>
      <c r="Z117" s="50"/>
      <c r="AA117" s="50"/>
      <c r="AB117" s="50"/>
      <c r="AC117" s="50"/>
      <c r="AD117" s="50"/>
      <c r="AE117" s="50"/>
      <c r="AF117" s="43"/>
      <c r="AG117" s="43"/>
      <c r="AH117" s="73"/>
      <c r="AI117" s="74">
        <f>SUM(M117:AH117)</f>
        <v>33</v>
      </c>
      <c r="AJ117" s="46">
        <v>33</v>
      </c>
      <c r="AK117" s="19"/>
    </row>
    <row r="118" spans="1:37" s="34" customFormat="1" ht="12.7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19"/>
    </row>
    <row r="119" spans="1:37" s="34" customFormat="1" ht="13.5" thickBot="1">
      <c r="A119" s="1"/>
      <c r="B119" s="57"/>
      <c r="C119" s="1"/>
      <c r="D119" s="1"/>
      <c r="E119" s="1"/>
      <c r="F119" s="1"/>
      <c r="G119" s="1"/>
      <c r="H119" s="1"/>
      <c r="I119" s="1"/>
      <c r="J119" s="1"/>
      <c r="K119" s="1"/>
      <c r="L119" s="5" t="s">
        <v>89</v>
      </c>
      <c r="M119" s="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48"/>
      <c r="AK119" s="19"/>
    </row>
    <row r="120" spans="1:37" s="34" customFormat="1" ht="13.5" thickBot="1">
      <c r="A120" s="81"/>
      <c r="B120" s="192" t="s">
        <v>2</v>
      </c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2" t="s">
        <v>1</v>
      </c>
      <c r="N120" s="193"/>
      <c r="O120" s="193"/>
      <c r="P120" s="193"/>
      <c r="Q120" s="193"/>
      <c r="R120" s="193"/>
      <c r="S120" s="193"/>
      <c r="T120" s="193"/>
      <c r="U120" s="193"/>
      <c r="V120" s="193"/>
      <c r="W120" s="194"/>
      <c r="X120" s="21" t="s">
        <v>4</v>
      </c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3"/>
      <c r="AJ120" s="48"/>
      <c r="AK120" s="19"/>
    </row>
    <row r="121" spans="1:36" ht="13.5" thickBot="1">
      <c r="A121" s="25" t="s">
        <v>5</v>
      </c>
      <c r="B121" s="141" t="s">
        <v>17</v>
      </c>
      <c r="C121" s="142" t="s">
        <v>18</v>
      </c>
      <c r="D121" s="143" t="s">
        <v>19</v>
      </c>
      <c r="E121" s="143" t="s">
        <v>20</v>
      </c>
      <c r="F121" s="143" t="s">
        <v>21</v>
      </c>
      <c r="G121" s="143" t="s">
        <v>22</v>
      </c>
      <c r="H121" s="143" t="s">
        <v>23</v>
      </c>
      <c r="I121" s="143" t="s">
        <v>24</v>
      </c>
      <c r="J121" s="143" t="s">
        <v>25</v>
      </c>
      <c r="K121" s="143" t="s">
        <v>26</v>
      </c>
      <c r="L121" s="143" t="s">
        <v>27</v>
      </c>
      <c r="M121" s="124" t="s">
        <v>6</v>
      </c>
      <c r="N121" s="124" t="s">
        <v>7</v>
      </c>
      <c r="O121" s="6" t="s">
        <v>16</v>
      </c>
      <c r="P121" s="6" t="s">
        <v>14</v>
      </c>
      <c r="Q121" s="6" t="s">
        <v>28</v>
      </c>
      <c r="R121" s="6" t="s">
        <v>15</v>
      </c>
      <c r="S121" s="6" t="s">
        <v>29</v>
      </c>
      <c r="T121" s="6" t="s">
        <v>30</v>
      </c>
      <c r="U121" s="6" t="s">
        <v>8</v>
      </c>
      <c r="V121" s="6" t="s">
        <v>31</v>
      </c>
      <c r="W121" s="7" t="s">
        <v>7</v>
      </c>
      <c r="X121" s="124" t="s">
        <v>6</v>
      </c>
      <c r="Y121" s="124" t="s">
        <v>7</v>
      </c>
      <c r="Z121" s="6" t="s">
        <v>16</v>
      </c>
      <c r="AA121" s="6" t="s">
        <v>14</v>
      </c>
      <c r="AB121" s="6" t="s">
        <v>28</v>
      </c>
      <c r="AC121" s="6" t="s">
        <v>15</v>
      </c>
      <c r="AD121" s="6" t="s">
        <v>29</v>
      </c>
      <c r="AE121" s="6" t="s">
        <v>30</v>
      </c>
      <c r="AF121" s="6" t="s">
        <v>8</v>
      </c>
      <c r="AG121" s="6" t="s">
        <v>31</v>
      </c>
      <c r="AH121" s="7" t="s">
        <v>7</v>
      </c>
      <c r="AI121" s="8" t="s">
        <v>0</v>
      </c>
      <c r="AJ121" s="9" t="s">
        <v>3</v>
      </c>
    </row>
    <row r="122" spans="1:37" ht="13.5" thickBot="1">
      <c r="A122" s="236" t="s">
        <v>90</v>
      </c>
      <c r="B122" s="200">
        <v>2</v>
      </c>
      <c r="C122" s="199">
        <v>1</v>
      </c>
      <c r="D122" s="199">
        <v>1</v>
      </c>
      <c r="E122" s="199">
        <v>1</v>
      </c>
      <c r="F122" s="199"/>
      <c r="G122" s="199">
        <v>1</v>
      </c>
      <c r="H122" s="199">
        <v>1</v>
      </c>
      <c r="I122" s="199">
        <v>1</v>
      </c>
      <c r="J122" s="199">
        <v>1</v>
      </c>
      <c r="K122" s="199">
        <v>1</v>
      </c>
      <c r="L122" s="199">
        <v>1</v>
      </c>
      <c r="M122" s="200">
        <v>14</v>
      </c>
      <c r="N122" s="201">
        <v>15</v>
      </c>
      <c r="O122" s="201">
        <v>15</v>
      </c>
      <c r="P122" s="201">
        <v>15</v>
      </c>
      <c r="Q122" s="201"/>
      <c r="R122" s="201">
        <v>15</v>
      </c>
      <c r="S122" s="199">
        <v>15</v>
      </c>
      <c r="T122" s="199">
        <v>15</v>
      </c>
      <c r="U122" s="199">
        <v>15</v>
      </c>
      <c r="V122" s="199">
        <v>15</v>
      </c>
      <c r="W122" s="202">
        <v>15</v>
      </c>
      <c r="X122" s="200">
        <v>20</v>
      </c>
      <c r="Y122" s="199">
        <v>10</v>
      </c>
      <c r="Z122" s="199">
        <v>10</v>
      </c>
      <c r="AA122" s="199">
        <v>10</v>
      </c>
      <c r="AB122" s="199"/>
      <c r="AC122" s="199">
        <v>10</v>
      </c>
      <c r="AD122" s="199">
        <v>10</v>
      </c>
      <c r="AE122" s="199">
        <v>10</v>
      </c>
      <c r="AF122" s="199">
        <v>20</v>
      </c>
      <c r="AG122" s="199">
        <v>10</v>
      </c>
      <c r="AH122" s="202">
        <v>10</v>
      </c>
      <c r="AI122" s="240">
        <f>SUM(M122:AH122)</f>
        <v>269</v>
      </c>
      <c r="AJ122" s="206">
        <v>255</v>
      </c>
      <c r="AK122" s="34"/>
    </row>
    <row r="123" spans="1:37" ht="13.5" thickBot="1">
      <c r="A123" s="241" t="s">
        <v>94</v>
      </c>
      <c r="B123" s="222">
        <v>5</v>
      </c>
      <c r="C123" s="220">
        <v>2</v>
      </c>
      <c r="D123" s="220">
        <v>4</v>
      </c>
      <c r="E123" s="220">
        <v>3</v>
      </c>
      <c r="F123" s="220"/>
      <c r="G123" s="220">
        <v>2</v>
      </c>
      <c r="H123" s="220"/>
      <c r="I123" s="220">
        <v>2</v>
      </c>
      <c r="J123" s="220"/>
      <c r="K123" s="220">
        <v>2</v>
      </c>
      <c r="L123" s="220">
        <v>3</v>
      </c>
      <c r="M123" s="222">
        <v>11</v>
      </c>
      <c r="N123" s="219">
        <v>14</v>
      </c>
      <c r="O123" s="219">
        <v>12</v>
      </c>
      <c r="P123" s="219">
        <v>13</v>
      </c>
      <c r="Q123" s="219"/>
      <c r="R123" s="219">
        <v>14</v>
      </c>
      <c r="S123" s="220"/>
      <c r="T123" s="220">
        <v>14</v>
      </c>
      <c r="U123" s="220"/>
      <c r="V123" s="220">
        <v>14</v>
      </c>
      <c r="W123" s="223">
        <v>13</v>
      </c>
      <c r="X123" s="200">
        <v>20</v>
      </c>
      <c r="Y123" s="199">
        <v>10</v>
      </c>
      <c r="Z123" s="199">
        <v>10</v>
      </c>
      <c r="AA123" s="199">
        <v>10</v>
      </c>
      <c r="AB123" s="199"/>
      <c r="AC123" s="199">
        <v>10</v>
      </c>
      <c r="AD123" s="199"/>
      <c r="AE123" s="199">
        <v>10</v>
      </c>
      <c r="AF123" s="199"/>
      <c r="AG123" s="199">
        <v>10</v>
      </c>
      <c r="AH123" s="202">
        <v>10</v>
      </c>
      <c r="AI123" s="240">
        <f>SUM(M123:AH123)</f>
        <v>195</v>
      </c>
      <c r="AJ123" s="206">
        <v>195</v>
      </c>
      <c r="AK123" s="34"/>
    </row>
    <row r="124" spans="1:37" ht="13.5" thickBot="1">
      <c r="A124" s="241" t="s">
        <v>95</v>
      </c>
      <c r="B124" s="222">
        <v>6</v>
      </c>
      <c r="C124" s="220">
        <v>5</v>
      </c>
      <c r="D124" s="220">
        <v>3</v>
      </c>
      <c r="E124" s="220"/>
      <c r="F124" s="220"/>
      <c r="G124" s="220"/>
      <c r="H124" s="220"/>
      <c r="I124" s="220">
        <v>4</v>
      </c>
      <c r="J124" s="220">
        <v>8</v>
      </c>
      <c r="K124" s="220">
        <v>4</v>
      </c>
      <c r="L124" s="220">
        <v>7</v>
      </c>
      <c r="M124" s="222">
        <v>10</v>
      </c>
      <c r="N124" s="219">
        <v>11</v>
      </c>
      <c r="O124" s="219">
        <v>13</v>
      </c>
      <c r="P124" s="219"/>
      <c r="Q124" s="219"/>
      <c r="R124" s="219"/>
      <c r="S124" s="220"/>
      <c r="T124" s="220">
        <v>12</v>
      </c>
      <c r="U124" s="220">
        <v>8</v>
      </c>
      <c r="V124" s="220">
        <v>12</v>
      </c>
      <c r="W124" s="223">
        <v>9</v>
      </c>
      <c r="X124" s="200">
        <v>20</v>
      </c>
      <c r="Y124" s="199">
        <v>10</v>
      </c>
      <c r="Z124" s="199">
        <v>10</v>
      </c>
      <c r="AA124" s="199"/>
      <c r="AB124" s="199"/>
      <c r="AC124" s="199"/>
      <c r="AD124" s="199"/>
      <c r="AE124" s="199">
        <v>10</v>
      </c>
      <c r="AF124" s="199">
        <v>20</v>
      </c>
      <c r="AG124" s="199">
        <v>10</v>
      </c>
      <c r="AH124" s="202">
        <v>10</v>
      </c>
      <c r="AI124" s="240">
        <f>SUM(M124:AH124)</f>
        <v>165</v>
      </c>
      <c r="AJ124" s="206">
        <v>165</v>
      </c>
      <c r="AK124" s="34"/>
    </row>
    <row r="125" spans="1:37" ht="13.5" thickBot="1">
      <c r="A125" s="241" t="s">
        <v>93</v>
      </c>
      <c r="B125" s="222">
        <v>4</v>
      </c>
      <c r="C125" s="220">
        <v>3</v>
      </c>
      <c r="D125" s="220">
        <v>2</v>
      </c>
      <c r="E125" s="220"/>
      <c r="F125" s="220"/>
      <c r="G125" s="220"/>
      <c r="H125" s="220">
        <v>2</v>
      </c>
      <c r="I125" s="220"/>
      <c r="J125" s="220">
        <v>5</v>
      </c>
      <c r="K125" s="220"/>
      <c r="L125" s="220">
        <v>4</v>
      </c>
      <c r="M125" s="222">
        <v>12</v>
      </c>
      <c r="N125" s="219">
        <v>13</v>
      </c>
      <c r="O125" s="219">
        <v>14</v>
      </c>
      <c r="P125" s="219"/>
      <c r="Q125" s="219"/>
      <c r="R125" s="219"/>
      <c r="S125" s="220">
        <v>14</v>
      </c>
      <c r="T125" s="220"/>
      <c r="U125" s="220">
        <v>11</v>
      </c>
      <c r="V125" s="220"/>
      <c r="W125" s="223">
        <v>12</v>
      </c>
      <c r="X125" s="200">
        <v>20</v>
      </c>
      <c r="Y125" s="199">
        <v>10</v>
      </c>
      <c r="Z125" s="199">
        <v>10</v>
      </c>
      <c r="AA125" s="199"/>
      <c r="AB125" s="199"/>
      <c r="AC125" s="199"/>
      <c r="AD125" s="199">
        <v>10</v>
      </c>
      <c r="AE125" s="199"/>
      <c r="AF125" s="199">
        <v>20</v>
      </c>
      <c r="AG125" s="199"/>
      <c r="AH125" s="202">
        <v>10</v>
      </c>
      <c r="AI125" s="240">
        <f>SUM(M125:AH125)</f>
        <v>156</v>
      </c>
      <c r="AJ125" s="206">
        <v>156</v>
      </c>
      <c r="AK125" s="34"/>
    </row>
    <row r="126" spans="1:37" ht="13.5" thickBot="1">
      <c r="A126" s="241" t="s">
        <v>92</v>
      </c>
      <c r="B126" s="222">
        <v>3</v>
      </c>
      <c r="C126" s="220">
        <v>4</v>
      </c>
      <c r="D126" s="220">
        <v>5</v>
      </c>
      <c r="E126" s="220"/>
      <c r="F126" s="220"/>
      <c r="G126" s="220"/>
      <c r="H126" s="220"/>
      <c r="I126" s="220"/>
      <c r="J126" s="220">
        <v>11</v>
      </c>
      <c r="K126" s="220"/>
      <c r="L126" s="220">
        <v>6</v>
      </c>
      <c r="M126" s="222">
        <v>13</v>
      </c>
      <c r="N126" s="219">
        <v>12</v>
      </c>
      <c r="O126" s="219">
        <v>11</v>
      </c>
      <c r="P126" s="219"/>
      <c r="Q126" s="219"/>
      <c r="R126" s="219"/>
      <c r="S126" s="220"/>
      <c r="T126" s="220"/>
      <c r="U126" s="220">
        <v>5</v>
      </c>
      <c r="V126" s="220"/>
      <c r="W126" s="223">
        <v>10</v>
      </c>
      <c r="X126" s="200">
        <v>20</v>
      </c>
      <c r="Y126" s="199">
        <v>10</v>
      </c>
      <c r="Z126" s="199">
        <v>10</v>
      </c>
      <c r="AA126" s="199"/>
      <c r="AB126" s="199"/>
      <c r="AC126" s="199"/>
      <c r="AD126" s="199"/>
      <c r="AE126" s="199"/>
      <c r="AF126" s="199">
        <v>20</v>
      </c>
      <c r="AG126" s="199"/>
      <c r="AH126" s="202">
        <v>10</v>
      </c>
      <c r="AI126" s="240">
        <f>SUM(M126:AH126)</f>
        <v>121</v>
      </c>
      <c r="AJ126" s="206">
        <v>121</v>
      </c>
      <c r="AK126" s="34"/>
    </row>
    <row r="127" spans="1:37" ht="13.5" thickBot="1">
      <c r="A127" s="169" t="s">
        <v>276</v>
      </c>
      <c r="B127" s="18"/>
      <c r="C127" s="15"/>
      <c r="D127" s="15"/>
      <c r="E127" s="15">
        <v>2</v>
      </c>
      <c r="F127" s="15"/>
      <c r="G127" s="15"/>
      <c r="H127" s="15"/>
      <c r="I127" s="15"/>
      <c r="J127" s="15">
        <v>3</v>
      </c>
      <c r="K127" s="15">
        <v>3</v>
      </c>
      <c r="L127" s="15">
        <v>2</v>
      </c>
      <c r="M127" s="18"/>
      <c r="N127" s="16"/>
      <c r="O127" s="16"/>
      <c r="P127" s="16">
        <v>14</v>
      </c>
      <c r="Q127" s="16"/>
      <c r="R127" s="16"/>
      <c r="S127" s="15"/>
      <c r="T127" s="15"/>
      <c r="U127" s="15">
        <v>13</v>
      </c>
      <c r="V127" s="15">
        <v>13</v>
      </c>
      <c r="W127" s="17">
        <v>14</v>
      </c>
      <c r="X127" s="13"/>
      <c r="Y127" s="11"/>
      <c r="Z127" s="11"/>
      <c r="AA127" s="11">
        <v>10</v>
      </c>
      <c r="AB127" s="11"/>
      <c r="AC127" s="11"/>
      <c r="AD127" s="11"/>
      <c r="AE127" s="11"/>
      <c r="AF127" s="11">
        <v>20</v>
      </c>
      <c r="AG127" s="11">
        <v>10</v>
      </c>
      <c r="AH127" s="12">
        <v>10</v>
      </c>
      <c r="AI127" s="70">
        <f>SUM(M127:AH127)</f>
        <v>104</v>
      </c>
      <c r="AJ127" s="46">
        <v>104</v>
      </c>
      <c r="AK127" s="34"/>
    </row>
    <row r="128" spans="1:36" ht="13.5" thickBot="1">
      <c r="A128" s="112" t="s">
        <v>97</v>
      </c>
      <c r="B128" s="41">
        <v>8</v>
      </c>
      <c r="C128" s="39"/>
      <c r="D128" s="39"/>
      <c r="E128" s="39">
        <v>4</v>
      </c>
      <c r="F128" s="39"/>
      <c r="G128" s="39"/>
      <c r="H128" s="39"/>
      <c r="I128" s="39">
        <v>3</v>
      </c>
      <c r="J128" s="39">
        <v>6</v>
      </c>
      <c r="K128" s="39"/>
      <c r="L128" s="39"/>
      <c r="M128" s="41">
        <v>8</v>
      </c>
      <c r="N128" s="38"/>
      <c r="O128" s="38"/>
      <c r="P128" s="38">
        <v>12</v>
      </c>
      <c r="Q128" s="38"/>
      <c r="R128" s="38"/>
      <c r="S128" s="39"/>
      <c r="T128" s="39">
        <v>13</v>
      </c>
      <c r="U128" s="39">
        <v>10</v>
      </c>
      <c r="V128" s="39"/>
      <c r="W128" s="52"/>
      <c r="X128" s="42">
        <v>20</v>
      </c>
      <c r="Y128" s="43"/>
      <c r="Z128" s="43"/>
      <c r="AA128" s="43">
        <v>10</v>
      </c>
      <c r="AB128" s="43"/>
      <c r="AC128" s="43"/>
      <c r="AD128" s="43"/>
      <c r="AE128" s="43">
        <v>10</v>
      </c>
      <c r="AF128" s="43">
        <v>20</v>
      </c>
      <c r="AG128" s="43"/>
      <c r="AH128" s="73"/>
      <c r="AI128" s="74">
        <f>SUM(M128:AH128)</f>
        <v>103</v>
      </c>
      <c r="AJ128" s="46">
        <v>103</v>
      </c>
    </row>
    <row r="129" spans="1:36" ht="13.5" thickBot="1">
      <c r="A129" s="169" t="s">
        <v>98</v>
      </c>
      <c r="B129" s="18">
        <v>9</v>
      </c>
      <c r="C129" s="15"/>
      <c r="D129" s="15"/>
      <c r="E129" s="15"/>
      <c r="F129" s="15"/>
      <c r="G129" s="15">
        <v>4</v>
      </c>
      <c r="H129" s="15"/>
      <c r="I129" s="15"/>
      <c r="J129" s="15">
        <v>4</v>
      </c>
      <c r="K129" s="15"/>
      <c r="L129" s="15">
        <v>5</v>
      </c>
      <c r="M129" s="18">
        <v>7</v>
      </c>
      <c r="N129" s="16"/>
      <c r="O129" s="16"/>
      <c r="P129" s="16"/>
      <c r="Q129" s="16"/>
      <c r="R129" s="16">
        <v>12</v>
      </c>
      <c r="S129" s="15"/>
      <c r="T129" s="15"/>
      <c r="U129" s="15">
        <v>12</v>
      </c>
      <c r="V129" s="15"/>
      <c r="W129" s="17">
        <v>11</v>
      </c>
      <c r="X129" s="13">
        <v>20</v>
      </c>
      <c r="Y129" s="11"/>
      <c r="Z129" s="11"/>
      <c r="AA129" s="11"/>
      <c r="AB129" s="11"/>
      <c r="AC129" s="11">
        <v>10</v>
      </c>
      <c r="AD129" s="11"/>
      <c r="AE129" s="11"/>
      <c r="AF129" s="11">
        <v>20</v>
      </c>
      <c r="AG129" s="11"/>
      <c r="AH129" s="12">
        <v>10</v>
      </c>
      <c r="AI129" s="70">
        <f>SUM(M129:AH129)</f>
        <v>102</v>
      </c>
      <c r="AJ129" s="46">
        <v>102</v>
      </c>
    </row>
    <row r="130" spans="1:36" ht="13.5" thickBot="1">
      <c r="A130" s="112" t="s">
        <v>101</v>
      </c>
      <c r="B130" s="41">
        <v>12</v>
      </c>
      <c r="C130" s="39">
        <v>6</v>
      </c>
      <c r="D130" s="39"/>
      <c r="E130" s="39">
        <v>8</v>
      </c>
      <c r="F130" s="39"/>
      <c r="G130" s="39"/>
      <c r="H130" s="39"/>
      <c r="I130" s="39"/>
      <c r="J130" s="39">
        <v>12</v>
      </c>
      <c r="K130" s="39"/>
      <c r="L130" s="39"/>
      <c r="M130" s="41">
        <v>4</v>
      </c>
      <c r="N130" s="38">
        <v>10</v>
      </c>
      <c r="O130" s="38"/>
      <c r="P130" s="38">
        <v>8</v>
      </c>
      <c r="Q130" s="38"/>
      <c r="R130" s="38"/>
      <c r="S130" s="39"/>
      <c r="T130" s="39"/>
      <c r="U130" s="39">
        <v>4</v>
      </c>
      <c r="V130" s="39"/>
      <c r="W130" s="52"/>
      <c r="X130" s="42">
        <v>20</v>
      </c>
      <c r="Y130" s="43">
        <v>10</v>
      </c>
      <c r="Z130" s="43"/>
      <c r="AA130" s="43">
        <v>10</v>
      </c>
      <c r="AB130" s="43"/>
      <c r="AC130" s="43"/>
      <c r="AD130" s="43"/>
      <c r="AE130" s="43"/>
      <c r="AF130" s="43">
        <v>20</v>
      </c>
      <c r="AG130" s="43"/>
      <c r="AH130" s="73"/>
      <c r="AI130" s="74">
        <f>SUM(M130:AH130)</f>
        <v>86</v>
      </c>
      <c r="AJ130" s="46">
        <v>86</v>
      </c>
    </row>
    <row r="131" spans="1:36" ht="13.5" thickBot="1">
      <c r="A131" s="169" t="s">
        <v>223</v>
      </c>
      <c r="B131" s="18"/>
      <c r="C131" s="15"/>
      <c r="D131" s="15">
        <v>6</v>
      </c>
      <c r="E131" s="15"/>
      <c r="F131" s="15"/>
      <c r="G131" s="15">
        <v>5</v>
      </c>
      <c r="H131" s="15">
        <v>3</v>
      </c>
      <c r="I131" s="15">
        <v>5</v>
      </c>
      <c r="J131" s="15"/>
      <c r="K131" s="15"/>
      <c r="L131" s="15"/>
      <c r="M131" s="18"/>
      <c r="N131" s="16"/>
      <c r="O131" s="16">
        <v>10</v>
      </c>
      <c r="P131" s="16"/>
      <c r="Q131" s="16"/>
      <c r="R131" s="16">
        <v>11</v>
      </c>
      <c r="S131" s="15">
        <v>13</v>
      </c>
      <c r="T131" s="15">
        <v>11</v>
      </c>
      <c r="U131" s="15"/>
      <c r="V131" s="15"/>
      <c r="W131" s="17"/>
      <c r="X131" s="13"/>
      <c r="Y131" s="11"/>
      <c r="Z131" s="11">
        <v>10</v>
      </c>
      <c r="AA131" s="11"/>
      <c r="AB131" s="11"/>
      <c r="AC131" s="11">
        <v>10</v>
      </c>
      <c r="AD131" s="11">
        <v>10</v>
      </c>
      <c r="AE131" s="11">
        <v>10</v>
      </c>
      <c r="AF131" s="11"/>
      <c r="AG131" s="11"/>
      <c r="AH131" s="12"/>
      <c r="AI131" s="70">
        <f>SUM(M131:AH131)</f>
        <v>85</v>
      </c>
      <c r="AJ131" s="46">
        <v>85</v>
      </c>
    </row>
    <row r="132" spans="1:36" ht="13.5" thickBot="1">
      <c r="A132" s="112" t="s">
        <v>91</v>
      </c>
      <c r="B132" s="167">
        <v>1</v>
      </c>
      <c r="C132" s="39"/>
      <c r="D132" s="39"/>
      <c r="E132" s="39"/>
      <c r="F132" s="39"/>
      <c r="G132" s="39"/>
      <c r="H132" s="39"/>
      <c r="I132" s="39"/>
      <c r="J132" s="39">
        <v>2</v>
      </c>
      <c r="K132" s="39"/>
      <c r="L132" s="39"/>
      <c r="M132" s="41">
        <v>15</v>
      </c>
      <c r="N132" s="38"/>
      <c r="O132" s="38"/>
      <c r="P132" s="38"/>
      <c r="Q132" s="38"/>
      <c r="R132" s="38"/>
      <c r="S132" s="39"/>
      <c r="T132" s="39"/>
      <c r="U132" s="39">
        <v>14</v>
      </c>
      <c r="V132" s="39"/>
      <c r="W132" s="52"/>
      <c r="X132" s="42">
        <v>20</v>
      </c>
      <c r="Y132" s="43"/>
      <c r="Z132" s="43"/>
      <c r="AA132" s="43"/>
      <c r="AB132" s="43"/>
      <c r="AC132" s="43"/>
      <c r="AD132" s="43"/>
      <c r="AE132" s="43"/>
      <c r="AF132" s="43">
        <v>20</v>
      </c>
      <c r="AG132" s="43"/>
      <c r="AH132" s="73"/>
      <c r="AI132" s="74">
        <f>SUM(M132:AH132)</f>
        <v>69</v>
      </c>
      <c r="AJ132" s="46">
        <v>69</v>
      </c>
    </row>
    <row r="133" spans="1:36" ht="13.5" thickBot="1">
      <c r="A133" s="115" t="s">
        <v>99</v>
      </c>
      <c r="B133" s="53">
        <v>10</v>
      </c>
      <c r="C133" s="54"/>
      <c r="D133" s="54"/>
      <c r="E133" s="54"/>
      <c r="F133" s="54"/>
      <c r="G133" s="54"/>
      <c r="H133" s="54"/>
      <c r="I133" s="54"/>
      <c r="J133" s="54">
        <v>7</v>
      </c>
      <c r="K133" s="54"/>
      <c r="L133" s="54"/>
      <c r="M133" s="53">
        <v>6</v>
      </c>
      <c r="N133" s="56"/>
      <c r="O133" s="56"/>
      <c r="P133" s="56"/>
      <c r="Q133" s="56"/>
      <c r="R133" s="56"/>
      <c r="S133" s="54"/>
      <c r="T133" s="54"/>
      <c r="U133" s="54">
        <v>9</v>
      </c>
      <c r="V133" s="54"/>
      <c r="W133" s="55"/>
      <c r="X133" s="42">
        <v>20</v>
      </c>
      <c r="Y133" s="43"/>
      <c r="Z133" s="43"/>
      <c r="AA133" s="43"/>
      <c r="AB133" s="43"/>
      <c r="AC133" s="43"/>
      <c r="AD133" s="43"/>
      <c r="AE133" s="43"/>
      <c r="AF133" s="43">
        <v>20</v>
      </c>
      <c r="AG133" s="43"/>
      <c r="AH133" s="73"/>
      <c r="AI133" s="74">
        <f>SUM(M133:AH133)</f>
        <v>55</v>
      </c>
      <c r="AJ133" s="46">
        <v>55</v>
      </c>
    </row>
    <row r="134" spans="1:36" ht="13.5" thickBot="1">
      <c r="A134" s="169" t="s">
        <v>216</v>
      </c>
      <c r="B134" s="18"/>
      <c r="C134" s="15"/>
      <c r="D134" s="15"/>
      <c r="E134" s="15">
        <v>5</v>
      </c>
      <c r="F134" s="15"/>
      <c r="G134" s="15">
        <v>3</v>
      </c>
      <c r="H134" s="15"/>
      <c r="I134" s="15"/>
      <c r="J134" s="15"/>
      <c r="K134" s="15"/>
      <c r="L134" s="15"/>
      <c r="M134" s="18"/>
      <c r="N134" s="16"/>
      <c r="O134" s="16"/>
      <c r="P134" s="16">
        <v>11</v>
      </c>
      <c r="Q134" s="16"/>
      <c r="R134" s="16">
        <v>13</v>
      </c>
      <c r="S134" s="15"/>
      <c r="T134" s="15"/>
      <c r="U134" s="15"/>
      <c r="V134" s="15"/>
      <c r="W134" s="17"/>
      <c r="X134" s="13"/>
      <c r="Y134" s="11"/>
      <c r="Z134" s="11"/>
      <c r="AA134" s="11">
        <v>10</v>
      </c>
      <c r="AB134" s="11"/>
      <c r="AC134" s="11">
        <v>10</v>
      </c>
      <c r="AD134" s="11"/>
      <c r="AE134" s="11"/>
      <c r="AF134" s="11"/>
      <c r="AG134" s="11"/>
      <c r="AH134" s="12"/>
      <c r="AI134" s="70">
        <f>SUM(M134:AH134)</f>
        <v>44</v>
      </c>
      <c r="AJ134" s="46">
        <v>44</v>
      </c>
    </row>
    <row r="135" spans="1:36" ht="13.5" thickBot="1">
      <c r="A135" s="169" t="s">
        <v>217</v>
      </c>
      <c r="B135" s="18"/>
      <c r="C135" s="15"/>
      <c r="D135" s="15"/>
      <c r="E135" s="15">
        <v>6</v>
      </c>
      <c r="F135" s="15"/>
      <c r="G135" s="15">
        <v>6</v>
      </c>
      <c r="H135" s="15"/>
      <c r="I135" s="15"/>
      <c r="J135" s="15"/>
      <c r="K135" s="15"/>
      <c r="L135" s="15"/>
      <c r="M135" s="18"/>
      <c r="N135" s="16"/>
      <c r="O135" s="16"/>
      <c r="P135" s="16">
        <v>10</v>
      </c>
      <c r="Q135" s="16"/>
      <c r="R135" s="16">
        <v>10</v>
      </c>
      <c r="S135" s="15"/>
      <c r="T135" s="15"/>
      <c r="U135" s="15"/>
      <c r="V135" s="15"/>
      <c r="W135" s="17"/>
      <c r="X135" s="13"/>
      <c r="Y135" s="11"/>
      <c r="Z135" s="11"/>
      <c r="AA135" s="11">
        <v>10</v>
      </c>
      <c r="AB135" s="11"/>
      <c r="AC135" s="11">
        <v>10</v>
      </c>
      <c r="AD135" s="11"/>
      <c r="AE135" s="11"/>
      <c r="AF135" s="11"/>
      <c r="AG135" s="11"/>
      <c r="AH135" s="12"/>
      <c r="AI135" s="70">
        <f>SUM(M135:AH135)</f>
        <v>40</v>
      </c>
      <c r="AJ135" s="46">
        <v>40</v>
      </c>
    </row>
    <row r="136" spans="1:36" ht="13.5" thickBot="1">
      <c r="A136" s="112" t="s">
        <v>96</v>
      </c>
      <c r="B136" s="41">
        <v>7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41">
        <v>9</v>
      </c>
      <c r="N136" s="38"/>
      <c r="O136" s="38"/>
      <c r="P136" s="38"/>
      <c r="Q136" s="38"/>
      <c r="R136" s="38"/>
      <c r="S136" s="39"/>
      <c r="T136" s="39"/>
      <c r="U136" s="39"/>
      <c r="V136" s="39"/>
      <c r="W136" s="131"/>
      <c r="X136" s="42">
        <v>20</v>
      </c>
      <c r="Y136" s="43"/>
      <c r="Z136" s="43"/>
      <c r="AA136" s="43"/>
      <c r="AB136" s="43"/>
      <c r="AC136" s="43"/>
      <c r="AD136" s="43"/>
      <c r="AE136" s="43"/>
      <c r="AF136" s="43"/>
      <c r="AG136" s="43"/>
      <c r="AH136" s="73"/>
      <c r="AI136" s="74">
        <f>SUM(M136:AH136)</f>
        <v>29</v>
      </c>
      <c r="AJ136" s="46">
        <v>29</v>
      </c>
    </row>
    <row r="137" spans="1:36" ht="13.5" thickBot="1">
      <c r="A137" s="169" t="s">
        <v>277</v>
      </c>
      <c r="B137" s="18"/>
      <c r="C137" s="15"/>
      <c r="D137" s="15"/>
      <c r="E137" s="15"/>
      <c r="F137" s="15"/>
      <c r="G137" s="15"/>
      <c r="H137" s="15"/>
      <c r="I137" s="15"/>
      <c r="J137" s="15">
        <v>9</v>
      </c>
      <c r="K137" s="15"/>
      <c r="L137" s="15"/>
      <c r="M137" s="18"/>
      <c r="N137" s="16"/>
      <c r="O137" s="16"/>
      <c r="P137" s="16"/>
      <c r="Q137" s="16"/>
      <c r="R137" s="16"/>
      <c r="S137" s="15"/>
      <c r="T137" s="15"/>
      <c r="U137" s="15">
        <v>7</v>
      </c>
      <c r="V137" s="15"/>
      <c r="W137" s="17"/>
      <c r="X137" s="13"/>
      <c r="Y137" s="11"/>
      <c r="Z137" s="11"/>
      <c r="AA137" s="11"/>
      <c r="AB137" s="11"/>
      <c r="AC137" s="11"/>
      <c r="AD137" s="11"/>
      <c r="AE137" s="11"/>
      <c r="AF137" s="11">
        <v>20</v>
      </c>
      <c r="AG137" s="11"/>
      <c r="AH137" s="12"/>
      <c r="AI137" s="74">
        <f>SUM(M137:AH137)</f>
        <v>27</v>
      </c>
      <c r="AJ137" s="46">
        <v>27</v>
      </c>
    </row>
    <row r="138" spans="1:36" ht="13.5" thickBot="1">
      <c r="A138" s="169" t="s">
        <v>278</v>
      </c>
      <c r="B138" s="18"/>
      <c r="C138" s="15"/>
      <c r="D138" s="15"/>
      <c r="E138" s="15"/>
      <c r="F138" s="15"/>
      <c r="G138" s="15"/>
      <c r="H138" s="15"/>
      <c r="I138" s="15"/>
      <c r="J138" s="15">
        <v>10</v>
      </c>
      <c r="K138" s="15"/>
      <c r="L138" s="15"/>
      <c r="M138" s="18"/>
      <c r="N138" s="16"/>
      <c r="O138" s="16"/>
      <c r="P138" s="16"/>
      <c r="Q138" s="16"/>
      <c r="R138" s="16"/>
      <c r="S138" s="15"/>
      <c r="T138" s="15"/>
      <c r="U138" s="15">
        <v>6</v>
      </c>
      <c r="V138" s="15"/>
      <c r="W138" s="17"/>
      <c r="X138" s="13"/>
      <c r="Y138" s="11"/>
      <c r="Z138" s="11"/>
      <c r="AA138" s="11"/>
      <c r="AB138" s="11"/>
      <c r="AC138" s="11"/>
      <c r="AD138" s="11"/>
      <c r="AE138" s="11"/>
      <c r="AF138" s="11">
        <v>20</v>
      </c>
      <c r="AG138" s="11"/>
      <c r="AH138" s="12"/>
      <c r="AI138" s="74">
        <f>SUM(M138:AH138)</f>
        <v>26</v>
      </c>
      <c r="AJ138" s="46">
        <v>26</v>
      </c>
    </row>
    <row r="139" spans="1:36" ht="13.5" thickBot="1">
      <c r="A139" s="115" t="s">
        <v>100</v>
      </c>
      <c r="B139" s="53">
        <v>11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3">
        <v>5</v>
      </c>
      <c r="N139" s="56"/>
      <c r="O139" s="56"/>
      <c r="P139" s="56"/>
      <c r="Q139" s="56"/>
      <c r="R139" s="56"/>
      <c r="S139" s="54"/>
      <c r="T139" s="54"/>
      <c r="U139" s="54"/>
      <c r="V139" s="54"/>
      <c r="W139" s="55"/>
      <c r="X139" s="42">
        <v>20</v>
      </c>
      <c r="Y139" s="43"/>
      <c r="Z139" s="43"/>
      <c r="AA139" s="43"/>
      <c r="AB139" s="43"/>
      <c r="AC139" s="43"/>
      <c r="AD139" s="43"/>
      <c r="AE139" s="43"/>
      <c r="AF139" s="43"/>
      <c r="AG139" s="43"/>
      <c r="AH139" s="73"/>
      <c r="AI139" s="74">
        <f>SUM(M139:AH139)</f>
        <v>25</v>
      </c>
      <c r="AJ139" s="46">
        <v>25</v>
      </c>
    </row>
    <row r="140" spans="1:36" ht="13.5" thickBot="1">
      <c r="A140" s="169" t="s">
        <v>279</v>
      </c>
      <c r="B140" s="18"/>
      <c r="C140" s="15"/>
      <c r="D140" s="15"/>
      <c r="E140" s="15"/>
      <c r="F140" s="15"/>
      <c r="G140" s="15"/>
      <c r="H140" s="15"/>
      <c r="I140" s="15"/>
      <c r="J140" s="15">
        <v>13</v>
      </c>
      <c r="K140" s="15"/>
      <c r="L140" s="15"/>
      <c r="M140" s="18"/>
      <c r="N140" s="16"/>
      <c r="O140" s="16"/>
      <c r="P140" s="16"/>
      <c r="Q140" s="16"/>
      <c r="R140" s="16"/>
      <c r="S140" s="15"/>
      <c r="T140" s="15"/>
      <c r="U140" s="15">
        <v>3</v>
      </c>
      <c r="V140" s="15"/>
      <c r="W140" s="17"/>
      <c r="X140" s="13"/>
      <c r="Y140" s="11"/>
      <c r="Z140" s="11"/>
      <c r="AA140" s="11"/>
      <c r="AB140" s="11"/>
      <c r="AC140" s="11"/>
      <c r="AD140" s="11"/>
      <c r="AE140" s="11"/>
      <c r="AF140" s="11">
        <v>20</v>
      </c>
      <c r="AG140" s="11"/>
      <c r="AH140" s="12"/>
      <c r="AI140" s="74">
        <f>SUM(M140:AH140)</f>
        <v>23</v>
      </c>
      <c r="AJ140" s="46">
        <v>23</v>
      </c>
    </row>
    <row r="141" spans="1:36" ht="13.5" thickBot="1">
      <c r="A141" s="169" t="s">
        <v>102</v>
      </c>
      <c r="B141" s="18">
        <v>13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8">
        <v>3</v>
      </c>
      <c r="N141" s="16"/>
      <c r="O141" s="16"/>
      <c r="P141" s="16"/>
      <c r="Q141" s="16"/>
      <c r="R141" s="16"/>
      <c r="S141" s="15"/>
      <c r="T141" s="15"/>
      <c r="U141" s="15"/>
      <c r="V141" s="15"/>
      <c r="W141" s="17"/>
      <c r="X141" s="13">
        <v>20</v>
      </c>
      <c r="Y141" s="11"/>
      <c r="Z141" s="11"/>
      <c r="AA141" s="11"/>
      <c r="AB141" s="11"/>
      <c r="AC141" s="11"/>
      <c r="AD141" s="11"/>
      <c r="AE141" s="11"/>
      <c r="AF141" s="11"/>
      <c r="AG141" s="11"/>
      <c r="AH141" s="12"/>
      <c r="AI141" s="70">
        <f>SUM(M141:AH141)</f>
        <v>23</v>
      </c>
      <c r="AJ141" s="46">
        <v>23</v>
      </c>
    </row>
    <row r="142" spans="1:36" ht="13.5" thickBot="1">
      <c r="A142" s="169" t="s">
        <v>280</v>
      </c>
      <c r="B142" s="18"/>
      <c r="C142" s="15"/>
      <c r="D142" s="15"/>
      <c r="E142" s="15"/>
      <c r="F142" s="15"/>
      <c r="G142" s="15"/>
      <c r="H142" s="15"/>
      <c r="I142" s="15"/>
      <c r="J142" s="15">
        <v>14</v>
      </c>
      <c r="K142" s="15"/>
      <c r="L142" s="15"/>
      <c r="M142" s="18"/>
      <c r="N142" s="16"/>
      <c r="O142" s="16"/>
      <c r="P142" s="16"/>
      <c r="Q142" s="16"/>
      <c r="R142" s="16"/>
      <c r="S142" s="15"/>
      <c r="T142" s="15"/>
      <c r="U142" s="15">
        <v>2</v>
      </c>
      <c r="V142" s="15"/>
      <c r="W142" s="17"/>
      <c r="X142" s="13"/>
      <c r="Y142" s="11"/>
      <c r="Z142" s="11"/>
      <c r="AA142" s="11"/>
      <c r="AB142" s="11"/>
      <c r="AC142" s="11"/>
      <c r="AD142" s="11"/>
      <c r="AE142" s="11"/>
      <c r="AF142" s="11">
        <v>20</v>
      </c>
      <c r="AG142" s="11"/>
      <c r="AH142" s="12"/>
      <c r="AI142" s="74">
        <f>SUM(M142:AH142)</f>
        <v>22</v>
      </c>
      <c r="AJ142" s="46">
        <v>22</v>
      </c>
    </row>
    <row r="143" spans="1:36" ht="13.5" thickBot="1">
      <c r="A143" s="112" t="s">
        <v>218</v>
      </c>
      <c r="B143" s="41"/>
      <c r="C143" s="39"/>
      <c r="D143" s="39"/>
      <c r="E143" s="39">
        <v>7</v>
      </c>
      <c r="F143" s="39"/>
      <c r="G143" s="39"/>
      <c r="H143" s="39"/>
      <c r="I143" s="39"/>
      <c r="J143" s="39"/>
      <c r="K143" s="39"/>
      <c r="L143" s="39"/>
      <c r="M143" s="41"/>
      <c r="N143" s="38"/>
      <c r="O143" s="38"/>
      <c r="P143" s="38">
        <v>9</v>
      </c>
      <c r="Q143" s="38"/>
      <c r="R143" s="38"/>
      <c r="S143" s="39"/>
      <c r="T143" s="39"/>
      <c r="U143" s="39"/>
      <c r="V143" s="39"/>
      <c r="W143" s="52"/>
      <c r="X143" s="42"/>
      <c r="Y143" s="43"/>
      <c r="Z143" s="43"/>
      <c r="AA143" s="43">
        <v>10</v>
      </c>
      <c r="AB143" s="43"/>
      <c r="AC143" s="43"/>
      <c r="AD143" s="43"/>
      <c r="AE143" s="43"/>
      <c r="AF143" s="43"/>
      <c r="AG143" s="43"/>
      <c r="AH143" s="73"/>
      <c r="AI143" s="74">
        <f>SUM(M143:AH143)</f>
        <v>19</v>
      </c>
      <c r="AJ143" s="46">
        <v>19</v>
      </c>
    </row>
    <row r="144" spans="1:37" s="34" customFormat="1" ht="13.5" thickBot="1">
      <c r="A144" s="112"/>
      <c r="B144" s="41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41"/>
      <c r="N144" s="38"/>
      <c r="O144" s="38"/>
      <c r="P144" s="38"/>
      <c r="Q144" s="38"/>
      <c r="R144" s="38"/>
      <c r="S144" s="39"/>
      <c r="T144" s="39"/>
      <c r="U144" s="39"/>
      <c r="V144" s="39"/>
      <c r="W144" s="52"/>
      <c r="X144" s="42"/>
      <c r="Y144" s="43"/>
      <c r="Z144" s="43"/>
      <c r="AA144" s="43"/>
      <c r="AB144" s="43"/>
      <c r="AC144" s="43"/>
      <c r="AD144" s="43"/>
      <c r="AE144" s="43"/>
      <c r="AF144" s="43"/>
      <c r="AG144" s="43"/>
      <c r="AH144" s="73"/>
      <c r="AI144" s="74">
        <f>SUM(M144:AH144)</f>
        <v>0</v>
      </c>
      <c r="AJ144" s="46"/>
      <c r="AK144" s="19"/>
    </row>
    <row r="145" spans="1:37" s="34" customFormat="1" ht="13.5" thickBot="1">
      <c r="A145" s="75"/>
      <c r="B145" s="41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41"/>
      <c r="N145" s="38"/>
      <c r="O145" s="38"/>
      <c r="P145" s="38"/>
      <c r="Q145" s="38"/>
      <c r="R145" s="38"/>
      <c r="S145" s="39"/>
      <c r="T145" s="39"/>
      <c r="U145" s="39"/>
      <c r="V145" s="39"/>
      <c r="W145" s="52"/>
      <c r="X145" s="42"/>
      <c r="Y145" s="43"/>
      <c r="Z145" s="43"/>
      <c r="AA145" s="43"/>
      <c r="AB145" s="43"/>
      <c r="AC145" s="43"/>
      <c r="AD145" s="43"/>
      <c r="AE145" s="43"/>
      <c r="AF145" s="43"/>
      <c r="AG145" s="43"/>
      <c r="AH145" s="73"/>
      <c r="AI145" s="74">
        <f>SUM(M145:AH145)</f>
        <v>0</v>
      </c>
      <c r="AJ145" s="46"/>
      <c r="AK145" s="19"/>
    </row>
    <row r="146" spans="1:36" ht="12.75">
      <c r="A146" s="28"/>
      <c r="B146" s="29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48"/>
    </row>
    <row r="147" spans="12:36" ht="13.5" thickBot="1">
      <c r="L147" s="5" t="s">
        <v>118</v>
      </c>
      <c r="M147" s="5"/>
      <c r="AJ147" s="48"/>
    </row>
    <row r="148" spans="1:36" ht="13.5" thickBot="1">
      <c r="A148" s="81"/>
      <c r="B148" s="192" t="s">
        <v>2</v>
      </c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2" t="s">
        <v>1</v>
      </c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21" t="s">
        <v>4</v>
      </c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3"/>
      <c r="AJ148" s="48"/>
    </row>
    <row r="149" spans="1:36" ht="13.5" thickBot="1">
      <c r="A149" s="25" t="s">
        <v>5</v>
      </c>
      <c r="B149" s="141" t="s">
        <v>17</v>
      </c>
      <c r="C149" s="142" t="s">
        <v>18</v>
      </c>
      <c r="D149" s="143" t="s">
        <v>19</v>
      </c>
      <c r="E149" s="143" t="s">
        <v>20</v>
      </c>
      <c r="F149" s="143" t="s">
        <v>21</v>
      </c>
      <c r="G149" s="143" t="s">
        <v>22</v>
      </c>
      <c r="H149" s="143" t="s">
        <v>23</v>
      </c>
      <c r="I149" s="143" t="s">
        <v>24</v>
      </c>
      <c r="J149" s="143" t="s">
        <v>25</v>
      </c>
      <c r="K149" s="143" t="s">
        <v>26</v>
      </c>
      <c r="L149" s="143" t="s">
        <v>27</v>
      </c>
      <c r="M149" s="124" t="s">
        <v>6</v>
      </c>
      <c r="N149" s="124" t="s">
        <v>7</v>
      </c>
      <c r="O149" s="6" t="s">
        <v>16</v>
      </c>
      <c r="P149" s="6" t="s">
        <v>14</v>
      </c>
      <c r="Q149" s="6" t="s">
        <v>28</v>
      </c>
      <c r="R149" s="6" t="s">
        <v>15</v>
      </c>
      <c r="S149" s="6" t="s">
        <v>29</v>
      </c>
      <c r="T149" s="6" t="s">
        <v>30</v>
      </c>
      <c r="U149" s="6" t="s">
        <v>8</v>
      </c>
      <c r="V149" s="6" t="s">
        <v>31</v>
      </c>
      <c r="W149" s="7" t="s">
        <v>7</v>
      </c>
      <c r="X149" s="124" t="s">
        <v>6</v>
      </c>
      <c r="Y149" s="124" t="s">
        <v>7</v>
      </c>
      <c r="Z149" s="6" t="s">
        <v>16</v>
      </c>
      <c r="AA149" s="6" t="s">
        <v>14</v>
      </c>
      <c r="AB149" s="6" t="s">
        <v>28</v>
      </c>
      <c r="AC149" s="6" t="s">
        <v>15</v>
      </c>
      <c r="AD149" s="6" t="s">
        <v>29</v>
      </c>
      <c r="AE149" s="6" t="s">
        <v>30</v>
      </c>
      <c r="AF149" s="6" t="s">
        <v>8</v>
      </c>
      <c r="AG149" s="6" t="s">
        <v>31</v>
      </c>
      <c r="AH149" s="7" t="s">
        <v>7</v>
      </c>
      <c r="AI149" s="8" t="s">
        <v>0</v>
      </c>
      <c r="AJ149" s="9" t="s">
        <v>3</v>
      </c>
    </row>
    <row r="150" spans="1:37" ht="13.5" thickBot="1">
      <c r="A150" s="228" t="s">
        <v>188</v>
      </c>
      <c r="B150" s="200"/>
      <c r="C150" s="199">
        <v>1</v>
      </c>
      <c r="D150" s="199">
        <v>1</v>
      </c>
      <c r="E150" s="199">
        <v>1</v>
      </c>
      <c r="F150" s="199"/>
      <c r="G150" s="199">
        <v>1</v>
      </c>
      <c r="H150" s="199"/>
      <c r="I150" s="199"/>
      <c r="J150" s="199">
        <v>3</v>
      </c>
      <c r="K150" s="199"/>
      <c r="L150" s="199">
        <v>1</v>
      </c>
      <c r="M150" s="200"/>
      <c r="N150" s="201">
        <v>15</v>
      </c>
      <c r="O150" s="201">
        <v>15</v>
      </c>
      <c r="P150" s="201">
        <v>15</v>
      </c>
      <c r="Q150" s="201"/>
      <c r="R150" s="201">
        <v>15</v>
      </c>
      <c r="S150" s="199"/>
      <c r="T150" s="199"/>
      <c r="U150" s="199">
        <v>13</v>
      </c>
      <c r="V150" s="199"/>
      <c r="W150" s="202">
        <v>15</v>
      </c>
      <c r="X150" s="200"/>
      <c r="Y150" s="199">
        <v>10</v>
      </c>
      <c r="Z150" s="199">
        <v>10</v>
      </c>
      <c r="AA150" s="199">
        <v>10</v>
      </c>
      <c r="AB150" s="199"/>
      <c r="AC150" s="199">
        <v>10</v>
      </c>
      <c r="AD150" s="199"/>
      <c r="AE150" s="199"/>
      <c r="AF150" s="199">
        <v>20</v>
      </c>
      <c r="AG150" s="199"/>
      <c r="AH150" s="202">
        <v>10</v>
      </c>
      <c r="AI150" s="240">
        <f>SUM(M150:AH150)</f>
        <v>158</v>
      </c>
      <c r="AJ150" s="206">
        <v>158</v>
      </c>
      <c r="AK150" s="34"/>
    </row>
    <row r="151" spans="1:37" ht="13.5" thickBot="1">
      <c r="A151" s="230" t="s">
        <v>235</v>
      </c>
      <c r="B151" s="222"/>
      <c r="C151" s="220"/>
      <c r="D151" s="220"/>
      <c r="E151" s="220">
        <v>2</v>
      </c>
      <c r="F151" s="220"/>
      <c r="G151" s="220">
        <v>2</v>
      </c>
      <c r="H151" s="220"/>
      <c r="I151" s="220"/>
      <c r="J151" s="220">
        <v>1</v>
      </c>
      <c r="K151" s="220">
        <v>1</v>
      </c>
      <c r="L151" s="220">
        <v>2</v>
      </c>
      <c r="M151" s="222"/>
      <c r="N151" s="219"/>
      <c r="O151" s="219"/>
      <c r="P151" s="219">
        <v>14</v>
      </c>
      <c r="Q151" s="219"/>
      <c r="R151" s="219">
        <v>14</v>
      </c>
      <c r="S151" s="220"/>
      <c r="T151" s="220"/>
      <c r="U151" s="220">
        <v>15</v>
      </c>
      <c r="V151" s="220">
        <v>15</v>
      </c>
      <c r="W151" s="223">
        <v>14</v>
      </c>
      <c r="X151" s="200"/>
      <c r="Y151" s="199"/>
      <c r="Z151" s="199"/>
      <c r="AA151" s="199">
        <v>10</v>
      </c>
      <c r="AB151" s="199"/>
      <c r="AC151" s="199">
        <v>10</v>
      </c>
      <c r="AD151" s="199"/>
      <c r="AE151" s="199"/>
      <c r="AF151" s="199">
        <v>20</v>
      </c>
      <c r="AG151" s="199">
        <v>10</v>
      </c>
      <c r="AH151" s="202">
        <v>10</v>
      </c>
      <c r="AI151" s="240">
        <f>SUM(M151:AH151)</f>
        <v>132</v>
      </c>
      <c r="AJ151" s="206">
        <v>132</v>
      </c>
      <c r="AK151" s="34"/>
    </row>
    <row r="152" spans="1:37" ht="13.5" thickBot="1">
      <c r="A152" s="173" t="s">
        <v>287</v>
      </c>
      <c r="B152" s="18"/>
      <c r="C152" s="15"/>
      <c r="D152" s="15"/>
      <c r="E152" s="15"/>
      <c r="F152" s="15"/>
      <c r="G152" s="15"/>
      <c r="H152" s="15"/>
      <c r="I152" s="15"/>
      <c r="J152" s="15">
        <v>4</v>
      </c>
      <c r="K152" s="15"/>
      <c r="L152" s="15">
        <v>4</v>
      </c>
      <c r="M152" s="18"/>
      <c r="N152" s="16"/>
      <c r="O152" s="16"/>
      <c r="P152" s="16"/>
      <c r="Q152" s="16"/>
      <c r="R152" s="16"/>
      <c r="S152" s="15"/>
      <c r="T152" s="15"/>
      <c r="U152" s="15">
        <v>12</v>
      </c>
      <c r="V152" s="15"/>
      <c r="W152" s="17">
        <v>12</v>
      </c>
      <c r="X152" s="13"/>
      <c r="Y152" s="11"/>
      <c r="Z152" s="11"/>
      <c r="AA152" s="11"/>
      <c r="AB152" s="11"/>
      <c r="AC152" s="11"/>
      <c r="AD152" s="11"/>
      <c r="AE152" s="11"/>
      <c r="AF152" s="11">
        <v>20</v>
      </c>
      <c r="AG152" s="11"/>
      <c r="AH152" s="12">
        <v>10</v>
      </c>
      <c r="AI152" s="70">
        <f>SUM(M152:AH152)</f>
        <v>54</v>
      </c>
      <c r="AJ152" s="46">
        <v>54</v>
      </c>
      <c r="AK152" s="34"/>
    </row>
    <row r="153" spans="1:37" ht="13.5" thickBot="1">
      <c r="A153" s="111" t="s">
        <v>289</v>
      </c>
      <c r="B153" s="41"/>
      <c r="C153" s="39"/>
      <c r="D153" s="39"/>
      <c r="E153" s="39"/>
      <c r="F153" s="39"/>
      <c r="G153" s="39"/>
      <c r="H153" s="39"/>
      <c r="I153" s="39"/>
      <c r="J153" s="39">
        <v>6</v>
      </c>
      <c r="K153" s="39"/>
      <c r="L153" s="39">
        <v>3</v>
      </c>
      <c r="M153" s="41"/>
      <c r="N153" s="38"/>
      <c r="O153" s="38"/>
      <c r="P153" s="38"/>
      <c r="Q153" s="38"/>
      <c r="R153" s="38"/>
      <c r="S153" s="39"/>
      <c r="T153" s="39"/>
      <c r="U153" s="39">
        <v>10</v>
      </c>
      <c r="V153" s="39"/>
      <c r="W153" s="52">
        <v>13</v>
      </c>
      <c r="X153" s="42"/>
      <c r="Y153" s="43"/>
      <c r="Z153" s="43"/>
      <c r="AA153" s="43"/>
      <c r="AB153" s="43"/>
      <c r="AC153" s="43"/>
      <c r="AD153" s="43"/>
      <c r="AE153" s="43"/>
      <c r="AF153" s="43">
        <v>20</v>
      </c>
      <c r="AG153" s="43"/>
      <c r="AH153" s="73">
        <v>10</v>
      </c>
      <c r="AI153" s="74">
        <f>SUM(M153:AH153)</f>
        <v>53</v>
      </c>
      <c r="AJ153" s="46">
        <v>53</v>
      </c>
      <c r="AK153" s="34"/>
    </row>
    <row r="154" spans="1:36" ht="13.5" thickBot="1">
      <c r="A154" s="111" t="s">
        <v>129</v>
      </c>
      <c r="B154" s="41">
        <v>1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41">
        <v>15</v>
      </c>
      <c r="N154" s="38"/>
      <c r="O154" s="38"/>
      <c r="P154" s="38"/>
      <c r="Q154" s="38"/>
      <c r="R154" s="38"/>
      <c r="S154" s="39"/>
      <c r="T154" s="39"/>
      <c r="U154" s="39"/>
      <c r="V154" s="39"/>
      <c r="W154" s="52"/>
      <c r="X154" s="42">
        <v>20</v>
      </c>
      <c r="Y154" s="43"/>
      <c r="Z154" s="43"/>
      <c r="AA154" s="43"/>
      <c r="AB154" s="43"/>
      <c r="AC154" s="43"/>
      <c r="AD154" s="43"/>
      <c r="AE154" s="43"/>
      <c r="AF154" s="43"/>
      <c r="AG154" s="43"/>
      <c r="AH154" s="73"/>
      <c r="AI154" s="74">
        <f>SUM(M154:AH154)</f>
        <v>35</v>
      </c>
      <c r="AJ154" s="46">
        <v>35</v>
      </c>
    </row>
    <row r="155" spans="1:36" ht="13.5" thickBot="1">
      <c r="A155" s="111" t="s">
        <v>286</v>
      </c>
      <c r="B155" s="41"/>
      <c r="C155" s="39"/>
      <c r="D155" s="39"/>
      <c r="E155" s="39"/>
      <c r="F155" s="39"/>
      <c r="G155" s="39"/>
      <c r="H155" s="39"/>
      <c r="I155" s="39"/>
      <c r="J155" s="39">
        <v>2</v>
      </c>
      <c r="K155" s="39"/>
      <c r="L155" s="39"/>
      <c r="M155" s="41"/>
      <c r="N155" s="38"/>
      <c r="O155" s="38"/>
      <c r="P155" s="38"/>
      <c r="Q155" s="38"/>
      <c r="R155" s="38"/>
      <c r="S155" s="39"/>
      <c r="T155" s="39"/>
      <c r="U155" s="39">
        <v>14</v>
      </c>
      <c r="V155" s="39"/>
      <c r="W155" s="52"/>
      <c r="X155" s="42"/>
      <c r="Y155" s="43"/>
      <c r="Z155" s="43"/>
      <c r="AA155" s="43"/>
      <c r="AB155" s="43"/>
      <c r="AC155" s="43"/>
      <c r="AD155" s="43"/>
      <c r="AE155" s="43"/>
      <c r="AF155" s="43">
        <v>20</v>
      </c>
      <c r="AG155" s="43"/>
      <c r="AH155" s="73"/>
      <c r="AI155" s="74">
        <f>SUM(M155:AH155)</f>
        <v>34</v>
      </c>
      <c r="AJ155" s="46">
        <v>34</v>
      </c>
    </row>
    <row r="156" spans="1:36" ht="13.5" thickBot="1">
      <c r="A156" s="111" t="s">
        <v>130</v>
      </c>
      <c r="B156" s="41">
        <v>2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41">
        <v>14</v>
      </c>
      <c r="N156" s="38"/>
      <c r="O156" s="38"/>
      <c r="P156" s="38"/>
      <c r="Q156" s="38"/>
      <c r="R156" s="38"/>
      <c r="S156" s="39"/>
      <c r="T156" s="39"/>
      <c r="U156" s="39"/>
      <c r="V156" s="39"/>
      <c r="W156" s="52"/>
      <c r="X156" s="42">
        <v>20</v>
      </c>
      <c r="Y156" s="43"/>
      <c r="Z156" s="43"/>
      <c r="AA156" s="43"/>
      <c r="AB156" s="43"/>
      <c r="AC156" s="43"/>
      <c r="AD156" s="43"/>
      <c r="AE156" s="43"/>
      <c r="AF156" s="43"/>
      <c r="AG156" s="43"/>
      <c r="AH156" s="73"/>
      <c r="AI156" s="74">
        <f>SUM(M156:AH156)</f>
        <v>34</v>
      </c>
      <c r="AJ156" s="46">
        <v>34</v>
      </c>
    </row>
    <row r="157" spans="1:36" ht="13.5" thickBot="1">
      <c r="A157" s="111" t="s">
        <v>131</v>
      </c>
      <c r="B157" s="41">
        <v>3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41">
        <v>13</v>
      </c>
      <c r="N157" s="38"/>
      <c r="O157" s="38"/>
      <c r="P157" s="38"/>
      <c r="Q157" s="38"/>
      <c r="R157" s="38"/>
      <c r="S157" s="39"/>
      <c r="T157" s="39"/>
      <c r="U157" s="39"/>
      <c r="V157" s="39"/>
      <c r="W157" s="52"/>
      <c r="X157" s="42">
        <v>20</v>
      </c>
      <c r="Y157" s="43"/>
      <c r="Z157" s="43"/>
      <c r="AA157" s="43"/>
      <c r="AB157" s="43"/>
      <c r="AC157" s="43"/>
      <c r="AD157" s="43"/>
      <c r="AE157" s="43"/>
      <c r="AF157" s="43"/>
      <c r="AG157" s="43"/>
      <c r="AH157" s="73"/>
      <c r="AI157" s="74">
        <f>SUM(M157:AH157)</f>
        <v>33</v>
      </c>
      <c r="AJ157" s="46">
        <v>33</v>
      </c>
    </row>
    <row r="158" spans="1:36" ht="13.5" thickBot="1">
      <c r="A158" s="111" t="s">
        <v>288</v>
      </c>
      <c r="B158" s="41"/>
      <c r="C158" s="39"/>
      <c r="D158" s="39"/>
      <c r="E158" s="39"/>
      <c r="F158" s="39"/>
      <c r="G158" s="39"/>
      <c r="H158" s="39"/>
      <c r="I158" s="39"/>
      <c r="J158" s="39">
        <v>5</v>
      </c>
      <c r="K158" s="39"/>
      <c r="L158" s="39"/>
      <c r="M158" s="41"/>
      <c r="N158" s="38"/>
      <c r="O158" s="38"/>
      <c r="P158" s="38"/>
      <c r="Q158" s="38"/>
      <c r="R158" s="38"/>
      <c r="S158" s="39"/>
      <c r="T158" s="39"/>
      <c r="U158" s="39">
        <v>11</v>
      </c>
      <c r="V158" s="39"/>
      <c r="W158" s="52"/>
      <c r="X158" s="42"/>
      <c r="Y158" s="43"/>
      <c r="Z158" s="43"/>
      <c r="AA158" s="43"/>
      <c r="AB158" s="43"/>
      <c r="AC158" s="43"/>
      <c r="AD158" s="43"/>
      <c r="AE158" s="43"/>
      <c r="AF158" s="43">
        <v>20</v>
      </c>
      <c r="AG158" s="43"/>
      <c r="AH158" s="73"/>
      <c r="AI158" s="74">
        <f>SUM(M158:AH158)</f>
        <v>31</v>
      </c>
      <c r="AJ158" s="46">
        <v>31</v>
      </c>
    </row>
    <row r="159" spans="1:36" ht="13.5" thickBot="1">
      <c r="A159" s="173" t="s">
        <v>189</v>
      </c>
      <c r="B159" s="18"/>
      <c r="C159" s="15">
        <v>2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8"/>
      <c r="N159" s="16">
        <v>14</v>
      </c>
      <c r="O159" s="16"/>
      <c r="P159" s="16"/>
      <c r="Q159" s="16"/>
      <c r="R159" s="16"/>
      <c r="S159" s="15"/>
      <c r="T159" s="15"/>
      <c r="U159" s="15"/>
      <c r="V159" s="15"/>
      <c r="W159" s="17"/>
      <c r="X159" s="13"/>
      <c r="Y159" s="11">
        <v>10</v>
      </c>
      <c r="Z159" s="11"/>
      <c r="AA159" s="11"/>
      <c r="AB159" s="11"/>
      <c r="AC159" s="11"/>
      <c r="AD159" s="11"/>
      <c r="AE159" s="11"/>
      <c r="AF159" s="11"/>
      <c r="AG159" s="11"/>
      <c r="AH159" s="12"/>
      <c r="AI159" s="70">
        <f>SUM(M159:AH159)</f>
        <v>24</v>
      </c>
      <c r="AJ159" s="36">
        <v>24</v>
      </c>
    </row>
    <row r="160" spans="1:36" ht="13.5" thickBot="1">
      <c r="A160" s="114" t="s">
        <v>212</v>
      </c>
      <c r="B160" s="53"/>
      <c r="C160" s="54"/>
      <c r="D160" s="54"/>
      <c r="E160" s="54">
        <v>3</v>
      </c>
      <c r="F160" s="54"/>
      <c r="G160" s="54"/>
      <c r="H160" s="54"/>
      <c r="I160" s="54"/>
      <c r="J160" s="54"/>
      <c r="K160" s="54"/>
      <c r="L160" s="54"/>
      <c r="M160" s="53"/>
      <c r="N160" s="56"/>
      <c r="O160" s="56"/>
      <c r="P160" s="56">
        <v>13</v>
      </c>
      <c r="Q160" s="56"/>
      <c r="R160" s="56"/>
      <c r="S160" s="54"/>
      <c r="T160" s="54"/>
      <c r="U160" s="54"/>
      <c r="V160" s="54"/>
      <c r="W160" s="55"/>
      <c r="X160" s="42"/>
      <c r="Y160" s="43"/>
      <c r="Z160" s="43"/>
      <c r="AA160" s="43">
        <v>10</v>
      </c>
      <c r="AB160" s="43"/>
      <c r="AC160" s="43"/>
      <c r="AD160" s="43"/>
      <c r="AE160" s="43"/>
      <c r="AF160" s="43"/>
      <c r="AG160" s="43"/>
      <c r="AH160" s="73"/>
      <c r="AI160" s="74">
        <f>SUM(M160:AH160)</f>
        <v>23</v>
      </c>
      <c r="AJ160" s="46">
        <v>23</v>
      </c>
    </row>
    <row r="161" spans="1:36" ht="13.5" thickBot="1">
      <c r="A161" s="111" t="s">
        <v>299</v>
      </c>
      <c r="B161" s="41"/>
      <c r="C161" s="39"/>
      <c r="D161" s="39"/>
      <c r="E161" s="39"/>
      <c r="F161" s="39"/>
      <c r="G161" s="39"/>
      <c r="H161" s="39"/>
      <c r="I161" s="39"/>
      <c r="J161" s="39"/>
      <c r="K161" s="39"/>
      <c r="L161" s="39">
        <v>5</v>
      </c>
      <c r="M161" s="41"/>
      <c r="N161" s="38"/>
      <c r="O161" s="38"/>
      <c r="P161" s="38"/>
      <c r="Q161" s="38"/>
      <c r="R161" s="38"/>
      <c r="S161" s="39"/>
      <c r="T161" s="39"/>
      <c r="U161" s="39"/>
      <c r="V161" s="39"/>
      <c r="W161" s="52">
        <v>11</v>
      </c>
      <c r="X161" s="42"/>
      <c r="Y161" s="43"/>
      <c r="Z161" s="43"/>
      <c r="AA161" s="43"/>
      <c r="AB161" s="43"/>
      <c r="AC161" s="43"/>
      <c r="AD161" s="43"/>
      <c r="AE161" s="43"/>
      <c r="AF161" s="43"/>
      <c r="AG161" s="43"/>
      <c r="AH161" s="73">
        <v>10</v>
      </c>
      <c r="AI161" s="74">
        <f>SUM(M161:AH161)</f>
        <v>21</v>
      </c>
      <c r="AJ161" s="46">
        <v>21</v>
      </c>
    </row>
    <row r="162" spans="1:37" s="34" customFormat="1" ht="12.75">
      <c r="A162" s="82"/>
      <c r="B162" s="160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74"/>
      <c r="AJ162" s="31"/>
      <c r="AK162" s="19"/>
    </row>
    <row r="163" spans="1:37" s="34" customFormat="1" ht="13.5" thickBot="1">
      <c r="A163" s="1"/>
      <c r="B163" s="57"/>
      <c r="C163" s="1"/>
      <c r="D163" s="1"/>
      <c r="E163" s="1"/>
      <c r="F163" s="1"/>
      <c r="G163" s="1"/>
      <c r="H163" s="1"/>
      <c r="I163" s="1"/>
      <c r="J163" s="1"/>
      <c r="K163" s="1"/>
      <c r="L163" s="5" t="s">
        <v>119</v>
      </c>
      <c r="M163" s="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48"/>
      <c r="AK163" s="19"/>
    </row>
    <row r="164" spans="1:37" s="34" customFormat="1" ht="13.5" thickBot="1">
      <c r="A164" s="81"/>
      <c r="B164" s="192" t="s">
        <v>2</v>
      </c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2" t="s">
        <v>1</v>
      </c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21" t="s">
        <v>4</v>
      </c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3"/>
      <c r="AJ164" s="48"/>
      <c r="AK164" s="19"/>
    </row>
    <row r="165" spans="1:37" s="34" customFormat="1" ht="13.5" thickBot="1">
      <c r="A165" s="25" t="s">
        <v>5</v>
      </c>
      <c r="B165" s="141" t="s">
        <v>17</v>
      </c>
      <c r="C165" s="142" t="s">
        <v>18</v>
      </c>
      <c r="D165" s="143" t="s">
        <v>19</v>
      </c>
      <c r="E165" s="143" t="s">
        <v>20</v>
      </c>
      <c r="F165" s="143" t="s">
        <v>21</v>
      </c>
      <c r="G165" s="143" t="s">
        <v>22</v>
      </c>
      <c r="H165" s="143" t="s">
        <v>23</v>
      </c>
      <c r="I165" s="143" t="s">
        <v>24</v>
      </c>
      <c r="J165" s="143" t="s">
        <v>25</v>
      </c>
      <c r="K165" s="143" t="s">
        <v>26</v>
      </c>
      <c r="L165" s="143" t="s">
        <v>27</v>
      </c>
      <c r="M165" s="124" t="s">
        <v>6</v>
      </c>
      <c r="N165" s="124" t="s">
        <v>7</v>
      </c>
      <c r="O165" s="6" t="s">
        <v>16</v>
      </c>
      <c r="P165" s="6" t="s">
        <v>14</v>
      </c>
      <c r="Q165" s="6" t="s">
        <v>28</v>
      </c>
      <c r="R165" s="6" t="s">
        <v>15</v>
      </c>
      <c r="S165" s="6" t="s">
        <v>29</v>
      </c>
      <c r="T165" s="6" t="s">
        <v>30</v>
      </c>
      <c r="U165" s="6" t="s">
        <v>8</v>
      </c>
      <c r="V165" s="6" t="s">
        <v>31</v>
      </c>
      <c r="W165" s="7" t="s">
        <v>7</v>
      </c>
      <c r="X165" s="124" t="s">
        <v>6</v>
      </c>
      <c r="Y165" s="124" t="s">
        <v>7</v>
      </c>
      <c r="Z165" s="6" t="s">
        <v>16</v>
      </c>
      <c r="AA165" s="6" t="s">
        <v>14</v>
      </c>
      <c r="AB165" s="6" t="s">
        <v>28</v>
      </c>
      <c r="AC165" s="6" t="s">
        <v>15</v>
      </c>
      <c r="AD165" s="6" t="s">
        <v>29</v>
      </c>
      <c r="AE165" s="6" t="s">
        <v>30</v>
      </c>
      <c r="AF165" s="6" t="s">
        <v>8</v>
      </c>
      <c r="AG165" s="6" t="s">
        <v>31</v>
      </c>
      <c r="AH165" s="7" t="s">
        <v>7</v>
      </c>
      <c r="AI165" s="8" t="s">
        <v>0</v>
      </c>
      <c r="AJ165" s="9" t="s">
        <v>3</v>
      </c>
      <c r="AK165" s="19"/>
    </row>
    <row r="166" spans="1:36" s="34" customFormat="1" ht="13.5" thickBot="1">
      <c r="A166" s="228" t="s">
        <v>137</v>
      </c>
      <c r="B166" s="201">
        <v>6</v>
      </c>
      <c r="C166" s="199">
        <v>3</v>
      </c>
      <c r="D166" s="199">
        <v>2</v>
      </c>
      <c r="E166" s="199"/>
      <c r="F166" s="199"/>
      <c r="G166" s="199">
        <v>2</v>
      </c>
      <c r="H166" s="199"/>
      <c r="I166" s="199">
        <v>1</v>
      </c>
      <c r="J166" s="199">
        <v>5</v>
      </c>
      <c r="K166" s="199"/>
      <c r="L166" s="199">
        <v>1</v>
      </c>
      <c r="M166" s="201">
        <v>10</v>
      </c>
      <c r="N166" s="201">
        <v>13</v>
      </c>
      <c r="O166" s="201">
        <v>14</v>
      </c>
      <c r="P166" s="201"/>
      <c r="Q166" s="201"/>
      <c r="R166" s="201">
        <v>14</v>
      </c>
      <c r="S166" s="199"/>
      <c r="T166" s="199">
        <v>15</v>
      </c>
      <c r="U166" s="199">
        <v>11</v>
      </c>
      <c r="V166" s="199"/>
      <c r="W166" s="202">
        <v>15</v>
      </c>
      <c r="X166" s="200">
        <v>20</v>
      </c>
      <c r="Y166" s="199">
        <v>10</v>
      </c>
      <c r="Z166" s="199">
        <v>10</v>
      </c>
      <c r="AA166" s="199"/>
      <c r="AB166" s="199"/>
      <c r="AC166" s="199">
        <v>10</v>
      </c>
      <c r="AD166" s="199"/>
      <c r="AE166" s="199">
        <v>10</v>
      </c>
      <c r="AF166" s="199">
        <v>20</v>
      </c>
      <c r="AG166" s="199"/>
      <c r="AH166" s="205">
        <v>10</v>
      </c>
      <c r="AI166" s="224">
        <f>SUM(M166:AH166)</f>
        <v>182</v>
      </c>
      <c r="AJ166" s="206">
        <v>182</v>
      </c>
    </row>
    <row r="167" spans="1:37" ht="13.5" thickBot="1">
      <c r="A167" s="230" t="s">
        <v>132</v>
      </c>
      <c r="B167" s="219">
        <v>1</v>
      </c>
      <c r="C167" s="220">
        <v>1</v>
      </c>
      <c r="D167" s="220">
        <v>1</v>
      </c>
      <c r="E167" s="220">
        <v>1</v>
      </c>
      <c r="F167" s="220"/>
      <c r="G167" s="220">
        <v>1</v>
      </c>
      <c r="H167" s="220"/>
      <c r="I167" s="220"/>
      <c r="J167" s="220">
        <v>1</v>
      </c>
      <c r="K167" s="220"/>
      <c r="L167" s="220"/>
      <c r="M167" s="219">
        <v>15</v>
      </c>
      <c r="N167" s="219">
        <v>15</v>
      </c>
      <c r="O167" s="219">
        <v>15</v>
      </c>
      <c r="P167" s="219">
        <v>15</v>
      </c>
      <c r="Q167" s="219"/>
      <c r="R167" s="219">
        <v>15</v>
      </c>
      <c r="S167" s="220"/>
      <c r="T167" s="220"/>
      <c r="U167" s="220">
        <v>15</v>
      </c>
      <c r="V167" s="220"/>
      <c r="W167" s="223"/>
      <c r="X167" s="200">
        <v>20</v>
      </c>
      <c r="Y167" s="199">
        <v>10</v>
      </c>
      <c r="Z167" s="199">
        <v>10</v>
      </c>
      <c r="AA167" s="199">
        <v>10</v>
      </c>
      <c r="AB167" s="199"/>
      <c r="AC167" s="199">
        <v>10</v>
      </c>
      <c r="AD167" s="199"/>
      <c r="AE167" s="199"/>
      <c r="AF167" s="199">
        <v>20</v>
      </c>
      <c r="AG167" s="199"/>
      <c r="AH167" s="205"/>
      <c r="AI167" s="224">
        <f>SUM(M167:AH167)</f>
        <v>170</v>
      </c>
      <c r="AJ167" s="206">
        <v>170</v>
      </c>
      <c r="AK167" s="34"/>
    </row>
    <row r="168" spans="1:37" ht="13.5" thickBot="1">
      <c r="A168" s="111" t="s">
        <v>190</v>
      </c>
      <c r="B168" s="38"/>
      <c r="C168" s="39">
        <v>2</v>
      </c>
      <c r="D168" s="39"/>
      <c r="E168" s="39">
        <v>2</v>
      </c>
      <c r="F168" s="39"/>
      <c r="G168" s="39"/>
      <c r="H168" s="39"/>
      <c r="I168" s="39"/>
      <c r="J168" s="39">
        <v>2</v>
      </c>
      <c r="K168" s="39"/>
      <c r="L168" s="39"/>
      <c r="M168" s="38"/>
      <c r="N168" s="38">
        <v>14</v>
      </c>
      <c r="O168" s="38"/>
      <c r="P168" s="38">
        <v>14</v>
      </c>
      <c r="Q168" s="38"/>
      <c r="R168" s="38"/>
      <c r="S168" s="39"/>
      <c r="T168" s="39"/>
      <c r="U168" s="39">
        <v>14</v>
      </c>
      <c r="V168" s="39"/>
      <c r="W168" s="52"/>
      <c r="X168" s="42"/>
      <c r="Y168" s="43">
        <v>10</v>
      </c>
      <c r="Z168" s="43"/>
      <c r="AA168" s="43">
        <v>10</v>
      </c>
      <c r="AB168" s="43"/>
      <c r="AC168" s="43"/>
      <c r="AD168" s="43"/>
      <c r="AE168" s="43"/>
      <c r="AF168" s="43">
        <v>20</v>
      </c>
      <c r="AG168" s="43"/>
      <c r="AH168" s="44"/>
      <c r="AI168" s="51">
        <f>SUM(M168:AH168)</f>
        <v>82</v>
      </c>
      <c r="AJ168" s="46">
        <v>82</v>
      </c>
      <c r="AK168" s="34"/>
    </row>
    <row r="169" spans="1:37" ht="13.5" thickBot="1">
      <c r="A169" s="111" t="s">
        <v>135</v>
      </c>
      <c r="B169" s="38">
        <v>4</v>
      </c>
      <c r="C169" s="39"/>
      <c r="D169" s="39"/>
      <c r="E169" s="39"/>
      <c r="F169" s="39"/>
      <c r="G169" s="39"/>
      <c r="H169" s="39"/>
      <c r="I169" s="39"/>
      <c r="J169" s="39">
        <v>3</v>
      </c>
      <c r="K169" s="39"/>
      <c r="L169" s="39"/>
      <c r="M169" s="38">
        <v>12</v>
      </c>
      <c r="N169" s="38"/>
      <c r="O169" s="38"/>
      <c r="P169" s="38"/>
      <c r="Q169" s="38"/>
      <c r="R169" s="38"/>
      <c r="S169" s="39"/>
      <c r="T169" s="39"/>
      <c r="U169" s="39">
        <v>13</v>
      </c>
      <c r="V169" s="39"/>
      <c r="W169" s="52"/>
      <c r="X169" s="42">
        <v>20</v>
      </c>
      <c r="Y169" s="43"/>
      <c r="Z169" s="43"/>
      <c r="AA169" s="43"/>
      <c r="AB169" s="43"/>
      <c r="AC169" s="43"/>
      <c r="AD169" s="43"/>
      <c r="AE169" s="43"/>
      <c r="AF169" s="43">
        <v>20</v>
      </c>
      <c r="AG169" s="43"/>
      <c r="AH169" s="44"/>
      <c r="AI169" s="51">
        <f>SUM(M169:AH169)</f>
        <v>65</v>
      </c>
      <c r="AJ169" s="46">
        <v>65</v>
      </c>
      <c r="AK169" s="34"/>
    </row>
    <row r="170" spans="1:37" ht="13.5" thickBot="1">
      <c r="A170" s="111" t="s">
        <v>133</v>
      </c>
      <c r="B170" s="38">
        <v>2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8">
        <v>14</v>
      </c>
      <c r="N170" s="38"/>
      <c r="O170" s="38"/>
      <c r="P170" s="38"/>
      <c r="Q170" s="38"/>
      <c r="R170" s="38"/>
      <c r="S170" s="39"/>
      <c r="T170" s="39"/>
      <c r="U170" s="39"/>
      <c r="V170" s="39"/>
      <c r="W170" s="52"/>
      <c r="X170" s="42">
        <v>20</v>
      </c>
      <c r="Y170" s="43"/>
      <c r="Z170" s="43"/>
      <c r="AA170" s="43"/>
      <c r="AB170" s="43"/>
      <c r="AC170" s="43"/>
      <c r="AD170" s="43"/>
      <c r="AE170" s="43"/>
      <c r="AF170" s="43"/>
      <c r="AG170" s="43"/>
      <c r="AH170" s="44"/>
      <c r="AI170" s="51">
        <f>SUM(M170:AH170)</f>
        <v>34</v>
      </c>
      <c r="AJ170" s="46">
        <v>34</v>
      </c>
      <c r="AK170" s="34"/>
    </row>
    <row r="171" spans="1:37" ht="13.5" thickBot="1">
      <c r="A171" s="111" t="s">
        <v>134</v>
      </c>
      <c r="B171" s="38">
        <v>3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8">
        <v>13</v>
      </c>
      <c r="N171" s="38"/>
      <c r="O171" s="38"/>
      <c r="P171" s="38"/>
      <c r="Q171" s="38"/>
      <c r="R171" s="38"/>
      <c r="S171" s="39"/>
      <c r="T171" s="39"/>
      <c r="U171" s="39"/>
      <c r="V171" s="39"/>
      <c r="W171" s="52"/>
      <c r="X171" s="42">
        <v>20</v>
      </c>
      <c r="Y171" s="43"/>
      <c r="Z171" s="43"/>
      <c r="AA171" s="43"/>
      <c r="AB171" s="43"/>
      <c r="AC171" s="43"/>
      <c r="AD171" s="43"/>
      <c r="AE171" s="43"/>
      <c r="AF171" s="43"/>
      <c r="AG171" s="43"/>
      <c r="AH171" s="44"/>
      <c r="AI171" s="51">
        <f>SUM(M171:AH171)</f>
        <v>33</v>
      </c>
      <c r="AJ171" s="46">
        <v>33</v>
      </c>
      <c r="AK171" s="34"/>
    </row>
    <row r="172" spans="1:36" ht="13.5" thickBot="1">
      <c r="A172" s="173" t="s">
        <v>285</v>
      </c>
      <c r="B172" s="16"/>
      <c r="C172" s="15"/>
      <c r="D172" s="15"/>
      <c r="E172" s="15"/>
      <c r="F172" s="15"/>
      <c r="G172" s="15"/>
      <c r="H172" s="15"/>
      <c r="I172" s="15"/>
      <c r="J172" s="15">
        <v>4</v>
      </c>
      <c r="K172" s="15"/>
      <c r="L172" s="15"/>
      <c r="M172" s="16"/>
      <c r="N172" s="16"/>
      <c r="O172" s="16"/>
      <c r="P172" s="16"/>
      <c r="Q172" s="16"/>
      <c r="R172" s="16"/>
      <c r="S172" s="15"/>
      <c r="T172" s="15"/>
      <c r="U172" s="15">
        <v>12</v>
      </c>
      <c r="V172" s="15"/>
      <c r="W172" s="17"/>
      <c r="X172" s="13"/>
      <c r="Y172" s="11"/>
      <c r="Z172" s="11"/>
      <c r="AA172" s="11"/>
      <c r="AB172" s="11"/>
      <c r="AC172" s="11"/>
      <c r="AD172" s="11"/>
      <c r="AE172" s="11"/>
      <c r="AF172" s="11">
        <v>20</v>
      </c>
      <c r="AG172" s="11"/>
      <c r="AH172" s="14"/>
      <c r="AI172" s="35">
        <f>SUM(M172:AH172)</f>
        <v>32</v>
      </c>
      <c r="AJ172" s="46">
        <v>32</v>
      </c>
    </row>
    <row r="173" spans="1:36" ht="13.5" thickBot="1">
      <c r="A173" s="111" t="s">
        <v>136</v>
      </c>
      <c r="B173" s="38">
        <v>5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8">
        <v>11</v>
      </c>
      <c r="N173" s="38"/>
      <c r="O173" s="38"/>
      <c r="P173" s="38"/>
      <c r="Q173" s="38"/>
      <c r="R173" s="38"/>
      <c r="S173" s="39"/>
      <c r="T173" s="39"/>
      <c r="U173" s="39"/>
      <c r="V173" s="39"/>
      <c r="W173" s="52"/>
      <c r="X173" s="42">
        <v>20</v>
      </c>
      <c r="Y173" s="43"/>
      <c r="Z173" s="43"/>
      <c r="AA173" s="43"/>
      <c r="AB173" s="43"/>
      <c r="AC173" s="43"/>
      <c r="AD173" s="43"/>
      <c r="AE173" s="43"/>
      <c r="AF173" s="43"/>
      <c r="AG173" s="43"/>
      <c r="AH173" s="44"/>
      <c r="AI173" s="51">
        <f>SUM(M173:AH173)</f>
        <v>31</v>
      </c>
      <c r="AJ173" s="46">
        <v>31</v>
      </c>
    </row>
    <row r="174" spans="1:36" ht="13.5" thickBot="1">
      <c r="A174" s="173" t="s">
        <v>138</v>
      </c>
      <c r="B174" s="16">
        <v>7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6">
        <v>9</v>
      </c>
      <c r="N174" s="16"/>
      <c r="O174" s="16"/>
      <c r="P174" s="16"/>
      <c r="Q174" s="16"/>
      <c r="R174" s="16"/>
      <c r="S174" s="15"/>
      <c r="T174" s="15"/>
      <c r="U174" s="15"/>
      <c r="V174" s="15"/>
      <c r="W174" s="17"/>
      <c r="X174" s="13">
        <v>20</v>
      </c>
      <c r="Y174" s="11"/>
      <c r="Z174" s="11"/>
      <c r="AA174" s="11"/>
      <c r="AB174" s="11"/>
      <c r="AC174" s="11"/>
      <c r="AD174" s="11"/>
      <c r="AE174" s="11"/>
      <c r="AF174" s="11"/>
      <c r="AG174" s="11"/>
      <c r="AH174" s="14"/>
      <c r="AI174" s="35">
        <f>SUM(M174:AH174)</f>
        <v>29</v>
      </c>
      <c r="AJ174" s="36">
        <v>29</v>
      </c>
    </row>
    <row r="175" ht="12.75">
      <c r="AJ175" s="48"/>
    </row>
    <row r="176" spans="12:36" ht="13.5" thickBot="1">
      <c r="L176" s="5" t="s">
        <v>120</v>
      </c>
      <c r="M176" s="5"/>
      <c r="AJ176" s="48"/>
    </row>
    <row r="177" spans="1:36" ht="13.5" thickBot="1">
      <c r="A177" s="81"/>
      <c r="B177" s="192" t="s">
        <v>2</v>
      </c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2" t="s">
        <v>1</v>
      </c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21" t="s">
        <v>4</v>
      </c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3"/>
      <c r="AJ177" s="24"/>
    </row>
    <row r="178" spans="1:36" ht="13.5" thickBot="1">
      <c r="A178" s="25" t="s">
        <v>5</v>
      </c>
      <c r="B178" s="141" t="s">
        <v>17</v>
      </c>
      <c r="C178" s="142" t="s">
        <v>18</v>
      </c>
      <c r="D178" s="143" t="s">
        <v>19</v>
      </c>
      <c r="E178" s="143" t="s">
        <v>20</v>
      </c>
      <c r="F178" s="143" t="s">
        <v>21</v>
      </c>
      <c r="G178" s="143" t="s">
        <v>22</v>
      </c>
      <c r="H178" s="143" t="s">
        <v>23</v>
      </c>
      <c r="I178" s="143" t="s">
        <v>24</v>
      </c>
      <c r="J178" s="143" t="s">
        <v>25</v>
      </c>
      <c r="K178" s="143" t="s">
        <v>26</v>
      </c>
      <c r="L178" s="143" t="s">
        <v>27</v>
      </c>
      <c r="M178" s="124" t="s">
        <v>6</v>
      </c>
      <c r="N178" s="124" t="s">
        <v>7</v>
      </c>
      <c r="O178" s="6" t="s">
        <v>16</v>
      </c>
      <c r="P178" s="6" t="s">
        <v>14</v>
      </c>
      <c r="Q178" s="6" t="s">
        <v>28</v>
      </c>
      <c r="R178" s="6" t="s">
        <v>15</v>
      </c>
      <c r="S178" s="6" t="s">
        <v>29</v>
      </c>
      <c r="T178" s="6" t="s">
        <v>30</v>
      </c>
      <c r="U178" s="6" t="s">
        <v>8</v>
      </c>
      <c r="V178" s="6" t="s">
        <v>31</v>
      </c>
      <c r="W178" s="7" t="s">
        <v>7</v>
      </c>
      <c r="X178" s="124" t="s">
        <v>6</v>
      </c>
      <c r="Y178" s="124" t="s">
        <v>7</v>
      </c>
      <c r="Z178" s="6" t="s">
        <v>16</v>
      </c>
      <c r="AA178" s="6" t="s">
        <v>14</v>
      </c>
      <c r="AB178" s="6" t="s">
        <v>28</v>
      </c>
      <c r="AC178" s="6" t="s">
        <v>15</v>
      </c>
      <c r="AD178" s="6" t="s">
        <v>29</v>
      </c>
      <c r="AE178" s="6" t="s">
        <v>30</v>
      </c>
      <c r="AF178" s="6" t="s">
        <v>8</v>
      </c>
      <c r="AG178" s="6" t="s">
        <v>31</v>
      </c>
      <c r="AH178" s="7" t="s">
        <v>7</v>
      </c>
      <c r="AI178" s="8" t="s">
        <v>0</v>
      </c>
      <c r="AJ178" s="9" t="s">
        <v>3</v>
      </c>
    </row>
    <row r="179" spans="1:37" ht="13.5" thickBot="1">
      <c r="A179" s="236" t="s">
        <v>122</v>
      </c>
      <c r="B179" s="200">
        <v>1</v>
      </c>
      <c r="C179" s="199">
        <v>1</v>
      </c>
      <c r="D179" s="199">
        <v>1</v>
      </c>
      <c r="E179" s="199"/>
      <c r="F179" s="199"/>
      <c r="G179" s="199"/>
      <c r="H179" s="199"/>
      <c r="I179" s="199"/>
      <c r="J179" s="199">
        <v>1</v>
      </c>
      <c r="K179" s="199"/>
      <c r="L179" s="199">
        <v>2</v>
      </c>
      <c r="M179" s="200">
        <v>15</v>
      </c>
      <c r="N179" s="201">
        <v>15</v>
      </c>
      <c r="O179" s="201">
        <v>15</v>
      </c>
      <c r="P179" s="201"/>
      <c r="Q179" s="201"/>
      <c r="R179" s="201"/>
      <c r="S179" s="199"/>
      <c r="T179" s="199"/>
      <c r="U179" s="199">
        <v>15</v>
      </c>
      <c r="V179" s="199"/>
      <c r="W179" s="205">
        <v>14</v>
      </c>
      <c r="X179" s="200">
        <v>20</v>
      </c>
      <c r="Y179" s="199">
        <v>10</v>
      </c>
      <c r="Z179" s="199">
        <v>10</v>
      </c>
      <c r="AA179" s="199"/>
      <c r="AB179" s="199"/>
      <c r="AC179" s="199"/>
      <c r="AD179" s="199"/>
      <c r="AE179" s="199"/>
      <c r="AF179" s="199">
        <v>20</v>
      </c>
      <c r="AG179" s="199"/>
      <c r="AH179" s="202">
        <v>10</v>
      </c>
      <c r="AI179" s="240">
        <f>SUM(M179:AH179)</f>
        <v>144</v>
      </c>
      <c r="AJ179" s="206">
        <v>144</v>
      </c>
      <c r="AK179" s="34"/>
    </row>
    <row r="180" spans="1:37" ht="13.5" thickBot="1">
      <c r="A180" s="115" t="s">
        <v>232</v>
      </c>
      <c r="B180" s="53"/>
      <c r="C180" s="54"/>
      <c r="D180" s="54"/>
      <c r="E180" s="54"/>
      <c r="F180" s="54"/>
      <c r="G180" s="54">
        <v>1</v>
      </c>
      <c r="H180" s="54"/>
      <c r="I180" s="54"/>
      <c r="J180" s="54">
        <v>2</v>
      </c>
      <c r="K180" s="54">
        <v>1</v>
      </c>
      <c r="L180" s="54">
        <v>1</v>
      </c>
      <c r="M180" s="53"/>
      <c r="N180" s="56"/>
      <c r="O180" s="56"/>
      <c r="P180" s="56"/>
      <c r="Q180" s="56"/>
      <c r="R180" s="56">
        <v>15</v>
      </c>
      <c r="S180" s="54"/>
      <c r="T180" s="54"/>
      <c r="U180" s="54">
        <v>14</v>
      </c>
      <c r="V180" s="54">
        <v>15</v>
      </c>
      <c r="W180" s="71">
        <v>15</v>
      </c>
      <c r="X180" s="42"/>
      <c r="Y180" s="43"/>
      <c r="Z180" s="43"/>
      <c r="AA180" s="43"/>
      <c r="AB180" s="43"/>
      <c r="AC180" s="43">
        <v>10</v>
      </c>
      <c r="AD180" s="43"/>
      <c r="AE180" s="43"/>
      <c r="AF180" s="43">
        <v>20</v>
      </c>
      <c r="AG180" s="43">
        <v>10</v>
      </c>
      <c r="AH180" s="73">
        <v>10</v>
      </c>
      <c r="AI180" s="74">
        <f>SUM(M180:AH180)</f>
        <v>109</v>
      </c>
      <c r="AJ180" s="46">
        <v>109</v>
      </c>
      <c r="AK180" s="34"/>
    </row>
    <row r="181" spans="1:37" ht="13.5" thickBot="1">
      <c r="A181" s="112" t="s">
        <v>191</v>
      </c>
      <c r="B181" s="41"/>
      <c r="C181" s="39">
        <v>2</v>
      </c>
      <c r="D181" s="39"/>
      <c r="E181" s="39"/>
      <c r="F181" s="39"/>
      <c r="G181" s="39"/>
      <c r="H181" s="39"/>
      <c r="I181" s="39"/>
      <c r="J181" s="39">
        <v>4</v>
      </c>
      <c r="K181" s="39"/>
      <c r="L181" s="39">
        <v>3</v>
      </c>
      <c r="M181" s="41"/>
      <c r="N181" s="38">
        <v>14</v>
      </c>
      <c r="O181" s="38"/>
      <c r="P181" s="38"/>
      <c r="Q181" s="38"/>
      <c r="R181" s="38"/>
      <c r="S181" s="39"/>
      <c r="T181" s="39"/>
      <c r="U181" s="39">
        <v>12</v>
      </c>
      <c r="V181" s="39"/>
      <c r="W181" s="40">
        <v>13</v>
      </c>
      <c r="X181" s="42"/>
      <c r="Y181" s="43">
        <v>10</v>
      </c>
      <c r="Z181" s="43"/>
      <c r="AA181" s="43"/>
      <c r="AB181" s="43"/>
      <c r="AC181" s="43"/>
      <c r="AD181" s="43"/>
      <c r="AE181" s="43"/>
      <c r="AF181" s="43">
        <v>20</v>
      </c>
      <c r="AG181" s="43"/>
      <c r="AH181" s="73">
        <v>10</v>
      </c>
      <c r="AI181" s="74">
        <f>SUM(M181:AH181)</f>
        <v>79</v>
      </c>
      <c r="AJ181" s="46">
        <v>79</v>
      </c>
      <c r="AK181" s="34"/>
    </row>
    <row r="182" spans="1:36" ht="13.5" thickBot="1">
      <c r="A182" s="112" t="s">
        <v>224</v>
      </c>
      <c r="B182" s="41"/>
      <c r="C182" s="39"/>
      <c r="D182" s="39">
        <v>2</v>
      </c>
      <c r="E182" s="39"/>
      <c r="F182" s="39"/>
      <c r="G182" s="39"/>
      <c r="H182" s="39"/>
      <c r="I182" s="39"/>
      <c r="J182" s="39">
        <v>5</v>
      </c>
      <c r="K182" s="39"/>
      <c r="L182" s="39"/>
      <c r="M182" s="41"/>
      <c r="N182" s="38"/>
      <c r="O182" s="38">
        <v>14</v>
      </c>
      <c r="P182" s="38"/>
      <c r="Q182" s="38"/>
      <c r="R182" s="38"/>
      <c r="S182" s="39"/>
      <c r="T182" s="39"/>
      <c r="U182" s="39">
        <v>11</v>
      </c>
      <c r="V182" s="39"/>
      <c r="W182" s="40"/>
      <c r="X182" s="42"/>
      <c r="Y182" s="43"/>
      <c r="Z182" s="43">
        <v>10</v>
      </c>
      <c r="AA182" s="43"/>
      <c r="AB182" s="43"/>
      <c r="AC182" s="43"/>
      <c r="AD182" s="43"/>
      <c r="AE182" s="43"/>
      <c r="AF182" s="43">
        <v>20</v>
      </c>
      <c r="AG182" s="43"/>
      <c r="AH182" s="73"/>
      <c r="AI182" s="74">
        <f>SUM(M182:AH182)</f>
        <v>55</v>
      </c>
      <c r="AJ182" s="46">
        <v>55</v>
      </c>
    </row>
    <row r="183" spans="1:36" ht="13.5" thickBot="1">
      <c r="A183" s="115" t="s">
        <v>275</v>
      </c>
      <c r="B183" s="53"/>
      <c r="C183" s="54"/>
      <c r="D183" s="54"/>
      <c r="E183" s="54"/>
      <c r="F183" s="54"/>
      <c r="G183" s="54"/>
      <c r="H183" s="54"/>
      <c r="I183" s="54"/>
      <c r="J183" s="54">
        <v>8</v>
      </c>
      <c r="K183" s="54">
        <v>3</v>
      </c>
      <c r="L183" s="54"/>
      <c r="M183" s="53"/>
      <c r="N183" s="56"/>
      <c r="O183" s="56"/>
      <c r="P183" s="56"/>
      <c r="Q183" s="56"/>
      <c r="R183" s="56"/>
      <c r="S183" s="54"/>
      <c r="T183" s="54"/>
      <c r="U183" s="54">
        <v>8</v>
      </c>
      <c r="V183" s="54">
        <v>13</v>
      </c>
      <c r="W183" s="71"/>
      <c r="X183" s="42"/>
      <c r="Y183" s="43"/>
      <c r="Z183" s="43"/>
      <c r="AA183" s="43"/>
      <c r="AB183" s="43"/>
      <c r="AC183" s="43"/>
      <c r="AD183" s="43"/>
      <c r="AE183" s="43"/>
      <c r="AF183" s="43">
        <v>20</v>
      </c>
      <c r="AG183" s="43">
        <v>10</v>
      </c>
      <c r="AH183" s="73"/>
      <c r="AI183" s="74">
        <f>SUM(M183:AH183)</f>
        <v>51</v>
      </c>
      <c r="AJ183" s="46">
        <v>51</v>
      </c>
    </row>
    <row r="184" spans="1:36" ht="13.5" thickBot="1">
      <c r="A184" s="112" t="s">
        <v>192</v>
      </c>
      <c r="B184" s="41"/>
      <c r="C184" s="39">
        <v>3</v>
      </c>
      <c r="D184" s="39">
        <v>3</v>
      </c>
      <c r="E184" s="39"/>
      <c r="F184" s="39"/>
      <c r="G184" s="39"/>
      <c r="H184" s="39"/>
      <c r="I184" s="39"/>
      <c r="J184" s="39"/>
      <c r="K184" s="39"/>
      <c r="L184" s="39"/>
      <c r="M184" s="41"/>
      <c r="N184" s="38">
        <v>13</v>
      </c>
      <c r="O184" s="38">
        <v>13</v>
      </c>
      <c r="P184" s="38"/>
      <c r="Q184" s="38"/>
      <c r="R184" s="38"/>
      <c r="S184" s="39"/>
      <c r="T184" s="39"/>
      <c r="U184" s="39"/>
      <c r="V184" s="39"/>
      <c r="W184" s="40"/>
      <c r="X184" s="42"/>
      <c r="Y184" s="43">
        <v>10</v>
      </c>
      <c r="Z184" s="43">
        <v>10</v>
      </c>
      <c r="AA184" s="43"/>
      <c r="AB184" s="43"/>
      <c r="AC184" s="43"/>
      <c r="AD184" s="43"/>
      <c r="AE184" s="43"/>
      <c r="AF184" s="43"/>
      <c r="AG184" s="43"/>
      <c r="AH184" s="73"/>
      <c r="AI184" s="74">
        <f>SUM(M184:AH184)</f>
        <v>46</v>
      </c>
      <c r="AJ184" s="46">
        <v>46</v>
      </c>
    </row>
    <row r="185" spans="1:36" ht="13.5" thickBot="1">
      <c r="A185" s="112" t="s">
        <v>123</v>
      </c>
      <c r="B185" s="41">
        <v>2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41">
        <v>14</v>
      </c>
      <c r="N185" s="38"/>
      <c r="O185" s="38"/>
      <c r="P185" s="38"/>
      <c r="Q185" s="38"/>
      <c r="R185" s="38"/>
      <c r="S185" s="39"/>
      <c r="T185" s="39"/>
      <c r="U185" s="39"/>
      <c r="V185" s="39"/>
      <c r="W185" s="40"/>
      <c r="X185" s="42">
        <v>20</v>
      </c>
      <c r="Y185" s="43"/>
      <c r="Z185" s="43"/>
      <c r="AA185" s="43"/>
      <c r="AB185" s="43"/>
      <c r="AC185" s="43"/>
      <c r="AD185" s="43"/>
      <c r="AE185" s="43"/>
      <c r="AF185" s="43"/>
      <c r="AG185" s="43"/>
      <c r="AH185" s="73"/>
      <c r="AI185" s="74">
        <f>SUM(M185:AH185)</f>
        <v>34</v>
      </c>
      <c r="AJ185" s="46">
        <v>34</v>
      </c>
    </row>
    <row r="186" spans="1:36" ht="13.5" thickBot="1">
      <c r="A186" s="112" t="s">
        <v>272</v>
      </c>
      <c r="B186" s="41"/>
      <c r="C186" s="39"/>
      <c r="D186" s="39"/>
      <c r="E186" s="39"/>
      <c r="F186" s="39"/>
      <c r="G186" s="39"/>
      <c r="H186" s="39"/>
      <c r="I186" s="39"/>
      <c r="J186" s="39">
        <v>3</v>
      </c>
      <c r="K186" s="39"/>
      <c r="L186" s="39"/>
      <c r="M186" s="41"/>
      <c r="N186" s="38"/>
      <c r="O186" s="38"/>
      <c r="P186" s="38"/>
      <c r="Q186" s="38"/>
      <c r="R186" s="38"/>
      <c r="S186" s="39"/>
      <c r="T186" s="39"/>
      <c r="U186" s="39">
        <v>13</v>
      </c>
      <c r="V186" s="39"/>
      <c r="W186" s="40"/>
      <c r="X186" s="42"/>
      <c r="Y186" s="11"/>
      <c r="Z186" s="43"/>
      <c r="AA186" s="43"/>
      <c r="AB186" s="43"/>
      <c r="AC186" s="43"/>
      <c r="AD186" s="43"/>
      <c r="AE186" s="43"/>
      <c r="AF186" s="43">
        <v>20</v>
      </c>
      <c r="AG186" s="43"/>
      <c r="AH186" s="73"/>
      <c r="AI186" s="74">
        <f>SUM(M186:AH186)</f>
        <v>33</v>
      </c>
      <c r="AJ186" s="46">
        <v>33</v>
      </c>
    </row>
    <row r="187" spans="1:36" ht="13.5" thickBot="1">
      <c r="A187" s="115" t="s">
        <v>273</v>
      </c>
      <c r="B187" s="53"/>
      <c r="C187" s="54"/>
      <c r="D187" s="54"/>
      <c r="E187" s="54"/>
      <c r="F187" s="54"/>
      <c r="G187" s="54"/>
      <c r="H187" s="54"/>
      <c r="I187" s="54"/>
      <c r="J187" s="54">
        <v>6</v>
      </c>
      <c r="K187" s="54"/>
      <c r="L187" s="54"/>
      <c r="M187" s="53"/>
      <c r="N187" s="56"/>
      <c r="O187" s="56"/>
      <c r="P187" s="56"/>
      <c r="Q187" s="56"/>
      <c r="R187" s="56"/>
      <c r="S187" s="54"/>
      <c r="T187" s="54"/>
      <c r="U187" s="54">
        <v>10</v>
      </c>
      <c r="V187" s="54"/>
      <c r="W187" s="71"/>
      <c r="X187" s="42"/>
      <c r="Y187" s="43"/>
      <c r="Z187" s="43"/>
      <c r="AA187" s="43"/>
      <c r="AB187" s="43"/>
      <c r="AC187" s="43"/>
      <c r="AD187" s="43"/>
      <c r="AE187" s="43"/>
      <c r="AF187" s="43">
        <v>20</v>
      </c>
      <c r="AG187" s="43"/>
      <c r="AH187" s="73"/>
      <c r="AI187" s="74">
        <f>SUM(M187:AH187)</f>
        <v>30</v>
      </c>
      <c r="AJ187" s="46">
        <v>30</v>
      </c>
    </row>
    <row r="188" spans="1:37" s="34" customFormat="1" ht="13.5" thickBot="1">
      <c r="A188" s="115" t="s">
        <v>274</v>
      </c>
      <c r="B188" s="53"/>
      <c r="C188" s="54"/>
      <c r="D188" s="54"/>
      <c r="E188" s="54"/>
      <c r="F188" s="54"/>
      <c r="G188" s="54"/>
      <c r="H188" s="54"/>
      <c r="I188" s="54"/>
      <c r="J188" s="54">
        <v>7</v>
      </c>
      <c r="K188" s="54"/>
      <c r="L188" s="54"/>
      <c r="M188" s="53"/>
      <c r="N188" s="56"/>
      <c r="O188" s="56"/>
      <c r="P188" s="56"/>
      <c r="Q188" s="56"/>
      <c r="R188" s="56"/>
      <c r="S188" s="54"/>
      <c r="T188" s="54"/>
      <c r="U188" s="54">
        <v>9</v>
      </c>
      <c r="V188" s="54"/>
      <c r="W188" s="71"/>
      <c r="X188" s="42"/>
      <c r="Y188" s="43"/>
      <c r="Z188" s="43"/>
      <c r="AA188" s="43"/>
      <c r="AB188" s="43"/>
      <c r="AC188" s="43"/>
      <c r="AD188" s="43"/>
      <c r="AE188" s="43"/>
      <c r="AF188" s="43">
        <v>20</v>
      </c>
      <c r="AG188" s="43"/>
      <c r="AH188" s="73"/>
      <c r="AI188" s="74">
        <f>SUM(M188:AH188)</f>
        <v>29</v>
      </c>
      <c r="AJ188" s="46">
        <v>29</v>
      </c>
      <c r="AK188" s="19"/>
    </row>
    <row r="189" spans="1:37" s="34" customFormat="1" ht="13.5" thickBot="1">
      <c r="A189" s="115" t="s">
        <v>233</v>
      </c>
      <c r="B189" s="53"/>
      <c r="C189" s="54"/>
      <c r="D189" s="54"/>
      <c r="E189" s="54"/>
      <c r="F189" s="54"/>
      <c r="G189" s="54">
        <v>2</v>
      </c>
      <c r="H189" s="54"/>
      <c r="I189" s="54"/>
      <c r="J189" s="54"/>
      <c r="K189" s="54"/>
      <c r="L189" s="54"/>
      <c r="M189" s="53"/>
      <c r="N189" s="56"/>
      <c r="O189" s="56"/>
      <c r="P189" s="56"/>
      <c r="Q189" s="56"/>
      <c r="R189" s="56">
        <v>14</v>
      </c>
      <c r="S189" s="54"/>
      <c r="T189" s="54"/>
      <c r="U189" s="54"/>
      <c r="V189" s="54"/>
      <c r="W189" s="71"/>
      <c r="X189" s="42"/>
      <c r="Y189" s="43"/>
      <c r="Z189" s="43"/>
      <c r="AA189" s="43"/>
      <c r="AB189" s="43"/>
      <c r="AC189" s="43">
        <v>10</v>
      </c>
      <c r="AD189" s="43"/>
      <c r="AE189" s="43"/>
      <c r="AF189" s="43"/>
      <c r="AG189" s="43"/>
      <c r="AH189" s="73"/>
      <c r="AI189" s="74">
        <f>SUM(M189:AH189)</f>
        <v>24</v>
      </c>
      <c r="AJ189" s="46">
        <v>24</v>
      </c>
      <c r="AK189" s="19"/>
    </row>
    <row r="190" spans="1:37" s="34" customFormat="1" ht="13.5" thickBot="1">
      <c r="A190" s="112" t="s">
        <v>295</v>
      </c>
      <c r="B190" s="41"/>
      <c r="C190" s="39"/>
      <c r="D190" s="39"/>
      <c r="E190" s="39"/>
      <c r="F190" s="39"/>
      <c r="G190" s="39"/>
      <c r="H190" s="39"/>
      <c r="I190" s="39"/>
      <c r="J190" s="39"/>
      <c r="K190" s="39">
        <v>2</v>
      </c>
      <c r="L190" s="39"/>
      <c r="M190" s="41"/>
      <c r="N190" s="38"/>
      <c r="O190" s="38"/>
      <c r="P190" s="38"/>
      <c r="Q190" s="38"/>
      <c r="R190" s="38"/>
      <c r="S190" s="39"/>
      <c r="T190" s="39"/>
      <c r="U190" s="39"/>
      <c r="V190" s="39">
        <v>14</v>
      </c>
      <c r="W190" s="40"/>
      <c r="X190" s="42"/>
      <c r="Y190" s="43"/>
      <c r="Z190" s="43"/>
      <c r="AA190" s="43"/>
      <c r="AB190" s="43"/>
      <c r="AC190" s="43"/>
      <c r="AD190" s="43"/>
      <c r="AE190" s="43"/>
      <c r="AF190" s="43"/>
      <c r="AG190" s="43">
        <v>10</v>
      </c>
      <c r="AH190" s="73"/>
      <c r="AI190" s="74">
        <f>SUM(M190:AH190)</f>
        <v>24</v>
      </c>
      <c r="AJ190" s="46">
        <v>24</v>
      </c>
      <c r="AK190" s="19"/>
    </row>
    <row r="191" spans="1:37" s="34" customFormat="1" ht="13.5" thickBot="1">
      <c r="A191" s="112" t="s">
        <v>225</v>
      </c>
      <c r="B191" s="41"/>
      <c r="C191" s="39"/>
      <c r="D191" s="39">
        <v>4</v>
      </c>
      <c r="E191" s="39"/>
      <c r="F191" s="39"/>
      <c r="G191" s="39"/>
      <c r="H191" s="39"/>
      <c r="I191" s="39"/>
      <c r="J191" s="39"/>
      <c r="K191" s="39"/>
      <c r="L191" s="39"/>
      <c r="M191" s="41"/>
      <c r="N191" s="38"/>
      <c r="O191" s="38">
        <v>12</v>
      </c>
      <c r="P191" s="38"/>
      <c r="Q191" s="38"/>
      <c r="R191" s="38"/>
      <c r="S191" s="39"/>
      <c r="T191" s="39"/>
      <c r="U191" s="39"/>
      <c r="V191" s="39"/>
      <c r="W191" s="40"/>
      <c r="X191" s="42"/>
      <c r="Y191" s="43"/>
      <c r="Z191" s="43">
        <v>10</v>
      </c>
      <c r="AA191" s="43"/>
      <c r="AB191" s="43"/>
      <c r="AC191" s="43"/>
      <c r="AD191" s="43"/>
      <c r="AE191" s="43"/>
      <c r="AF191" s="43"/>
      <c r="AG191" s="43"/>
      <c r="AH191" s="73"/>
      <c r="AI191" s="74">
        <f>SUM(M191:AH191)</f>
        <v>22</v>
      </c>
      <c r="AJ191" s="46">
        <v>22</v>
      </c>
      <c r="AK191" s="19"/>
    </row>
    <row r="192" ht="12.75">
      <c r="AJ192" s="48"/>
    </row>
    <row r="193" spans="12:36" ht="13.5" thickBot="1">
      <c r="L193" s="5" t="s">
        <v>121</v>
      </c>
      <c r="M193" s="5"/>
      <c r="X193" s="84"/>
      <c r="AJ193" s="48"/>
    </row>
    <row r="194" spans="1:36" ht="13.5" thickBot="1">
      <c r="A194" s="81"/>
      <c r="B194" s="192" t="s">
        <v>2</v>
      </c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2" t="s">
        <v>1</v>
      </c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21" t="s">
        <v>4</v>
      </c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3"/>
      <c r="AJ194" s="48"/>
    </row>
    <row r="195" spans="1:36" ht="13.5" thickBot="1">
      <c r="A195" s="25" t="s">
        <v>5</v>
      </c>
      <c r="B195" s="141" t="s">
        <v>17</v>
      </c>
      <c r="C195" s="142" t="s">
        <v>18</v>
      </c>
      <c r="D195" s="143" t="s">
        <v>19</v>
      </c>
      <c r="E195" s="143" t="s">
        <v>20</v>
      </c>
      <c r="F195" s="143" t="s">
        <v>21</v>
      </c>
      <c r="G195" s="143" t="s">
        <v>22</v>
      </c>
      <c r="H195" s="143" t="s">
        <v>23</v>
      </c>
      <c r="I195" s="143" t="s">
        <v>24</v>
      </c>
      <c r="J195" s="143" t="s">
        <v>25</v>
      </c>
      <c r="K195" s="143" t="s">
        <v>26</v>
      </c>
      <c r="L195" s="143" t="s">
        <v>27</v>
      </c>
      <c r="M195" s="124" t="s">
        <v>6</v>
      </c>
      <c r="N195" s="124" t="s">
        <v>7</v>
      </c>
      <c r="O195" s="6" t="s">
        <v>16</v>
      </c>
      <c r="P195" s="6" t="s">
        <v>14</v>
      </c>
      <c r="Q195" s="6" t="s">
        <v>28</v>
      </c>
      <c r="R195" s="6" t="s">
        <v>15</v>
      </c>
      <c r="S195" s="6" t="s">
        <v>29</v>
      </c>
      <c r="T195" s="6" t="s">
        <v>30</v>
      </c>
      <c r="U195" s="6" t="s">
        <v>8</v>
      </c>
      <c r="V195" s="6" t="s">
        <v>31</v>
      </c>
      <c r="W195" s="7" t="s">
        <v>7</v>
      </c>
      <c r="X195" s="124" t="s">
        <v>6</v>
      </c>
      <c r="Y195" s="124" t="s">
        <v>7</v>
      </c>
      <c r="Z195" s="6" t="s">
        <v>16</v>
      </c>
      <c r="AA195" s="6" t="s">
        <v>14</v>
      </c>
      <c r="AB195" s="6" t="s">
        <v>28</v>
      </c>
      <c r="AC195" s="6" t="s">
        <v>15</v>
      </c>
      <c r="AD195" s="6" t="s">
        <v>29</v>
      </c>
      <c r="AE195" s="6" t="s">
        <v>30</v>
      </c>
      <c r="AF195" s="6" t="s">
        <v>8</v>
      </c>
      <c r="AG195" s="6" t="s">
        <v>31</v>
      </c>
      <c r="AH195" s="7" t="s">
        <v>7</v>
      </c>
      <c r="AI195" s="8" t="s">
        <v>0</v>
      </c>
      <c r="AJ195" s="9" t="s">
        <v>3</v>
      </c>
    </row>
    <row r="196" spans="1:37" ht="13.5" thickBot="1">
      <c r="A196" s="236" t="s">
        <v>193</v>
      </c>
      <c r="B196" s="200"/>
      <c r="C196" s="199">
        <v>1</v>
      </c>
      <c r="D196" s="199">
        <v>2</v>
      </c>
      <c r="E196" s="199">
        <v>4</v>
      </c>
      <c r="F196" s="199"/>
      <c r="G196" s="199">
        <v>3</v>
      </c>
      <c r="H196" s="199">
        <v>1</v>
      </c>
      <c r="I196" s="199">
        <v>2</v>
      </c>
      <c r="J196" s="199">
        <v>4</v>
      </c>
      <c r="K196" s="199">
        <v>1</v>
      </c>
      <c r="L196" s="199">
        <v>3</v>
      </c>
      <c r="M196" s="201"/>
      <c r="N196" s="201">
        <v>15</v>
      </c>
      <c r="O196" s="201">
        <v>14</v>
      </c>
      <c r="P196" s="201">
        <v>12</v>
      </c>
      <c r="Q196" s="201"/>
      <c r="R196" s="201">
        <v>13</v>
      </c>
      <c r="S196" s="199">
        <v>15</v>
      </c>
      <c r="T196" s="199">
        <v>14</v>
      </c>
      <c r="U196" s="199">
        <v>12</v>
      </c>
      <c r="V196" s="199">
        <v>15</v>
      </c>
      <c r="W196" s="202">
        <v>13</v>
      </c>
      <c r="X196" s="201"/>
      <c r="Y196" s="199">
        <v>10</v>
      </c>
      <c r="Z196" s="199">
        <v>10</v>
      </c>
      <c r="AA196" s="199">
        <v>10</v>
      </c>
      <c r="AB196" s="199"/>
      <c r="AC196" s="199">
        <v>10</v>
      </c>
      <c r="AD196" s="199">
        <v>10</v>
      </c>
      <c r="AE196" s="199">
        <v>10</v>
      </c>
      <c r="AF196" s="199">
        <v>20</v>
      </c>
      <c r="AG196" s="199">
        <v>10</v>
      </c>
      <c r="AH196" s="202">
        <v>10</v>
      </c>
      <c r="AI196" s="240">
        <f>SUM(M196:AH196)</f>
        <v>223</v>
      </c>
      <c r="AJ196" s="206">
        <v>223</v>
      </c>
      <c r="AK196" s="34"/>
    </row>
    <row r="197" spans="1:37" ht="13.5" thickBot="1">
      <c r="A197" s="241" t="s">
        <v>128</v>
      </c>
      <c r="B197" s="222">
        <v>5</v>
      </c>
      <c r="C197" s="220">
        <v>5</v>
      </c>
      <c r="D197" s="220">
        <v>4</v>
      </c>
      <c r="E197" s="220">
        <v>7</v>
      </c>
      <c r="F197" s="220"/>
      <c r="G197" s="220">
        <v>7</v>
      </c>
      <c r="H197" s="220">
        <v>2</v>
      </c>
      <c r="I197" s="220">
        <v>4</v>
      </c>
      <c r="J197" s="220">
        <v>7</v>
      </c>
      <c r="K197" s="220">
        <v>3</v>
      </c>
      <c r="L197" s="220">
        <v>5</v>
      </c>
      <c r="M197" s="219">
        <v>11</v>
      </c>
      <c r="N197" s="219">
        <v>11</v>
      </c>
      <c r="O197" s="219">
        <v>12</v>
      </c>
      <c r="P197" s="219">
        <v>9</v>
      </c>
      <c r="Q197" s="219"/>
      <c r="R197" s="219">
        <v>9</v>
      </c>
      <c r="S197" s="220">
        <v>14</v>
      </c>
      <c r="T197" s="220">
        <v>12</v>
      </c>
      <c r="U197" s="220">
        <v>9</v>
      </c>
      <c r="V197" s="220">
        <v>13</v>
      </c>
      <c r="W197" s="223">
        <v>11</v>
      </c>
      <c r="X197" s="201">
        <v>20</v>
      </c>
      <c r="Y197" s="199">
        <v>10</v>
      </c>
      <c r="Z197" s="199">
        <v>10</v>
      </c>
      <c r="AA197" s="199">
        <v>10</v>
      </c>
      <c r="AB197" s="199"/>
      <c r="AC197" s="199">
        <v>10</v>
      </c>
      <c r="AD197" s="199">
        <v>10</v>
      </c>
      <c r="AE197" s="199">
        <v>10</v>
      </c>
      <c r="AF197" s="199">
        <v>20</v>
      </c>
      <c r="AG197" s="199">
        <v>10</v>
      </c>
      <c r="AH197" s="202">
        <v>10</v>
      </c>
      <c r="AI197" s="240">
        <f>SUM(M197:AH197)</f>
        <v>231</v>
      </c>
      <c r="AJ197" s="206">
        <v>222</v>
      </c>
      <c r="AK197" s="34"/>
    </row>
    <row r="198" spans="1:37" ht="13.5" thickBot="1">
      <c r="A198" s="241" t="s">
        <v>219</v>
      </c>
      <c r="B198" s="222"/>
      <c r="C198" s="220"/>
      <c r="D198" s="220">
        <v>1</v>
      </c>
      <c r="E198" s="220">
        <v>1</v>
      </c>
      <c r="F198" s="220"/>
      <c r="G198" s="220">
        <v>1</v>
      </c>
      <c r="H198" s="220"/>
      <c r="I198" s="220">
        <v>1</v>
      </c>
      <c r="J198" s="220">
        <v>1</v>
      </c>
      <c r="K198" s="220"/>
      <c r="L198" s="220">
        <v>1</v>
      </c>
      <c r="M198" s="219"/>
      <c r="N198" s="219"/>
      <c r="O198" s="219">
        <v>15</v>
      </c>
      <c r="P198" s="219">
        <v>15</v>
      </c>
      <c r="Q198" s="219"/>
      <c r="R198" s="219">
        <v>15</v>
      </c>
      <c r="S198" s="220"/>
      <c r="T198" s="220">
        <v>15</v>
      </c>
      <c r="U198" s="220">
        <v>15</v>
      </c>
      <c r="V198" s="220"/>
      <c r="W198" s="223">
        <v>15</v>
      </c>
      <c r="X198" s="201"/>
      <c r="Y198" s="199"/>
      <c r="Z198" s="199">
        <v>10</v>
      </c>
      <c r="AA198" s="199">
        <v>10</v>
      </c>
      <c r="AB198" s="199"/>
      <c r="AC198" s="199">
        <v>10</v>
      </c>
      <c r="AD198" s="199"/>
      <c r="AE198" s="199">
        <v>10</v>
      </c>
      <c r="AF198" s="199">
        <v>20</v>
      </c>
      <c r="AG198" s="199"/>
      <c r="AH198" s="202">
        <v>10</v>
      </c>
      <c r="AI198" s="240">
        <f>SUM(M198:AH198)</f>
        <v>160</v>
      </c>
      <c r="AJ198" s="206">
        <v>160</v>
      </c>
      <c r="AK198" s="34"/>
    </row>
    <row r="199" spans="1:37" ht="13.5" thickBot="1">
      <c r="A199" s="241" t="s">
        <v>194</v>
      </c>
      <c r="B199" s="222"/>
      <c r="C199" s="220">
        <v>2</v>
      </c>
      <c r="D199" s="220"/>
      <c r="E199" s="220"/>
      <c r="F199" s="220"/>
      <c r="G199" s="220">
        <v>4</v>
      </c>
      <c r="H199" s="220"/>
      <c r="I199" s="220"/>
      <c r="J199" s="220">
        <v>3</v>
      </c>
      <c r="K199" s="220">
        <v>2</v>
      </c>
      <c r="L199" s="220">
        <v>2</v>
      </c>
      <c r="M199" s="219"/>
      <c r="N199" s="219">
        <v>14</v>
      </c>
      <c r="O199" s="219"/>
      <c r="P199" s="219"/>
      <c r="Q199" s="219"/>
      <c r="R199" s="219">
        <v>12</v>
      </c>
      <c r="S199" s="220"/>
      <c r="T199" s="220"/>
      <c r="U199" s="220">
        <v>13</v>
      </c>
      <c r="V199" s="220">
        <v>14</v>
      </c>
      <c r="W199" s="223">
        <v>14</v>
      </c>
      <c r="X199" s="201"/>
      <c r="Y199" s="199">
        <v>10</v>
      </c>
      <c r="Z199" s="199"/>
      <c r="AA199" s="199"/>
      <c r="AB199" s="199"/>
      <c r="AC199" s="199">
        <v>10</v>
      </c>
      <c r="AD199" s="199"/>
      <c r="AE199" s="199"/>
      <c r="AF199" s="199">
        <v>20</v>
      </c>
      <c r="AG199" s="199">
        <v>10</v>
      </c>
      <c r="AH199" s="202">
        <v>10</v>
      </c>
      <c r="AI199" s="240">
        <f>SUM(M199:AH199)</f>
        <v>127</v>
      </c>
      <c r="AJ199" s="206">
        <v>127</v>
      </c>
      <c r="AK199" s="34"/>
    </row>
    <row r="200" spans="1:37" ht="13.5" thickBot="1">
      <c r="A200" s="112" t="s">
        <v>126</v>
      </c>
      <c r="B200" s="41">
        <v>3</v>
      </c>
      <c r="C200" s="39"/>
      <c r="D200" s="39"/>
      <c r="E200" s="39"/>
      <c r="F200" s="39"/>
      <c r="G200" s="39">
        <v>5</v>
      </c>
      <c r="H200" s="39"/>
      <c r="I200" s="39">
        <v>3</v>
      </c>
      <c r="J200" s="39">
        <v>6</v>
      </c>
      <c r="K200" s="39"/>
      <c r="L200" s="39"/>
      <c r="M200" s="38">
        <v>13</v>
      </c>
      <c r="N200" s="38"/>
      <c r="O200" s="38"/>
      <c r="P200" s="38"/>
      <c r="Q200" s="38"/>
      <c r="R200" s="38">
        <v>11</v>
      </c>
      <c r="S200" s="39"/>
      <c r="T200" s="39">
        <v>13</v>
      </c>
      <c r="U200" s="39">
        <v>10</v>
      </c>
      <c r="V200" s="39"/>
      <c r="W200" s="52"/>
      <c r="X200" s="50">
        <v>20</v>
      </c>
      <c r="Y200" s="43"/>
      <c r="Z200" s="43"/>
      <c r="AA200" s="43"/>
      <c r="AB200" s="43"/>
      <c r="AC200" s="43">
        <v>10</v>
      </c>
      <c r="AD200" s="43"/>
      <c r="AE200" s="43">
        <v>10</v>
      </c>
      <c r="AF200" s="43">
        <v>20</v>
      </c>
      <c r="AG200" s="43"/>
      <c r="AH200" s="73"/>
      <c r="AI200" s="74">
        <f>SUM(M200:AH200)</f>
        <v>107</v>
      </c>
      <c r="AJ200" s="46">
        <v>107</v>
      </c>
      <c r="AK200" s="34"/>
    </row>
    <row r="201" spans="1:36" ht="13.5" thickBot="1">
      <c r="A201" s="112" t="s">
        <v>124</v>
      </c>
      <c r="B201" s="41">
        <v>1</v>
      </c>
      <c r="C201" s="39"/>
      <c r="D201" s="39"/>
      <c r="E201" s="39">
        <v>2</v>
      </c>
      <c r="F201" s="39"/>
      <c r="G201" s="39"/>
      <c r="H201" s="39"/>
      <c r="I201" s="39"/>
      <c r="J201" s="39">
        <v>2</v>
      </c>
      <c r="K201" s="39"/>
      <c r="L201" s="39"/>
      <c r="M201" s="38">
        <v>15</v>
      </c>
      <c r="N201" s="38"/>
      <c r="O201" s="38"/>
      <c r="P201" s="38">
        <v>14</v>
      </c>
      <c r="Q201" s="38"/>
      <c r="R201" s="38"/>
      <c r="S201" s="39"/>
      <c r="T201" s="39"/>
      <c r="U201" s="39">
        <v>14</v>
      </c>
      <c r="V201" s="39"/>
      <c r="W201" s="52"/>
      <c r="X201" s="50">
        <v>20</v>
      </c>
      <c r="Y201" s="43"/>
      <c r="Z201" s="43"/>
      <c r="AA201" s="43">
        <v>10</v>
      </c>
      <c r="AB201" s="43"/>
      <c r="AC201" s="43"/>
      <c r="AD201" s="43"/>
      <c r="AE201" s="43"/>
      <c r="AF201" s="43">
        <v>20</v>
      </c>
      <c r="AG201" s="43"/>
      <c r="AH201" s="73"/>
      <c r="AI201" s="74">
        <f>SUM(M201:AH201)</f>
        <v>93</v>
      </c>
      <c r="AJ201" s="46">
        <v>93</v>
      </c>
    </row>
    <row r="202" spans="1:37" s="34" customFormat="1" ht="13.5" thickBot="1">
      <c r="A202" s="112" t="s">
        <v>195</v>
      </c>
      <c r="B202" s="41"/>
      <c r="C202" s="39">
        <v>3</v>
      </c>
      <c r="D202" s="39">
        <v>3</v>
      </c>
      <c r="E202" s="39">
        <v>6</v>
      </c>
      <c r="F202" s="39"/>
      <c r="G202" s="39"/>
      <c r="H202" s="39"/>
      <c r="I202" s="39"/>
      <c r="J202" s="39"/>
      <c r="K202" s="39"/>
      <c r="L202" s="39"/>
      <c r="M202" s="38"/>
      <c r="N202" s="38">
        <v>13</v>
      </c>
      <c r="O202" s="38">
        <v>13</v>
      </c>
      <c r="P202" s="38">
        <v>10</v>
      </c>
      <c r="Q202" s="38"/>
      <c r="R202" s="38"/>
      <c r="S202" s="39"/>
      <c r="T202" s="39"/>
      <c r="U202" s="39"/>
      <c r="V202" s="39"/>
      <c r="W202" s="52"/>
      <c r="X202" s="50"/>
      <c r="Y202" s="43">
        <v>10</v>
      </c>
      <c r="Z202" s="43">
        <v>10</v>
      </c>
      <c r="AA202" s="43">
        <v>10</v>
      </c>
      <c r="AB202" s="43"/>
      <c r="AC202" s="43"/>
      <c r="AD202" s="43"/>
      <c r="AE202" s="43"/>
      <c r="AF202" s="43"/>
      <c r="AG202" s="43"/>
      <c r="AH202" s="73"/>
      <c r="AI202" s="74">
        <f>SUM(M202:AH202)</f>
        <v>66</v>
      </c>
      <c r="AJ202" s="46">
        <v>66</v>
      </c>
      <c r="AK202" s="19"/>
    </row>
    <row r="203" spans="1:37" s="34" customFormat="1" ht="13.5" thickBot="1">
      <c r="A203" s="169" t="s">
        <v>198</v>
      </c>
      <c r="B203" s="18"/>
      <c r="C203" s="15">
        <v>7</v>
      </c>
      <c r="D203" s="15">
        <v>5</v>
      </c>
      <c r="E203" s="15"/>
      <c r="F203" s="15"/>
      <c r="G203" s="15"/>
      <c r="H203" s="15"/>
      <c r="I203" s="15"/>
      <c r="J203" s="15">
        <v>11</v>
      </c>
      <c r="K203" s="15"/>
      <c r="L203" s="15"/>
      <c r="M203" s="16"/>
      <c r="N203" s="16">
        <v>9</v>
      </c>
      <c r="O203" s="16">
        <v>11</v>
      </c>
      <c r="P203" s="16"/>
      <c r="Q203" s="16"/>
      <c r="R203" s="16"/>
      <c r="S203" s="15"/>
      <c r="T203" s="15"/>
      <c r="U203" s="15">
        <v>5</v>
      </c>
      <c r="V203" s="15"/>
      <c r="W203" s="17"/>
      <c r="X203" s="10"/>
      <c r="Y203" s="11">
        <v>10</v>
      </c>
      <c r="Z203" s="11">
        <v>10</v>
      </c>
      <c r="AA203" s="11"/>
      <c r="AB203" s="11"/>
      <c r="AC203" s="11"/>
      <c r="AD203" s="11"/>
      <c r="AE203" s="11"/>
      <c r="AF203" s="11">
        <v>20</v>
      </c>
      <c r="AG203" s="11"/>
      <c r="AH203" s="12"/>
      <c r="AI203" s="70">
        <f>SUM(M203:AH203)</f>
        <v>65</v>
      </c>
      <c r="AJ203" s="46">
        <v>65</v>
      </c>
      <c r="AK203" s="19"/>
    </row>
    <row r="204" spans="1:37" s="34" customFormat="1" ht="13.5" thickBot="1">
      <c r="A204" s="112" t="s">
        <v>197</v>
      </c>
      <c r="B204" s="41"/>
      <c r="C204" s="39">
        <v>6</v>
      </c>
      <c r="D204" s="39"/>
      <c r="E204" s="39"/>
      <c r="F204" s="39"/>
      <c r="G204" s="39">
        <v>8</v>
      </c>
      <c r="H204" s="39"/>
      <c r="I204" s="39"/>
      <c r="J204" s="39"/>
      <c r="K204" s="39"/>
      <c r="L204" s="39">
        <v>6</v>
      </c>
      <c r="M204" s="38"/>
      <c r="N204" s="38">
        <v>10</v>
      </c>
      <c r="O204" s="38"/>
      <c r="P204" s="38"/>
      <c r="Q204" s="38"/>
      <c r="R204" s="38">
        <v>8</v>
      </c>
      <c r="S204" s="39"/>
      <c r="T204" s="39"/>
      <c r="U204" s="39"/>
      <c r="V204" s="39"/>
      <c r="W204" s="52">
        <v>10</v>
      </c>
      <c r="X204" s="50"/>
      <c r="Y204" s="43">
        <v>10</v>
      </c>
      <c r="Z204" s="43"/>
      <c r="AA204" s="43"/>
      <c r="AB204" s="43"/>
      <c r="AC204" s="43">
        <v>10</v>
      </c>
      <c r="AD204" s="43"/>
      <c r="AE204" s="43"/>
      <c r="AF204" s="43"/>
      <c r="AG204" s="43"/>
      <c r="AH204" s="73">
        <v>10</v>
      </c>
      <c r="AI204" s="74">
        <f>SUM(M204:AH204)</f>
        <v>58</v>
      </c>
      <c r="AJ204" s="46">
        <v>58</v>
      </c>
      <c r="AK204" s="19"/>
    </row>
    <row r="205" spans="1:37" s="34" customFormat="1" ht="13.5" thickBot="1">
      <c r="A205" s="112" t="s">
        <v>220</v>
      </c>
      <c r="B205" s="41"/>
      <c r="C205" s="39"/>
      <c r="D205" s="39"/>
      <c r="E205" s="39">
        <v>3</v>
      </c>
      <c r="F205" s="39"/>
      <c r="G205" s="39">
        <v>2</v>
      </c>
      <c r="H205" s="39"/>
      <c r="I205" s="39"/>
      <c r="J205" s="39"/>
      <c r="K205" s="39"/>
      <c r="L205" s="39"/>
      <c r="M205" s="38"/>
      <c r="N205" s="38"/>
      <c r="O205" s="38"/>
      <c r="P205" s="38">
        <v>13</v>
      </c>
      <c r="Q205" s="38"/>
      <c r="R205" s="38">
        <v>14</v>
      </c>
      <c r="S205" s="39"/>
      <c r="T205" s="39"/>
      <c r="U205" s="39"/>
      <c r="V205" s="39"/>
      <c r="W205" s="52"/>
      <c r="X205" s="50"/>
      <c r="Y205" s="43"/>
      <c r="Z205" s="43"/>
      <c r="AA205" s="43">
        <v>10</v>
      </c>
      <c r="AB205" s="43"/>
      <c r="AC205" s="43">
        <v>10</v>
      </c>
      <c r="AD205" s="43"/>
      <c r="AE205" s="43"/>
      <c r="AF205" s="43"/>
      <c r="AG205" s="43"/>
      <c r="AH205" s="73"/>
      <c r="AI205" s="74">
        <f>SUM(M205:AH205)</f>
        <v>47</v>
      </c>
      <c r="AJ205" s="46">
        <v>47</v>
      </c>
      <c r="AK205" s="19"/>
    </row>
    <row r="206" spans="1:37" s="34" customFormat="1" ht="13.5" thickBot="1">
      <c r="A206" s="112" t="s">
        <v>196</v>
      </c>
      <c r="B206" s="41"/>
      <c r="C206" s="39">
        <v>4</v>
      </c>
      <c r="D206" s="39"/>
      <c r="E206" s="39">
        <v>5</v>
      </c>
      <c r="F206" s="39"/>
      <c r="G206" s="39"/>
      <c r="H206" s="39"/>
      <c r="I206" s="39"/>
      <c r="J206" s="39"/>
      <c r="K206" s="39"/>
      <c r="L206" s="39"/>
      <c r="M206" s="38"/>
      <c r="N206" s="38">
        <v>12</v>
      </c>
      <c r="O206" s="38"/>
      <c r="P206" s="38">
        <v>11</v>
      </c>
      <c r="Q206" s="38"/>
      <c r="R206" s="38"/>
      <c r="S206" s="39"/>
      <c r="T206" s="39"/>
      <c r="U206" s="39"/>
      <c r="V206" s="39"/>
      <c r="W206" s="52"/>
      <c r="X206" s="50"/>
      <c r="Y206" s="43">
        <v>10</v>
      </c>
      <c r="Z206" s="43"/>
      <c r="AA206" s="43">
        <v>10</v>
      </c>
      <c r="AB206" s="43"/>
      <c r="AC206" s="43"/>
      <c r="AD206" s="43"/>
      <c r="AE206" s="43"/>
      <c r="AF206" s="43"/>
      <c r="AG206" s="43"/>
      <c r="AH206" s="73"/>
      <c r="AI206" s="74">
        <f>SUM(M206:AH206)</f>
        <v>43</v>
      </c>
      <c r="AJ206" s="46">
        <v>43</v>
      </c>
      <c r="AK206" s="19"/>
    </row>
    <row r="207" spans="1:37" s="34" customFormat="1" ht="13.5" thickBot="1">
      <c r="A207" s="112" t="s">
        <v>234</v>
      </c>
      <c r="B207" s="41"/>
      <c r="C207" s="39"/>
      <c r="D207" s="39"/>
      <c r="E207" s="39"/>
      <c r="F207" s="39"/>
      <c r="G207" s="39">
        <v>6</v>
      </c>
      <c r="H207" s="39"/>
      <c r="I207" s="39"/>
      <c r="J207" s="39"/>
      <c r="K207" s="39"/>
      <c r="L207" s="39">
        <v>4</v>
      </c>
      <c r="M207" s="38"/>
      <c r="N207" s="38"/>
      <c r="O207" s="38"/>
      <c r="P207" s="38"/>
      <c r="Q207" s="38"/>
      <c r="R207" s="38">
        <v>10</v>
      </c>
      <c r="S207" s="39"/>
      <c r="T207" s="39"/>
      <c r="U207" s="39"/>
      <c r="V207" s="39"/>
      <c r="W207" s="52">
        <v>12</v>
      </c>
      <c r="X207" s="50"/>
      <c r="Y207" s="43"/>
      <c r="Z207" s="43"/>
      <c r="AA207" s="43"/>
      <c r="AB207" s="43"/>
      <c r="AC207" s="43">
        <v>10</v>
      </c>
      <c r="AD207" s="43"/>
      <c r="AE207" s="43"/>
      <c r="AF207" s="43"/>
      <c r="AG207" s="43"/>
      <c r="AH207" s="73">
        <v>10</v>
      </c>
      <c r="AI207" s="74">
        <f>SUM(M207:AH207)</f>
        <v>42</v>
      </c>
      <c r="AJ207" s="46">
        <v>42</v>
      </c>
      <c r="AK207" s="19"/>
    </row>
    <row r="208" spans="1:37" s="34" customFormat="1" ht="13.5" thickBot="1">
      <c r="A208" s="112" t="s">
        <v>125</v>
      </c>
      <c r="B208" s="41">
        <v>2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8">
        <v>14</v>
      </c>
      <c r="N208" s="38"/>
      <c r="O208" s="38"/>
      <c r="P208" s="38"/>
      <c r="Q208" s="38"/>
      <c r="R208" s="38"/>
      <c r="S208" s="39"/>
      <c r="T208" s="39"/>
      <c r="U208" s="39"/>
      <c r="V208" s="39"/>
      <c r="W208" s="52"/>
      <c r="X208" s="50">
        <v>20</v>
      </c>
      <c r="Y208" s="43"/>
      <c r="Z208" s="43"/>
      <c r="AA208" s="43"/>
      <c r="AB208" s="43"/>
      <c r="AC208" s="43"/>
      <c r="AD208" s="43"/>
      <c r="AE208" s="43"/>
      <c r="AF208" s="43"/>
      <c r="AG208" s="43"/>
      <c r="AH208" s="73"/>
      <c r="AI208" s="74">
        <f>SUM(M208:AH208)</f>
        <v>34</v>
      </c>
      <c r="AJ208" s="46">
        <v>34</v>
      </c>
      <c r="AK208" s="19"/>
    </row>
    <row r="209" spans="1:37" s="34" customFormat="1" ht="13.5" thickBot="1">
      <c r="A209" s="112" t="s">
        <v>127</v>
      </c>
      <c r="B209" s="41">
        <v>4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8">
        <v>12</v>
      </c>
      <c r="N209" s="38"/>
      <c r="O209" s="38"/>
      <c r="P209" s="38"/>
      <c r="Q209" s="38"/>
      <c r="R209" s="38"/>
      <c r="S209" s="39"/>
      <c r="T209" s="39"/>
      <c r="U209" s="39"/>
      <c r="V209" s="39"/>
      <c r="W209" s="52"/>
      <c r="X209" s="50">
        <v>20</v>
      </c>
      <c r="Y209" s="43"/>
      <c r="Z209" s="43"/>
      <c r="AA209" s="43"/>
      <c r="AB209" s="43"/>
      <c r="AC209" s="43"/>
      <c r="AD209" s="43"/>
      <c r="AE209" s="43"/>
      <c r="AF209" s="43"/>
      <c r="AG209" s="43"/>
      <c r="AH209" s="73"/>
      <c r="AI209" s="74">
        <f>SUM(M209:AH209)</f>
        <v>32</v>
      </c>
      <c r="AJ209" s="46">
        <v>32</v>
      </c>
      <c r="AK209" s="19"/>
    </row>
    <row r="210" spans="1:37" s="34" customFormat="1" ht="13.5" thickBot="1">
      <c r="A210" s="112" t="s">
        <v>267</v>
      </c>
      <c r="B210" s="41"/>
      <c r="C210" s="39"/>
      <c r="D210" s="39"/>
      <c r="E210" s="39"/>
      <c r="F210" s="39"/>
      <c r="G210" s="39"/>
      <c r="H210" s="39"/>
      <c r="I210" s="39"/>
      <c r="J210" s="39">
        <v>5</v>
      </c>
      <c r="K210" s="39"/>
      <c r="L210" s="39"/>
      <c r="M210" s="38"/>
      <c r="N210" s="38"/>
      <c r="O210" s="38"/>
      <c r="P210" s="38"/>
      <c r="Q210" s="38"/>
      <c r="R210" s="38"/>
      <c r="S210" s="39"/>
      <c r="T210" s="39"/>
      <c r="U210" s="39">
        <v>11</v>
      </c>
      <c r="V210" s="39"/>
      <c r="W210" s="52"/>
      <c r="X210" s="50"/>
      <c r="Y210" s="43"/>
      <c r="Z210" s="43"/>
      <c r="AA210" s="43"/>
      <c r="AB210" s="43"/>
      <c r="AC210" s="43"/>
      <c r="AD210" s="43"/>
      <c r="AE210" s="43"/>
      <c r="AF210" s="43">
        <v>20</v>
      </c>
      <c r="AG210" s="43"/>
      <c r="AH210" s="73"/>
      <c r="AI210" s="74">
        <f>SUM(M210:AH210)</f>
        <v>31</v>
      </c>
      <c r="AJ210" s="46">
        <v>31</v>
      </c>
      <c r="AK210" s="19"/>
    </row>
    <row r="211" spans="1:37" s="34" customFormat="1" ht="13.5" thickBot="1">
      <c r="A211" s="112" t="s">
        <v>268</v>
      </c>
      <c r="B211" s="41"/>
      <c r="C211" s="39"/>
      <c r="D211" s="39"/>
      <c r="E211" s="39"/>
      <c r="F211" s="39"/>
      <c r="G211" s="39"/>
      <c r="H211" s="39"/>
      <c r="I211" s="39"/>
      <c r="J211" s="39">
        <v>8</v>
      </c>
      <c r="K211" s="39"/>
      <c r="L211" s="39"/>
      <c r="M211" s="38"/>
      <c r="N211" s="38"/>
      <c r="O211" s="38"/>
      <c r="P211" s="38"/>
      <c r="Q211" s="38"/>
      <c r="R211" s="38"/>
      <c r="S211" s="39"/>
      <c r="T211" s="39"/>
      <c r="U211" s="39">
        <v>8</v>
      </c>
      <c r="V211" s="39"/>
      <c r="W211" s="52"/>
      <c r="X211" s="50"/>
      <c r="Y211" s="43"/>
      <c r="Z211" s="43"/>
      <c r="AA211" s="43"/>
      <c r="AB211" s="43"/>
      <c r="AC211" s="43"/>
      <c r="AD211" s="43"/>
      <c r="AE211" s="43"/>
      <c r="AF211" s="43">
        <v>20</v>
      </c>
      <c r="AG211" s="43"/>
      <c r="AH211" s="73"/>
      <c r="AI211" s="74">
        <f>SUM(M211:AH211)</f>
        <v>28</v>
      </c>
      <c r="AJ211" s="46">
        <v>28</v>
      </c>
      <c r="AK211" s="19"/>
    </row>
    <row r="212" spans="1:37" s="34" customFormat="1" ht="13.5" thickBot="1">
      <c r="A212" s="112" t="s">
        <v>269</v>
      </c>
      <c r="B212" s="41"/>
      <c r="C212" s="39"/>
      <c r="D212" s="39"/>
      <c r="E212" s="39"/>
      <c r="F212" s="39"/>
      <c r="G212" s="39"/>
      <c r="H212" s="39"/>
      <c r="I212" s="39"/>
      <c r="J212" s="39">
        <v>9</v>
      </c>
      <c r="K212" s="39"/>
      <c r="L212" s="39"/>
      <c r="M212" s="38"/>
      <c r="N212" s="38"/>
      <c r="O212" s="38"/>
      <c r="P212" s="38"/>
      <c r="Q212" s="38"/>
      <c r="R212" s="38"/>
      <c r="S212" s="39"/>
      <c r="T212" s="39"/>
      <c r="U212" s="39">
        <v>7</v>
      </c>
      <c r="V212" s="39"/>
      <c r="W212" s="52"/>
      <c r="X212" s="50"/>
      <c r="Y212" s="43"/>
      <c r="Z212" s="43"/>
      <c r="AA212" s="43"/>
      <c r="AB212" s="43"/>
      <c r="AC212" s="43"/>
      <c r="AD212" s="43"/>
      <c r="AE212" s="43"/>
      <c r="AF212" s="43">
        <v>20</v>
      </c>
      <c r="AG212" s="43"/>
      <c r="AH212" s="73"/>
      <c r="AI212" s="74">
        <f>SUM(M212:AH212)</f>
        <v>27</v>
      </c>
      <c r="AJ212" s="46">
        <v>27</v>
      </c>
      <c r="AK212" s="19"/>
    </row>
    <row r="213" spans="1:37" s="34" customFormat="1" ht="13.5" thickBot="1">
      <c r="A213" s="112" t="s">
        <v>270</v>
      </c>
      <c r="B213" s="41"/>
      <c r="C213" s="39"/>
      <c r="D213" s="39"/>
      <c r="E213" s="39"/>
      <c r="F213" s="39"/>
      <c r="G213" s="39"/>
      <c r="H213" s="39"/>
      <c r="I213" s="39"/>
      <c r="J213" s="39">
        <v>10</v>
      </c>
      <c r="K213" s="39"/>
      <c r="L213" s="39"/>
      <c r="M213" s="38"/>
      <c r="N213" s="38"/>
      <c r="O213" s="38"/>
      <c r="P213" s="38"/>
      <c r="Q213" s="38"/>
      <c r="R213" s="38"/>
      <c r="S213" s="39"/>
      <c r="T213" s="39"/>
      <c r="U213" s="39">
        <v>6</v>
      </c>
      <c r="V213" s="39"/>
      <c r="W213" s="52"/>
      <c r="X213" s="50"/>
      <c r="Y213" s="43"/>
      <c r="Z213" s="43"/>
      <c r="AA213" s="43"/>
      <c r="AB213" s="43"/>
      <c r="AC213" s="43"/>
      <c r="AD213" s="43"/>
      <c r="AE213" s="43"/>
      <c r="AF213" s="43">
        <v>20</v>
      </c>
      <c r="AG213" s="43"/>
      <c r="AH213" s="73"/>
      <c r="AI213" s="74">
        <f>SUM(M213:AH213)</f>
        <v>26</v>
      </c>
      <c r="AJ213" s="46">
        <v>26</v>
      </c>
      <c r="AK213" s="19"/>
    </row>
    <row r="214" spans="1:37" s="34" customFormat="1" ht="13.5" thickBot="1">
      <c r="A214" s="112" t="s">
        <v>271</v>
      </c>
      <c r="B214" s="41"/>
      <c r="C214" s="39"/>
      <c r="D214" s="39"/>
      <c r="E214" s="39"/>
      <c r="F214" s="39"/>
      <c r="G214" s="39"/>
      <c r="H214" s="39"/>
      <c r="I214" s="39"/>
      <c r="J214" s="39">
        <v>12</v>
      </c>
      <c r="K214" s="39"/>
      <c r="L214" s="39"/>
      <c r="M214" s="38"/>
      <c r="N214" s="38"/>
      <c r="O214" s="38"/>
      <c r="P214" s="38"/>
      <c r="Q214" s="38"/>
      <c r="R214" s="38"/>
      <c r="S214" s="39"/>
      <c r="T214" s="39"/>
      <c r="U214" s="39">
        <v>4</v>
      </c>
      <c r="V214" s="39"/>
      <c r="W214" s="52"/>
      <c r="X214" s="50"/>
      <c r="Y214" s="43"/>
      <c r="Z214" s="43"/>
      <c r="AA214" s="43"/>
      <c r="AB214" s="43"/>
      <c r="AC214" s="43"/>
      <c r="AD214" s="43"/>
      <c r="AE214" s="43"/>
      <c r="AF214" s="43">
        <v>20</v>
      </c>
      <c r="AG214" s="43"/>
      <c r="AH214" s="73"/>
      <c r="AI214" s="74">
        <f>SUM(M214:AH214)</f>
        <v>24</v>
      </c>
      <c r="AJ214" s="46">
        <v>24</v>
      </c>
      <c r="AK214" s="19"/>
    </row>
    <row r="215" spans="1:36" ht="12.75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</row>
    <row r="216" spans="12:36" ht="13.5" thickBot="1">
      <c r="L216" s="5" t="s">
        <v>139</v>
      </c>
      <c r="M216" s="5"/>
      <c r="X216" s="84"/>
      <c r="AJ216" s="48"/>
    </row>
    <row r="217" spans="1:36" ht="13.5" thickBot="1">
      <c r="A217" s="81"/>
      <c r="B217" s="192" t="s">
        <v>2</v>
      </c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2" t="s">
        <v>1</v>
      </c>
      <c r="N217" s="193"/>
      <c r="O217" s="193"/>
      <c r="P217" s="193"/>
      <c r="Q217" s="193"/>
      <c r="R217" s="193"/>
      <c r="S217" s="193"/>
      <c r="T217" s="193"/>
      <c r="U217" s="193"/>
      <c r="V217" s="193"/>
      <c r="W217" s="193"/>
      <c r="X217" s="21" t="s">
        <v>4</v>
      </c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3"/>
      <c r="AJ217" s="48"/>
    </row>
    <row r="218" spans="1:36" ht="13.5" thickBot="1">
      <c r="A218" s="25" t="s">
        <v>5</v>
      </c>
      <c r="B218" s="141" t="s">
        <v>17</v>
      </c>
      <c r="C218" s="142" t="s">
        <v>18</v>
      </c>
      <c r="D218" s="143" t="s">
        <v>19</v>
      </c>
      <c r="E218" s="143" t="s">
        <v>20</v>
      </c>
      <c r="F218" s="143" t="s">
        <v>21</v>
      </c>
      <c r="G218" s="143" t="s">
        <v>22</v>
      </c>
      <c r="H218" s="143" t="s">
        <v>23</v>
      </c>
      <c r="I218" s="143" t="s">
        <v>24</v>
      </c>
      <c r="J218" s="143" t="s">
        <v>25</v>
      </c>
      <c r="K218" s="143" t="s">
        <v>26</v>
      </c>
      <c r="L218" s="143" t="s">
        <v>27</v>
      </c>
      <c r="M218" s="124" t="s">
        <v>6</v>
      </c>
      <c r="N218" s="124" t="s">
        <v>7</v>
      </c>
      <c r="O218" s="6" t="s">
        <v>16</v>
      </c>
      <c r="P218" s="6" t="s">
        <v>14</v>
      </c>
      <c r="Q218" s="6" t="s">
        <v>28</v>
      </c>
      <c r="R218" s="6" t="s">
        <v>15</v>
      </c>
      <c r="S218" s="6" t="s">
        <v>29</v>
      </c>
      <c r="T218" s="6" t="s">
        <v>30</v>
      </c>
      <c r="U218" s="6" t="s">
        <v>8</v>
      </c>
      <c r="V218" s="6" t="s">
        <v>31</v>
      </c>
      <c r="W218" s="7" t="s">
        <v>7</v>
      </c>
      <c r="X218" s="124" t="s">
        <v>6</v>
      </c>
      <c r="Y218" s="124" t="s">
        <v>7</v>
      </c>
      <c r="Z218" s="6" t="s">
        <v>16</v>
      </c>
      <c r="AA218" s="6" t="s">
        <v>14</v>
      </c>
      <c r="AB218" s="6" t="s">
        <v>28</v>
      </c>
      <c r="AC218" s="6" t="s">
        <v>15</v>
      </c>
      <c r="AD218" s="6" t="s">
        <v>29</v>
      </c>
      <c r="AE218" s="6" t="s">
        <v>30</v>
      </c>
      <c r="AF218" s="6" t="s">
        <v>8</v>
      </c>
      <c r="AG218" s="6" t="s">
        <v>31</v>
      </c>
      <c r="AH218" s="7" t="s">
        <v>7</v>
      </c>
      <c r="AI218" s="8" t="s">
        <v>0</v>
      </c>
      <c r="AJ218" s="9" t="s">
        <v>3</v>
      </c>
    </row>
    <row r="219" spans="1:37" ht="13.5" thickBot="1">
      <c r="A219" s="236" t="s">
        <v>199</v>
      </c>
      <c r="B219" s="200"/>
      <c r="C219" s="199">
        <v>2</v>
      </c>
      <c r="D219" s="199">
        <v>2</v>
      </c>
      <c r="E219" s="199">
        <v>2</v>
      </c>
      <c r="F219" s="199"/>
      <c r="G219" s="199"/>
      <c r="H219" s="199">
        <v>1</v>
      </c>
      <c r="I219" s="199"/>
      <c r="J219" s="199">
        <v>2</v>
      </c>
      <c r="K219" s="199"/>
      <c r="L219" s="199">
        <v>1</v>
      </c>
      <c r="M219" s="201"/>
      <c r="N219" s="201">
        <v>14</v>
      </c>
      <c r="O219" s="201">
        <v>14</v>
      </c>
      <c r="P219" s="201">
        <v>14</v>
      </c>
      <c r="Q219" s="201"/>
      <c r="R219" s="201"/>
      <c r="S219" s="199">
        <v>15</v>
      </c>
      <c r="T219" s="199"/>
      <c r="U219" s="199">
        <v>14</v>
      </c>
      <c r="V219" s="199"/>
      <c r="W219" s="202">
        <v>15</v>
      </c>
      <c r="X219" s="201"/>
      <c r="Y219" s="199">
        <v>10</v>
      </c>
      <c r="Z219" s="199">
        <v>10</v>
      </c>
      <c r="AA219" s="199">
        <v>10</v>
      </c>
      <c r="AB219" s="199"/>
      <c r="AC219" s="199"/>
      <c r="AD219" s="199">
        <v>10</v>
      </c>
      <c r="AE219" s="199"/>
      <c r="AF219" s="199">
        <v>20</v>
      </c>
      <c r="AG219" s="199"/>
      <c r="AH219" s="202">
        <v>10</v>
      </c>
      <c r="AI219" s="240">
        <f>SUM(M219:AH219)</f>
        <v>156</v>
      </c>
      <c r="AJ219" s="206">
        <v>156</v>
      </c>
      <c r="AK219" s="34"/>
    </row>
    <row r="220" spans="1:37" ht="13.5" thickBot="1">
      <c r="A220" s="112" t="s">
        <v>213</v>
      </c>
      <c r="B220" s="41"/>
      <c r="C220" s="39">
        <v>1</v>
      </c>
      <c r="D220" s="39">
        <v>1</v>
      </c>
      <c r="E220" s="39">
        <v>1</v>
      </c>
      <c r="F220" s="39"/>
      <c r="G220" s="39"/>
      <c r="H220" s="39"/>
      <c r="I220" s="39"/>
      <c r="J220" s="39">
        <v>1</v>
      </c>
      <c r="K220" s="39"/>
      <c r="L220" s="39"/>
      <c r="M220" s="38"/>
      <c r="N220" s="38">
        <v>15</v>
      </c>
      <c r="O220" s="38">
        <v>15</v>
      </c>
      <c r="P220" s="38">
        <v>15</v>
      </c>
      <c r="Q220" s="38"/>
      <c r="R220" s="38"/>
      <c r="S220" s="39"/>
      <c r="T220" s="39"/>
      <c r="U220" s="39">
        <v>15</v>
      </c>
      <c r="V220" s="39"/>
      <c r="W220" s="52"/>
      <c r="X220" s="50"/>
      <c r="Y220" s="43">
        <v>10</v>
      </c>
      <c r="Z220" s="43">
        <v>10</v>
      </c>
      <c r="AA220" s="43">
        <v>10</v>
      </c>
      <c r="AB220" s="43"/>
      <c r="AC220" s="43"/>
      <c r="AD220" s="43"/>
      <c r="AE220" s="43"/>
      <c r="AF220" s="43">
        <v>20</v>
      </c>
      <c r="AG220" s="43"/>
      <c r="AH220" s="73"/>
      <c r="AI220" s="74">
        <f>SUM(M220:AH220)</f>
        <v>110</v>
      </c>
      <c r="AJ220" s="46">
        <v>110</v>
      </c>
      <c r="AK220" s="34"/>
    </row>
    <row r="221" spans="1:36" ht="13.5" thickBot="1">
      <c r="A221" s="112" t="s">
        <v>155</v>
      </c>
      <c r="B221" s="41">
        <v>1</v>
      </c>
      <c r="C221" s="39">
        <v>3</v>
      </c>
      <c r="D221" s="39">
        <v>4</v>
      </c>
      <c r="E221" s="39"/>
      <c r="F221" s="39"/>
      <c r="G221" s="39"/>
      <c r="H221" s="39"/>
      <c r="I221" s="39"/>
      <c r="J221" s="39"/>
      <c r="K221" s="39"/>
      <c r="L221" s="39"/>
      <c r="M221" s="38">
        <v>15</v>
      </c>
      <c r="N221" s="38">
        <v>13</v>
      </c>
      <c r="O221" s="38">
        <v>12</v>
      </c>
      <c r="P221" s="38"/>
      <c r="Q221" s="38"/>
      <c r="R221" s="38"/>
      <c r="S221" s="39"/>
      <c r="T221" s="39"/>
      <c r="U221" s="39"/>
      <c r="V221" s="39"/>
      <c r="W221" s="52"/>
      <c r="X221" s="50">
        <v>20</v>
      </c>
      <c r="Y221" s="43">
        <v>10</v>
      </c>
      <c r="Z221" s="43">
        <v>10</v>
      </c>
      <c r="AA221" s="43"/>
      <c r="AB221" s="43"/>
      <c r="AC221" s="43"/>
      <c r="AD221" s="43"/>
      <c r="AE221" s="43"/>
      <c r="AF221" s="43"/>
      <c r="AG221" s="43"/>
      <c r="AH221" s="73"/>
      <c r="AI221" s="74">
        <f>SUM(M221:AH221)</f>
        <v>80</v>
      </c>
      <c r="AJ221" s="46">
        <v>80</v>
      </c>
    </row>
    <row r="222" spans="1:36" ht="13.5" thickBot="1">
      <c r="A222" s="112" t="s">
        <v>284</v>
      </c>
      <c r="B222" s="41"/>
      <c r="C222" s="39"/>
      <c r="D222" s="39"/>
      <c r="E222" s="39"/>
      <c r="F222" s="39"/>
      <c r="G222" s="39"/>
      <c r="H222" s="39"/>
      <c r="I222" s="39"/>
      <c r="J222" s="39">
        <v>3</v>
      </c>
      <c r="K222" s="39"/>
      <c r="L222" s="39">
        <v>2</v>
      </c>
      <c r="M222" s="38"/>
      <c r="N222" s="38"/>
      <c r="O222" s="38"/>
      <c r="P222" s="38"/>
      <c r="Q222" s="38"/>
      <c r="R222" s="38"/>
      <c r="S222" s="39"/>
      <c r="T222" s="39"/>
      <c r="U222" s="39">
        <v>13</v>
      </c>
      <c r="V222" s="39"/>
      <c r="W222" s="52">
        <v>14</v>
      </c>
      <c r="X222" s="50"/>
      <c r="Y222" s="43"/>
      <c r="Z222" s="43"/>
      <c r="AA222" s="43"/>
      <c r="AB222" s="43"/>
      <c r="AC222" s="43"/>
      <c r="AD222" s="43"/>
      <c r="AE222" s="43"/>
      <c r="AF222" s="43">
        <v>20</v>
      </c>
      <c r="AG222" s="43"/>
      <c r="AH222" s="73">
        <v>10</v>
      </c>
      <c r="AI222" s="74">
        <f>SUM(M222:AH222)</f>
        <v>57</v>
      </c>
      <c r="AJ222" s="46">
        <v>57</v>
      </c>
    </row>
    <row r="223" spans="1:36" ht="12.75" customHeight="1" thickBot="1">
      <c r="A223" s="112" t="s">
        <v>226</v>
      </c>
      <c r="B223" s="41"/>
      <c r="C223" s="39"/>
      <c r="D223" s="39">
        <v>3</v>
      </c>
      <c r="E223" s="39"/>
      <c r="F223" s="39"/>
      <c r="G223" s="39"/>
      <c r="H223" s="39"/>
      <c r="I223" s="39"/>
      <c r="J223" s="39"/>
      <c r="K223" s="39"/>
      <c r="L223" s="39"/>
      <c r="M223" s="38"/>
      <c r="N223" s="38"/>
      <c r="O223" s="38">
        <v>13</v>
      </c>
      <c r="P223" s="38"/>
      <c r="Q223" s="38"/>
      <c r="R223" s="38"/>
      <c r="S223" s="39"/>
      <c r="T223" s="39"/>
      <c r="U223" s="39"/>
      <c r="V223" s="39"/>
      <c r="W223" s="52"/>
      <c r="X223" s="50"/>
      <c r="Y223" s="43"/>
      <c r="Z223" s="43">
        <v>10</v>
      </c>
      <c r="AA223" s="43"/>
      <c r="AB223" s="43"/>
      <c r="AC223" s="43"/>
      <c r="AD223" s="43"/>
      <c r="AE223" s="43"/>
      <c r="AF223" s="43"/>
      <c r="AG223" s="43"/>
      <c r="AH223" s="73"/>
      <c r="AI223" s="74">
        <f>SUM(M223:AH223)</f>
        <v>23</v>
      </c>
      <c r="AJ223" s="46">
        <v>23</v>
      </c>
    </row>
    <row r="224" spans="1:36" ht="12.75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</row>
    <row r="225" spans="12:36" ht="13.5" thickBot="1">
      <c r="L225" s="5" t="s">
        <v>140</v>
      </c>
      <c r="M225" s="5"/>
      <c r="X225" s="84"/>
      <c r="AJ225" s="48"/>
    </row>
    <row r="226" spans="1:36" ht="13.5" thickBot="1">
      <c r="A226" s="81"/>
      <c r="B226" s="192" t="s">
        <v>2</v>
      </c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2" t="s">
        <v>1</v>
      </c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21" t="s">
        <v>4</v>
      </c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3"/>
      <c r="AJ226" s="48"/>
    </row>
    <row r="227" spans="1:36" ht="13.5" thickBot="1">
      <c r="A227" s="25" t="s">
        <v>5</v>
      </c>
      <c r="B227" s="141" t="s">
        <v>17</v>
      </c>
      <c r="C227" s="142" t="s">
        <v>18</v>
      </c>
      <c r="D227" s="143" t="s">
        <v>19</v>
      </c>
      <c r="E227" s="143" t="s">
        <v>20</v>
      </c>
      <c r="F227" s="143" t="s">
        <v>21</v>
      </c>
      <c r="G227" s="143" t="s">
        <v>22</v>
      </c>
      <c r="H227" s="143" t="s">
        <v>23</v>
      </c>
      <c r="I227" s="143" t="s">
        <v>24</v>
      </c>
      <c r="J227" s="143" t="s">
        <v>25</v>
      </c>
      <c r="K227" s="143" t="s">
        <v>26</v>
      </c>
      <c r="L227" s="143" t="s">
        <v>27</v>
      </c>
      <c r="M227" s="124" t="s">
        <v>6</v>
      </c>
      <c r="N227" s="124" t="s">
        <v>7</v>
      </c>
      <c r="O227" s="6" t="s">
        <v>16</v>
      </c>
      <c r="P227" s="6" t="s">
        <v>14</v>
      </c>
      <c r="Q227" s="6" t="s">
        <v>28</v>
      </c>
      <c r="R227" s="6" t="s">
        <v>15</v>
      </c>
      <c r="S227" s="6" t="s">
        <v>29</v>
      </c>
      <c r="T227" s="6" t="s">
        <v>30</v>
      </c>
      <c r="U227" s="6" t="s">
        <v>8</v>
      </c>
      <c r="V227" s="6" t="s">
        <v>31</v>
      </c>
      <c r="W227" s="7" t="s">
        <v>7</v>
      </c>
      <c r="X227" s="124" t="s">
        <v>6</v>
      </c>
      <c r="Y227" s="124" t="s">
        <v>7</v>
      </c>
      <c r="Z227" s="6" t="s">
        <v>16</v>
      </c>
      <c r="AA227" s="6" t="s">
        <v>14</v>
      </c>
      <c r="AB227" s="6" t="s">
        <v>28</v>
      </c>
      <c r="AC227" s="6" t="s">
        <v>15</v>
      </c>
      <c r="AD227" s="6" t="s">
        <v>29</v>
      </c>
      <c r="AE227" s="6" t="s">
        <v>30</v>
      </c>
      <c r="AF227" s="6" t="s">
        <v>8</v>
      </c>
      <c r="AG227" s="6" t="s">
        <v>31</v>
      </c>
      <c r="AH227" s="7" t="s">
        <v>7</v>
      </c>
      <c r="AI227" s="8" t="s">
        <v>0</v>
      </c>
      <c r="AJ227" s="9" t="s">
        <v>3</v>
      </c>
    </row>
    <row r="228" spans="1:37" ht="13.5" thickBot="1">
      <c r="A228" s="236" t="s">
        <v>156</v>
      </c>
      <c r="B228" s="200">
        <v>1</v>
      </c>
      <c r="C228" s="199"/>
      <c r="D228" s="199">
        <v>3</v>
      </c>
      <c r="E228" s="199"/>
      <c r="F228" s="199"/>
      <c r="G228" s="199">
        <v>2</v>
      </c>
      <c r="H228" s="199"/>
      <c r="I228" s="199">
        <v>1</v>
      </c>
      <c r="J228" s="199">
        <v>3</v>
      </c>
      <c r="K228" s="199"/>
      <c r="L228" s="199">
        <v>2</v>
      </c>
      <c r="M228" s="201">
        <v>15</v>
      </c>
      <c r="N228" s="201"/>
      <c r="O228" s="201">
        <v>13</v>
      </c>
      <c r="P228" s="201"/>
      <c r="Q228" s="201"/>
      <c r="R228" s="201">
        <v>14</v>
      </c>
      <c r="S228" s="199"/>
      <c r="T228" s="199">
        <v>15</v>
      </c>
      <c r="U228" s="199">
        <v>13</v>
      </c>
      <c r="V228" s="199"/>
      <c r="W228" s="202">
        <v>14</v>
      </c>
      <c r="X228" s="201">
        <v>20</v>
      </c>
      <c r="Y228" s="199"/>
      <c r="Z228" s="199">
        <v>10</v>
      </c>
      <c r="AA228" s="199"/>
      <c r="AB228" s="199"/>
      <c r="AC228" s="199">
        <v>10</v>
      </c>
      <c r="AD228" s="199"/>
      <c r="AE228" s="199">
        <v>10</v>
      </c>
      <c r="AF228" s="199">
        <v>20</v>
      </c>
      <c r="AG228" s="199"/>
      <c r="AH228" s="202">
        <v>10</v>
      </c>
      <c r="AI228" s="240">
        <f>SUM(M228:AH228)</f>
        <v>164</v>
      </c>
      <c r="AJ228" s="206">
        <v>164</v>
      </c>
      <c r="AK228" s="34"/>
    </row>
    <row r="229" spans="1:37" ht="13.5" thickBot="1">
      <c r="A229" s="241" t="s">
        <v>157</v>
      </c>
      <c r="B229" s="222">
        <v>2</v>
      </c>
      <c r="C229" s="220"/>
      <c r="D229" s="220">
        <v>2</v>
      </c>
      <c r="E229" s="220"/>
      <c r="F229" s="220"/>
      <c r="G229" s="220">
        <v>1</v>
      </c>
      <c r="H229" s="220"/>
      <c r="I229" s="220"/>
      <c r="J229" s="220">
        <v>2</v>
      </c>
      <c r="K229" s="220"/>
      <c r="L229" s="220">
        <v>1</v>
      </c>
      <c r="M229" s="219">
        <v>14</v>
      </c>
      <c r="N229" s="219"/>
      <c r="O229" s="219">
        <v>14</v>
      </c>
      <c r="P229" s="219"/>
      <c r="Q229" s="219"/>
      <c r="R229" s="219">
        <v>15</v>
      </c>
      <c r="S229" s="220"/>
      <c r="T229" s="220"/>
      <c r="U229" s="220">
        <v>14</v>
      </c>
      <c r="V229" s="220"/>
      <c r="W229" s="223">
        <v>15</v>
      </c>
      <c r="X229" s="201">
        <v>20</v>
      </c>
      <c r="Y229" s="199"/>
      <c r="Z229" s="199">
        <v>10</v>
      </c>
      <c r="AA229" s="199"/>
      <c r="AB229" s="199"/>
      <c r="AC229" s="199">
        <v>10</v>
      </c>
      <c r="AD229" s="199"/>
      <c r="AE229" s="199"/>
      <c r="AF229" s="199">
        <v>20</v>
      </c>
      <c r="AG229" s="199"/>
      <c r="AH229" s="202">
        <v>10</v>
      </c>
      <c r="AI229" s="240">
        <f>SUM(M229:AH229)</f>
        <v>142</v>
      </c>
      <c r="AJ229" s="206">
        <v>142</v>
      </c>
      <c r="AK229" s="34"/>
    </row>
    <row r="230" spans="1:37" ht="13.5" thickBot="1">
      <c r="A230" s="241" t="s">
        <v>158</v>
      </c>
      <c r="B230" s="242">
        <v>3</v>
      </c>
      <c r="C230" s="220"/>
      <c r="D230" s="220">
        <v>4</v>
      </c>
      <c r="E230" s="220"/>
      <c r="F230" s="220"/>
      <c r="G230" s="220">
        <v>3</v>
      </c>
      <c r="H230" s="220"/>
      <c r="I230" s="220"/>
      <c r="J230" s="220">
        <v>5</v>
      </c>
      <c r="K230" s="220">
        <v>1</v>
      </c>
      <c r="L230" s="220"/>
      <c r="M230" s="219">
        <v>13</v>
      </c>
      <c r="N230" s="219"/>
      <c r="O230" s="219">
        <v>12</v>
      </c>
      <c r="P230" s="219"/>
      <c r="Q230" s="219"/>
      <c r="R230" s="219">
        <v>13</v>
      </c>
      <c r="S230" s="220"/>
      <c r="T230" s="220"/>
      <c r="U230" s="220">
        <v>11</v>
      </c>
      <c r="V230" s="220">
        <v>15</v>
      </c>
      <c r="W230" s="223"/>
      <c r="X230" s="201">
        <v>20</v>
      </c>
      <c r="Y230" s="199"/>
      <c r="Z230" s="199">
        <v>10</v>
      </c>
      <c r="AA230" s="199"/>
      <c r="AB230" s="199"/>
      <c r="AC230" s="199">
        <v>10</v>
      </c>
      <c r="AD230" s="199"/>
      <c r="AE230" s="199"/>
      <c r="AF230" s="199">
        <v>20</v>
      </c>
      <c r="AG230" s="199">
        <v>10</v>
      </c>
      <c r="AH230" s="202"/>
      <c r="AI230" s="240">
        <f>SUM(M230:AH230)</f>
        <v>134</v>
      </c>
      <c r="AJ230" s="206">
        <v>134</v>
      </c>
      <c r="AK230" s="34"/>
    </row>
    <row r="231" spans="1:36" ht="13.5" thickBot="1">
      <c r="A231" s="112" t="s">
        <v>200</v>
      </c>
      <c r="B231" s="85"/>
      <c r="C231" s="39">
        <v>1</v>
      </c>
      <c r="D231" s="39">
        <v>1</v>
      </c>
      <c r="E231" s="39">
        <v>1</v>
      </c>
      <c r="F231" s="39"/>
      <c r="G231" s="39"/>
      <c r="H231" s="39"/>
      <c r="I231" s="39"/>
      <c r="J231" s="39">
        <v>1</v>
      </c>
      <c r="K231" s="39"/>
      <c r="L231" s="39"/>
      <c r="M231" s="38"/>
      <c r="N231" s="38">
        <v>15</v>
      </c>
      <c r="O231" s="38">
        <v>15</v>
      </c>
      <c r="P231" s="38">
        <v>15</v>
      </c>
      <c r="Q231" s="38"/>
      <c r="R231" s="38"/>
      <c r="S231" s="39"/>
      <c r="T231" s="39"/>
      <c r="U231" s="39">
        <v>15</v>
      </c>
      <c r="V231" s="39"/>
      <c r="W231" s="52"/>
      <c r="X231" s="50"/>
      <c r="Y231" s="43">
        <v>10</v>
      </c>
      <c r="Z231" s="43">
        <v>10</v>
      </c>
      <c r="AA231" s="43">
        <v>10</v>
      </c>
      <c r="AB231" s="43"/>
      <c r="AC231" s="43"/>
      <c r="AD231" s="43"/>
      <c r="AE231" s="43"/>
      <c r="AF231" s="43">
        <v>20</v>
      </c>
      <c r="AG231" s="43"/>
      <c r="AH231" s="73"/>
      <c r="AI231" s="74">
        <f>SUM(M231:AH231)</f>
        <v>110</v>
      </c>
      <c r="AJ231" s="46">
        <v>110</v>
      </c>
    </row>
    <row r="232" spans="1:36" ht="13.5" thickBot="1">
      <c r="A232" s="112" t="s">
        <v>283</v>
      </c>
      <c r="B232" s="85"/>
      <c r="C232" s="39"/>
      <c r="D232" s="39"/>
      <c r="E232" s="39"/>
      <c r="F232" s="39"/>
      <c r="G232" s="39"/>
      <c r="H232" s="39"/>
      <c r="I232" s="39"/>
      <c r="J232" s="39">
        <v>4</v>
      </c>
      <c r="K232" s="39"/>
      <c r="L232" s="39"/>
      <c r="M232" s="38"/>
      <c r="N232" s="38"/>
      <c r="O232" s="38"/>
      <c r="P232" s="38"/>
      <c r="Q232" s="38"/>
      <c r="R232" s="38"/>
      <c r="S232" s="39"/>
      <c r="T232" s="39"/>
      <c r="U232" s="39">
        <v>12</v>
      </c>
      <c r="V232" s="39"/>
      <c r="W232" s="52"/>
      <c r="X232" s="50"/>
      <c r="Y232" s="43"/>
      <c r="Z232" s="43"/>
      <c r="AA232" s="43"/>
      <c r="AB232" s="43"/>
      <c r="AC232" s="43"/>
      <c r="AD232" s="43"/>
      <c r="AE232" s="43"/>
      <c r="AF232" s="43">
        <v>20</v>
      </c>
      <c r="AG232" s="43"/>
      <c r="AH232" s="73"/>
      <c r="AI232" s="74">
        <f>SUM(M232:AH232)</f>
        <v>32</v>
      </c>
      <c r="AJ232" s="46">
        <v>32</v>
      </c>
    </row>
    <row r="233" spans="1:36" ht="13.5" thickBot="1">
      <c r="A233" s="169" t="s">
        <v>159</v>
      </c>
      <c r="B233" s="18">
        <v>4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6">
        <v>12</v>
      </c>
      <c r="N233" s="16"/>
      <c r="O233" s="16"/>
      <c r="P233" s="16"/>
      <c r="Q233" s="16"/>
      <c r="R233" s="16"/>
      <c r="S233" s="15"/>
      <c r="T233" s="15"/>
      <c r="U233" s="15"/>
      <c r="V233" s="15"/>
      <c r="W233" s="17"/>
      <c r="X233" s="10">
        <v>20</v>
      </c>
      <c r="Y233" s="11"/>
      <c r="Z233" s="11"/>
      <c r="AA233" s="11"/>
      <c r="AB233" s="11"/>
      <c r="AC233" s="11"/>
      <c r="AD233" s="11"/>
      <c r="AE233" s="11"/>
      <c r="AF233" s="11"/>
      <c r="AG233" s="11"/>
      <c r="AH233" s="12"/>
      <c r="AI233" s="70">
        <f>SUM(M233:AH233)</f>
        <v>32</v>
      </c>
      <c r="AJ233" s="46">
        <v>32</v>
      </c>
    </row>
    <row r="234" spans="1:37" s="34" customFormat="1" ht="12.75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19"/>
    </row>
    <row r="235" spans="1:37" s="34" customFormat="1" ht="13.5" thickBot="1">
      <c r="A235" s="1"/>
      <c r="B235" s="57"/>
      <c r="C235" s="1"/>
      <c r="D235" s="1"/>
      <c r="E235" s="1"/>
      <c r="F235" s="1"/>
      <c r="G235" s="1"/>
      <c r="H235" s="1"/>
      <c r="I235" s="1"/>
      <c r="J235" s="1"/>
      <c r="K235" s="1"/>
      <c r="L235" s="5" t="s">
        <v>141</v>
      </c>
      <c r="M235" s="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84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48"/>
      <c r="AK235" s="19"/>
    </row>
    <row r="236" spans="1:37" s="34" customFormat="1" ht="13.5" thickBot="1">
      <c r="A236" s="81"/>
      <c r="B236" s="192" t="s">
        <v>2</v>
      </c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2" t="s">
        <v>1</v>
      </c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21" t="s">
        <v>4</v>
      </c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3"/>
      <c r="AJ236" s="48"/>
      <c r="AK236" s="19"/>
    </row>
    <row r="237" spans="1:37" s="34" customFormat="1" ht="13.5" thickBot="1">
      <c r="A237" s="25" t="s">
        <v>5</v>
      </c>
      <c r="B237" s="141" t="s">
        <v>17</v>
      </c>
      <c r="C237" s="142" t="s">
        <v>18</v>
      </c>
      <c r="D237" s="143" t="s">
        <v>19</v>
      </c>
      <c r="E237" s="143" t="s">
        <v>20</v>
      </c>
      <c r="F237" s="143" t="s">
        <v>21</v>
      </c>
      <c r="G237" s="143" t="s">
        <v>22</v>
      </c>
      <c r="H237" s="143" t="s">
        <v>23</v>
      </c>
      <c r="I237" s="143" t="s">
        <v>24</v>
      </c>
      <c r="J237" s="143" t="s">
        <v>25</v>
      </c>
      <c r="K237" s="143" t="s">
        <v>26</v>
      </c>
      <c r="L237" s="143" t="s">
        <v>27</v>
      </c>
      <c r="M237" s="124" t="s">
        <v>6</v>
      </c>
      <c r="N237" s="124" t="s">
        <v>7</v>
      </c>
      <c r="O237" s="6" t="s">
        <v>16</v>
      </c>
      <c r="P237" s="6" t="s">
        <v>14</v>
      </c>
      <c r="Q237" s="6" t="s">
        <v>28</v>
      </c>
      <c r="R237" s="6" t="s">
        <v>15</v>
      </c>
      <c r="S237" s="6" t="s">
        <v>29</v>
      </c>
      <c r="T237" s="6" t="s">
        <v>30</v>
      </c>
      <c r="U237" s="6" t="s">
        <v>8</v>
      </c>
      <c r="V237" s="6" t="s">
        <v>31</v>
      </c>
      <c r="W237" s="7" t="s">
        <v>7</v>
      </c>
      <c r="X237" s="124" t="s">
        <v>6</v>
      </c>
      <c r="Y237" s="124" t="s">
        <v>7</v>
      </c>
      <c r="Z237" s="6" t="s">
        <v>16</v>
      </c>
      <c r="AA237" s="6" t="s">
        <v>14</v>
      </c>
      <c r="AB237" s="6" t="s">
        <v>28</v>
      </c>
      <c r="AC237" s="6" t="s">
        <v>15</v>
      </c>
      <c r="AD237" s="6" t="s">
        <v>29</v>
      </c>
      <c r="AE237" s="6" t="s">
        <v>30</v>
      </c>
      <c r="AF237" s="6" t="s">
        <v>8</v>
      </c>
      <c r="AG237" s="6" t="s">
        <v>31</v>
      </c>
      <c r="AH237" s="7" t="s">
        <v>7</v>
      </c>
      <c r="AI237" s="8" t="s">
        <v>0</v>
      </c>
      <c r="AJ237" s="9" t="s">
        <v>3</v>
      </c>
      <c r="AK237" s="19"/>
    </row>
    <row r="238" spans="1:36" s="34" customFormat="1" ht="13.5" thickBot="1">
      <c r="A238" s="168" t="s">
        <v>143</v>
      </c>
      <c r="B238" s="42">
        <v>1</v>
      </c>
      <c r="C238" s="43"/>
      <c r="D238" s="43"/>
      <c r="E238" s="43"/>
      <c r="F238" s="43"/>
      <c r="G238" s="43"/>
      <c r="H238" s="43"/>
      <c r="I238" s="43"/>
      <c r="J238" s="43">
        <v>1</v>
      </c>
      <c r="K238" s="43"/>
      <c r="L238" s="43">
        <v>1</v>
      </c>
      <c r="M238" s="50">
        <v>15</v>
      </c>
      <c r="N238" s="50"/>
      <c r="O238" s="50"/>
      <c r="P238" s="50"/>
      <c r="Q238" s="50"/>
      <c r="R238" s="50"/>
      <c r="S238" s="43"/>
      <c r="T238" s="43"/>
      <c r="U238" s="43">
        <v>15</v>
      </c>
      <c r="V238" s="43"/>
      <c r="W238" s="73">
        <v>15</v>
      </c>
      <c r="X238" s="50">
        <v>20</v>
      </c>
      <c r="Y238" s="43"/>
      <c r="Z238" s="43"/>
      <c r="AA238" s="43"/>
      <c r="AB238" s="43"/>
      <c r="AC238" s="43"/>
      <c r="AD238" s="43"/>
      <c r="AE238" s="43"/>
      <c r="AF238" s="43">
        <v>20</v>
      </c>
      <c r="AG238" s="43"/>
      <c r="AH238" s="73">
        <v>10</v>
      </c>
      <c r="AI238" s="74">
        <f>SUM(M238:AH238)</f>
        <v>95</v>
      </c>
      <c r="AJ238" s="46">
        <v>95</v>
      </c>
    </row>
    <row r="239" spans="1:37" ht="13.5" thickBot="1">
      <c r="A239" s="116" t="s">
        <v>144</v>
      </c>
      <c r="B239" s="86">
        <v>2</v>
      </c>
      <c r="C239" s="87"/>
      <c r="D239" s="87"/>
      <c r="E239" s="87">
        <v>1</v>
      </c>
      <c r="F239" s="87"/>
      <c r="G239" s="87"/>
      <c r="H239" s="87"/>
      <c r="I239" s="87"/>
      <c r="J239" s="87">
        <v>2</v>
      </c>
      <c r="K239" s="87"/>
      <c r="L239" s="87"/>
      <c r="M239" s="89">
        <v>14</v>
      </c>
      <c r="N239" s="89"/>
      <c r="O239" s="89"/>
      <c r="P239" s="89">
        <v>15</v>
      </c>
      <c r="Q239" s="89"/>
      <c r="R239" s="89"/>
      <c r="S239" s="87"/>
      <c r="T239" s="87"/>
      <c r="U239" s="87">
        <v>14</v>
      </c>
      <c r="V239" s="87"/>
      <c r="W239" s="88"/>
      <c r="X239" s="50">
        <v>20</v>
      </c>
      <c r="Y239" s="43"/>
      <c r="Z239" s="43"/>
      <c r="AA239" s="43">
        <v>10</v>
      </c>
      <c r="AB239" s="43"/>
      <c r="AC239" s="43"/>
      <c r="AD239" s="43"/>
      <c r="AE239" s="43"/>
      <c r="AF239" s="43">
        <v>20</v>
      </c>
      <c r="AG239" s="43"/>
      <c r="AH239" s="73"/>
      <c r="AI239" s="74">
        <f>SUM(M239:AH239)</f>
        <v>93</v>
      </c>
      <c r="AJ239" s="46">
        <v>93</v>
      </c>
      <c r="AK239" s="34"/>
    </row>
    <row r="240" spans="1:37" ht="13.5" thickBot="1">
      <c r="A240" s="174" t="s">
        <v>297</v>
      </c>
      <c r="B240" s="90"/>
      <c r="C240" s="91"/>
      <c r="D240" s="91"/>
      <c r="E240" s="91">
        <v>2</v>
      </c>
      <c r="F240" s="91"/>
      <c r="G240" s="91"/>
      <c r="H240" s="91"/>
      <c r="I240" s="91"/>
      <c r="J240" s="91">
        <v>4</v>
      </c>
      <c r="K240" s="91"/>
      <c r="L240" s="91"/>
      <c r="M240" s="93"/>
      <c r="N240" s="93"/>
      <c r="O240" s="93"/>
      <c r="P240" s="93">
        <v>14</v>
      </c>
      <c r="Q240" s="93"/>
      <c r="R240" s="93"/>
      <c r="S240" s="91"/>
      <c r="T240" s="91"/>
      <c r="U240" s="91">
        <v>12</v>
      </c>
      <c r="V240" s="91"/>
      <c r="W240" s="92"/>
      <c r="X240" s="10"/>
      <c r="Y240" s="11"/>
      <c r="Z240" s="11"/>
      <c r="AA240" s="11">
        <v>10</v>
      </c>
      <c r="AB240" s="11"/>
      <c r="AC240" s="11"/>
      <c r="AD240" s="11"/>
      <c r="AE240" s="11"/>
      <c r="AF240" s="11">
        <v>20</v>
      </c>
      <c r="AG240" s="11"/>
      <c r="AH240" s="12"/>
      <c r="AI240" s="70">
        <f>SUM(M240:AH240)</f>
        <v>56</v>
      </c>
      <c r="AJ240" s="46">
        <v>56</v>
      </c>
      <c r="AK240" s="34"/>
    </row>
    <row r="241" spans="1:36" ht="13.5" thickBot="1">
      <c r="A241" s="243" t="s">
        <v>201</v>
      </c>
      <c r="B241" s="86"/>
      <c r="C241" s="87">
        <v>1</v>
      </c>
      <c r="D241" s="87">
        <v>1</v>
      </c>
      <c r="E241" s="87"/>
      <c r="F241" s="87"/>
      <c r="G241" s="87"/>
      <c r="H241" s="87"/>
      <c r="I241" s="87"/>
      <c r="J241" s="87"/>
      <c r="K241" s="87"/>
      <c r="L241" s="87"/>
      <c r="M241" s="89"/>
      <c r="N241" s="89">
        <v>15</v>
      </c>
      <c r="O241" s="89">
        <v>15</v>
      </c>
      <c r="P241" s="89"/>
      <c r="Q241" s="89"/>
      <c r="R241" s="89"/>
      <c r="S241" s="87"/>
      <c r="T241" s="87"/>
      <c r="U241" s="87"/>
      <c r="V241" s="87"/>
      <c r="W241" s="88"/>
      <c r="X241" s="50"/>
      <c r="Y241" s="43">
        <v>10</v>
      </c>
      <c r="Z241" s="43">
        <v>10</v>
      </c>
      <c r="AA241" s="43"/>
      <c r="AB241" s="43"/>
      <c r="AC241" s="43"/>
      <c r="AD241" s="43"/>
      <c r="AE241" s="43"/>
      <c r="AF241" s="43"/>
      <c r="AG241" s="43"/>
      <c r="AH241" s="73"/>
      <c r="AI241" s="74">
        <f>SUM(M241:AH241)</f>
        <v>50</v>
      </c>
      <c r="AJ241" s="46">
        <v>50</v>
      </c>
    </row>
    <row r="242" spans="1:36" ht="13.5" thickBot="1">
      <c r="A242" s="149" t="s">
        <v>145</v>
      </c>
      <c r="B242" s="89">
        <v>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9">
        <v>13</v>
      </c>
      <c r="N242" s="89"/>
      <c r="O242" s="89"/>
      <c r="P242" s="89"/>
      <c r="Q242" s="89"/>
      <c r="R242" s="89"/>
      <c r="S242" s="87"/>
      <c r="T242" s="87"/>
      <c r="U242" s="87"/>
      <c r="V242" s="87"/>
      <c r="W242" s="88"/>
      <c r="X242" s="50">
        <v>20</v>
      </c>
      <c r="Y242" s="43"/>
      <c r="Z242" s="43"/>
      <c r="AA242" s="43"/>
      <c r="AB242" s="43"/>
      <c r="AC242" s="43"/>
      <c r="AD242" s="43"/>
      <c r="AE242" s="43"/>
      <c r="AF242" s="43"/>
      <c r="AG242" s="43"/>
      <c r="AH242" s="73"/>
      <c r="AI242" s="74">
        <f>SUM(M242:AH242)</f>
        <v>33</v>
      </c>
      <c r="AJ242" s="46">
        <v>33</v>
      </c>
    </row>
    <row r="243" spans="1:36" ht="13.5" thickBot="1">
      <c r="A243" s="149" t="s">
        <v>266</v>
      </c>
      <c r="B243" s="89"/>
      <c r="C243" s="87"/>
      <c r="D243" s="87"/>
      <c r="E243" s="87"/>
      <c r="F243" s="87"/>
      <c r="G243" s="87"/>
      <c r="H243" s="87"/>
      <c r="I243" s="87"/>
      <c r="J243" s="87">
        <v>3</v>
      </c>
      <c r="K243" s="87"/>
      <c r="L243" s="87"/>
      <c r="M243" s="89"/>
      <c r="N243" s="89"/>
      <c r="O243" s="89"/>
      <c r="P243" s="89"/>
      <c r="Q243" s="89"/>
      <c r="R243" s="89"/>
      <c r="S243" s="87"/>
      <c r="T243" s="87"/>
      <c r="U243" s="87">
        <v>13</v>
      </c>
      <c r="V243" s="87"/>
      <c r="W243" s="88"/>
      <c r="X243" s="50"/>
      <c r="Y243" s="43"/>
      <c r="Z243" s="43"/>
      <c r="AA243" s="43"/>
      <c r="AB243" s="43"/>
      <c r="AC243" s="43"/>
      <c r="AD243" s="43"/>
      <c r="AE243" s="43"/>
      <c r="AF243" s="43">
        <v>20</v>
      </c>
      <c r="AG243" s="43"/>
      <c r="AH243" s="73"/>
      <c r="AI243" s="74">
        <f>SUM(M243:AH243)</f>
        <v>33</v>
      </c>
      <c r="AJ243" s="46">
        <v>33</v>
      </c>
    </row>
    <row r="244" spans="1:36" ht="13.5" thickBot="1">
      <c r="A244" s="116" t="s">
        <v>146</v>
      </c>
      <c r="B244" s="86">
        <v>4</v>
      </c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9">
        <v>12</v>
      </c>
      <c r="N244" s="89"/>
      <c r="O244" s="89"/>
      <c r="P244" s="89"/>
      <c r="Q244" s="89"/>
      <c r="R244" s="89"/>
      <c r="S244" s="87"/>
      <c r="T244" s="87"/>
      <c r="U244" s="87"/>
      <c r="V244" s="87"/>
      <c r="W244" s="88"/>
      <c r="X244" s="50">
        <v>20</v>
      </c>
      <c r="Y244" s="43"/>
      <c r="Z244" s="43"/>
      <c r="AA244" s="43"/>
      <c r="AB244" s="43"/>
      <c r="AC244" s="43"/>
      <c r="AD244" s="43"/>
      <c r="AE244" s="43"/>
      <c r="AF244" s="43"/>
      <c r="AG244" s="43"/>
      <c r="AH244" s="73"/>
      <c r="AI244" s="74">
        <f>SUM(M244:AH244)</f>
        <v>32</v>
      </c>
      <c r="AJ244" s="46">
        <v>32</v>
      </c>
    </row>
    <row r="245" spans="1:37" s="34" customFormat="1" ht="12.75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19"/>
    </row>
    <row r="246" spans="12:36" ht="13.5" thickBot="1">
      <c r="L246" s="5" t="s">
        <v>142</v>
      </c>
      <c r="M246" s="5"/>
      <c r="X246" s="84" t="str">
        <f>IF(M246,10," ")</f>
        <v> </v>
      </c>
      <c r="AJ246" s="48"/>
    </row>
    <row r="247" spans="1:36" ht="13.5" thickBot="1">
      <c r="A247" s="81"/>
      <c r="B247" s="192" t="s">
        <v>2</v>
      </c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2" t="s">
        <v>1</v>
      </c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21" t="s">
        <v>4</v>
      </c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3"/>
      <c r="AJ247" s="48"/>
    </row>
    <row r="248" spans="1:36" ht="13.5" thickBot="1">
      <c r="A248" s="25" t="s">
        <v>5</v>
      </c>
      <c r="B248" s="141" t="s">
        <v>17</v>
      </c>
      <c r="C248" s="142" t="s">
        <v>18</v>
      </c>
      <c r="D248" s="143" t="s">
        <v>19</v>
      </c>
      <c r="E248" s="143" t="s">
        <v>20</v>
      </c>
      <c r="F248" s="143" t="s">
        <v>21</v>
      </c>
      <c r="G248" s="143" t="s">
        <v>22</v>
      </c>
      <c r="H248" s="143" t="s">
        <v>23</v>
      </c>
      <c r="I248" s="143" t="s">
        <v>24</v>
      </c>
      <c r="J248" s="143" t="s">
        <v>25</v>
      </c>
      <c r="K248" s="143" t="s">
        <v>26</v>
      </c>
      <c r="L248" s="143" t="s">
        <v>27</v>
      </c>
      <c r="M248" s="124" t="s">
        <v>6</v>
      </c>
      <c r="N248" s="124" t="s">
        <v>7</v>
      </c>
      <c r="O248" s="6" t="s">
        <v>16</v>
      </c>
      <c r="P248" s="6" t="s">
        <v>14</v>
      </c>
      <c r="Q248" s="6" t="s">
        <v>28</v>
      </c>
      <c r="R248" s="6" t="s">
        <v>15</v>
      </c>
      <c r="S248" s="6" t="s">
        <v>29</v>
      </c>
      <c r="T248" s="6" t="s">
        <v>30</v>
      </c>
      <c r="U248" s="6" t="s">
        <v>8</v>
      </c>
      <c r="V248" s="6" t="s">
        <v>31</v>
      </c>
      <c r="W248" s="7" t="s">
        <v>7</v>
      </c>
      <c r="X248" s="124" t="s">
        <v>6</v>
      </c>
      <c r="Y248" s="124" t="s">
        <v>7</v>
      </c>
      <c r="Z248" s="6" t="s">
        <v>16</v>
      </c>
      <c r="AA248" s="6" t="s">
        <v>14</v>
      </c>
      <c r="AB248" s="6" t="s">
        <v>28</v>
      </c>
      <c r="AC248" s="6" t="s">
        <v>15</v>
      </c>
      <c r="AD248" s="6" t="s">
        <v>29</v>
      </c>
      <c r="AE248" s="6" t="s">
        <v>30</v>
      </c>
      <c r="AF248" s="6" t="s">
        <v>8</v>
      </c>
      <c r="AG248" s="6" t="s">
        <v>31</v>
      </c>
      <c r="AH248" s="7" t="s">
        <v>7</v>
      </c>
      <c r="AI248" s="8" t="s">
        <v>0</v>
      </c>
      <c r="AJ248" s="9" t="s">
        <v>3</v>
      </c>
    </row>
    <row r="249" spans="1:37" ht="13.5" thickBot="1">
      <c r="A249" s="236" t="s">
        <v>150</v>
      </c>
      <c r="B249" s="200">
        <v>3</v>
      </c>
      <c r="C249" s="199">
        <v>2</v>
      </c>
      <c r="D249" s="199">
        <v>2</v>
      </c>
      <c r="E249" s="199">
        <v>3</v>
      </c>
      <c r="F249" s="199"/>
      <c r="G249" s="199">
        <v>4</v>
      </c>
      <c r="H249" s="199"/>
      <c r="I249" s="199">
        <v>1</v>
      </c>
      <c r="J249" s="199">
        <v>2</v>
      </c>
      <c r="K249" s="199">
        <v>2</v>
      </c>
      <c r="L249" s="199">
        <v>4</v>
      </c>
      <c r="M249" s="201">
        <v>13</v>
      </c>
      <c r="N249" s="201">
        <v>14</v>
      </c>
      <c r="O249" s="201">
        <v>14</v>
      </c>
      <c r="P249" s="201">
        <v>13</v>
      </c>
      <c r="Q249" s="201"/>
      <c r="R249" s="201">
        <v>12</v>
      </c>
      <c r="S249" s="199"/>
      <c r="T249" s="199">
        <v>15</v>
      </c>
      <c r="U249" s="199">
        <v>14</v>
      </c>
      <c r="V249" s="199">
        <v>14</v>
      </c>
      <c r="W249" s="202">
        <v>12</v>
      </c>
      <c r="X249" s="201">
        <v>20</v>
      </c>
      <c r="Y249" s="199">
        <v>10</v>
      </c>
      <c r="Z249" s="199">
        <v>10</v>
      </c>
      <c r="AA249" s="199">
        <v>10</v>
      </c>
      <c r="AB249" s="199"/>
      <c r="AC249" s="199">
        <v>10</v>
      </c>
      <c r="AD249" s="199"/>
      <c r="AE249" s="199">
        <v>10</v>
      </c>
      <c r="AF249" s="199">
        <v>20</v>
      </c>
      <c r="AG249" s="199">
        <v>10</v>
      </c>
      <c r="AH249" s="202">
        <v>10</v>
      </c>
      <c r="AI249" s="240">
        <f>SUM(M249:AH249)</f>
        <v>231</v>
      </c>
      <c r="AJ249" s="206">
        <v>231</v>
      </c>
      <c r="AK249" s="34"/>
    </row>
    <row r="250" spans="1:37" ht="13.5" thickBot="1">
      <c r="A250" s="245" t="s">
        <v>148</v>
      </c>
      <c r="B250" s="246">
        <v>1</v>
      </c>
      <c r="C250" s="233">
        <v>1</v>
      </c>
      <c r="D250" s="233">
        <v>1</v>
      </c>
      <c r="E250" s="233">
        <v>1</v>
      </c>
      <c r="F250" s="233"/>
      <c r="G250" s="233">
        <v>1</v>
      </c>
      <c r="H250" s="233"/>
      <c r="I250" s="233">
        <v>2</v>
      </c>
      <c r="J250" s="233">
        <v>1</v>
      </c>
      <c r="K250" s="233"/>
      <c r="L250" s="233">
        <v>1</v>
      </c>
      <c r="M250" s="232">
        <v>15</v>
      </c>
      <c r="N250" s="232">
        <v>15</v>
      </c>
      <c r="O250" s="232">
        <v>15</v>
      </c>
      <c r="P250" s="232">
        <v>15</v>
      </c>
      <c r="Q250" s="232"/>
      <c r="R250" s="232">
        <v>15</v>
      </c>
      <c r="S250" s="233"/>
      <c r="T250" s="233">
        <v>14</v>
      </c>
      <c r="U250" s="233">
        <v>15</v>
      </c>
      <c r="V250" s="233"/>
      <c r="W250" s="234">
        <v>15</v>
      </c>
      <c r="X250" s="201">
        <v>20</v>
      </c>
      <c r="Y250" s="199">
        <v>10</v>
      </c>
      <c r="Z250" s="199">
        <v>10</v>
      </c>
      <c r="AA250" s="199">
        <v>10</v>
      </c>
      <c r="AB250" s="199"/>
      <c r="AC250" s="199">
        <v>10</v>
      </c>
      <c r="AD250" s="199"/>
      <c r="AE250" s="199">
        <v>10</v>
      </c>
      <c r="AF250" s="199">
        <v>20</v>
      </c>
      <c r="AG250" s="199"/>
      <c r="AH250" s="202">
        <v>10</v>
      </c>
      <c r="AI250" s="240">
        <f>SUM(M250:AH250)</f>
        <v>219</v>
      </c>
      <c r="AJ250" s="206">
        <v>219</v>
      </c>
      <c r="AK250" s="34"/>
    </row>
    <row r="251" spans="1:37" ht="13.5" thickBot="1">
      <c r="A251" s="245" t="s">
        <v>154</v>
      </c>
      <c r="B251" s="246">
        <v>7</v>
      </c>
      <c r="C251" s="233"/>
      <c r="D251" s="233"/>
      <c r="E251" s="233">
        <v>2</v>
      </c>
      <c r="F251" s="233"/>
      <c r="G251" s="233">
        <v>3</v>
      </c>
      <c r="H251" s="233"/>
      <c r="I251" s="233"/>
      <c r="J251" s="233">
        <v>4</v>
      </c>
      <c r="K251" s="233">
        <v>1</v>
      </c>
      <c r="L251" s="233">
        <v>5</v>
      </c>
      <c r="M251" s="232">
        <v>9</v>
      </c>
      <c r="N251" s="232"/>
      <c r="O251" s="232"/>
      <c r="P251" s="232">
        <v>14</v>
      </c>
      <c r="Q251" s="232"/>
      <c r="R251" s="232">
        <v>13</v>
      </c>
      <c r="S251" s="233"/>
      <c r="T251" s="233"/>
      <c r="U251" s="233">
        <v>12</v>
      </c>
      <c r="V251" s="233">
        <v>15</v>
      </c>
      <c r="W251" s="234">
        <v>11</v>
      </c>
      <c r="X251" s="201">
        <v>20</v>
      </c>
      <c r="Y251" s="199"/>
      <c r="Z251" s="199"/>
      <c r="AA251" s="199">
        <v>10</v>
      </c>
      <c r="AB251" s="199"/>
      <c r="AC251" s="199">
        <v>10</v>
      </c>
      <c r="AD251" s="199"/>
      <c r="AE251" s="199"/>
      <c r="AF251" s="199">
        <v>20</v>
      </c>
      <c r="AG251" s="199">
        <v>10</v>
      </c>
      <c r="AH251" s="202">
        <v>10</v>
      </c>
      <c r="AI251" s="240">
        <f>SUM(M251:AH251)</f>
        <v>154</v>
      </c>
      <c r="AJ251" s="206">
        <v>154</v>
      </c>
      <c r="AK251" s="34"/>
    </row>
    <row r="252" spans="1:37" ht="13.5" thickBot="1">
      <c r="A252" s="245" t="s">
        <v>149</v>
      </c>
      <c r="B252" s="246">
        <v>2</v>
      </c>
      <c r="C252" s="233"/>
      <c r="D252" s="233">
        <v>3</v>
      </c>
      <c r="E252" s="233"/>
      <c r="F252" s="233"/>
      <c r="G252" s="233">
        <v>2</v>
      </c>
      <c r="H252" s="233"/>
      <c r="I252" s="233"/>
      <c r="J252" s="233">
        <v>3</v>
      </c>
      <c r="K252" s="233"/>
      <c r="L252" s="233">
        <v>2</v>
      </c>
      <c r="M252" s="232">
        <v>14</v>
      </c>
      <c r="N252" s="232"/>
      <c r="O252" s="232">
        <v>13</v>
      </c>
      <c r="P252" s="232"/>
      <c r="Q252" s="232"/>
      <c r="R252" s="232">
        <v>14</v>
      </c>
      <c r="S252" s="233"/>
      <c r="T252" s="233"/>
      <c r="U252" s="233">
        <v>13</v>
      </c>
      <c r="V252" s="233"/>
      <c r="W252" s="234">
        <v>14</v>
      </c>
      <c r="X252" s="201">
        <v>20</v>
      </c>
      <c r="Y252" s="199"/>
      <c r="Z252" s="199">
        <v>10</v>
      </c>
      <c r="AA252" s="199"/>
      <c r="AB252" s="199"/>
      <c r="AC252" s="199">
        <v>10</v>
      </c>
      <c r="AD252" s="199"/>
      <c r="AE252" s="199"/>
      <c r="AF252" s="199">
        <v>20</v>
      </c>
      <c r="AG252" s="199"/>
      <c r="AH252" s="202">
        <v>10</v>
      </c>
      <c r="AI252" s="240">
        <f>SUM(M252:AH252)</f>
        <v>138</v>
      </c>
      <c r="AJ252" s="206">
        <v>138</v>
      </c>
      <c r="AK252" s="34"/>
    </row>
    <row r="253" spans="1:37" ht="13.5" thickBot="1">
      <c r="A253" s="245" t="s">
        <v>153</v>
      </c>
      <c r="B253" s="246">
        <v>6</v>
      </c>
      <c r="C253" s="233"/>
      <c r="D253" s="233">
        <v>4</v>
      </c>
      <c r="E253" s="233">
        <v>4</v>
      </c>
      <c r="F253" s="233"/>
      <c r="G253" s="233">
        <v>5</v>
      </c>
      <c r="H253" s="233"/>
      <c r="I253" s="233"/>
      <c r="J253" s="233">
        <v>5</v>
      </c>
      <c r="K253" s="233"/>
      <c r="L253" s="233"/>
      <c r="M253" s="232">
        <v>10</v>
      </c>
      <c r="N253" s="232"/>
      <c r="O253" s="232">
        <v>12</v>
      </c>
      <c r="P253" s="232">
        <v>12</v>
      </c>
      <c r="Q253" s="232"/>
      <c r="R253" s="232">
        <v>11</v>
      </c>
      <c r="S253" s="233"/>
      <c r="T253" s="233"/>
      <c r="U253" s="233">
        <v>11</v>
      </c>
      <c r="V253" s="233"/>
      <c r="W253" s="234"/>
      <c r="X253" s="201">
        <v>20</v>
      </c>
      <c r="Y253" s="199"/>
      <c r="Z253" s="199">
        <v>10</v>
      </c>
      <c r="AA253" s="199">
        <v>10</v>
      </c>
      <c r="AB253" s="199"/>
      <c r="AC253" s="199">
        <v>10</v>
      </c>
      <c r="AD253" s="199"/>
      <c r="AE253" s="199"/>
      <c r="AF253" s="199">
        <v>20</v>
      </c>
      <c r="AG253" s="199"/>
      <c r="AH253" s="202"/>
      <c r="AI253" s="240">
        <f>SUM(M253:AH253)</f>
        <v>126</v>
      </c>
      <c r="AJ253" s="206">
        <v>126</v>
      </c>
      <c r="AK253" s="34"/>
    </row>
    <row r="254" spans="1:36" ht="13.5" thickBot="1">
      <c r="A254" s="241" t="s">
        <v>202</v>
      </c>
      <c r="B254" s="222"/>
      <c r="C254" s="220">
        <v>3</v>
      </c>
      <c r="D254" s="220"/>
      <c r="E254" s="220">
        <v>5</v>
      </c>
      <c r="F254" s="220"/>
      <c r="G254" s="220">
        <v>6</v>
      </c>
      <c r="H254" s="220"/>
      <c r="I254" s="220"/>
      <c r="J254" s="220">
        <v>6</v>
      </c>
      <c r="K254" s="220"/>
      <c r="L254" s="220">
        <v>3</v>
      </c>
      <c r="M254" s="219"/>
      <c r="N254" s="219">
        <v>13</v>
      </c>
      <c r="O254" s="219"/>
      <c r="P254" s="219">
        <v>11</v>
      </c>
      <c r="Q254" s="219"/>
      <c r="R254" s="219">
        <v>10</v>
      </c>
      <c r="S254" s="220"/>
      <c r="T254" s="220"/>
      <c r="U254" s="220">
        <v>10</v>
      </c>
      <c r="V254" s="220"/>
      <c r="W254" s="223">
        <v>13</v>
      </c>
      <c r="X254" s="201"/>
      <c r="Y254" s="199">
        <v>10</v>
      </c>
      <c r="Z254" s="199"/>
      <c r="AA254" s="199">
        <v>10</v>
      </c>
      <c r="AB254" s="199"/>
      <c r="AC254" s="199">
        <v>10</v>
      </c>
      <c r="AD254" s="199"/>
      <c r="AE254" s="199"/>
      <c r="AF254" s="199">
        <v>20</v>
      </c>
      <c r="AG254" s="199"/>
      <c r="AH254" s="202">
        <v>10</v>
      </c>
      <c r="AI254" s="240">
        <f>SUM(M254:AH254)</f>
        <v>117</v>
      </c>
      <c r="AJ254" s="206">
        <v>117</v>
      </c>
    </row>
    <row r="255" spans="1:36" ht="13.5" thickBot="1">
      <c r="A255" s="169" t="s">
        <v>151</v>
      </c>
      <c r="B255" s="18">
        <v>4</v>
      </c>
      <c r="C255" s="15"/>
      <c r="D255" s="15"/>
      <c r="E255" s="15"/>
      <c r="F255" s="15"/>
      <c r="G255" s="15"/>
      <c r="H255" s="15"/>
      <c r="I255" s="15"/>
      <c r="J255" s="15">
        <v>8</v>
      </c>
      <c r="K255" s="15"/>
      <c r="L255" s="15"/>
      <c r="M255" s="16">
        <v>12</v>
      </c>
      <c r="N255" s="16"/>
      <c r="O255" s="16"/>
      <c r="P255" s="16"/>
      <c r="Q255" s="16"/>
      <c r="R255" s="16"/>
      <c r="S255" s="15"/>
      <c r="T255" s="15"/>
      <c r="U255" s="15">
        <v>8</v>
      </c>
      <c r="V255" s="15"/>
      <c r="W255" s="17"/>
      <c r="X255" s="10">
        <v>20</v>
      </c>
      <c r="Y255" s="11"/>
      <c r="Z255" s="11"/>
      <c r="AA255" s="11"/>
      <c r="AB255" s="11"/>
      <c r="AC255" s="11"/>
      <c r="AD255" s="11"/>
      <c r="AE255" s="11"/>
      <c r="AF255" s="11">
        <v>20</v>
      </c>
      <c r="AG255" s="11"/>
      <c r="AH255" s="12"/>
      <c r="AI255" s="70">
        <f>SUM(M255:AH255)</f>
        <v>60</v>
      </c>
      <c r="AJ255" s="36">
        <v>60</v>
      </c>
    </row>
    <row r="256" spans="1:36" ht="13.5" thickBot="1">
      <c r="A256" s="116" t="s">
        <v>152</v>
      </c>
      <c r="B256" s="41">
        <v>5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8">
        <v>11</v>
      </c>
      <c r="N256" s="38"/>
      <c r="O256" s="38"/>
      <c r="P256" s="38"/>
      <c r="Q256" s="38"/>
      <c r="R256" s="38"/>
      <c r="S256" s="39"/>
      <c r="T256" s="39"/>
      <c r="U256" s="39"/>
      <c r="V256" s="39"/>
      <c r="W256" s="52"/>
      <c r="X256" s="50">
        <v>20</v>
      </c>
      <c r="Y256" s="43"/>
      <c r="Z256" s="43"/>
      <c r="AA256" s="43"/>
      <c r="AB256" s="43"/>
      <c r="AC256" s="43"/>
      <c r="AD256" s="43"/>
      <c r="AE256" s="43"/>
      <c r="AF256" s="43"/>
      <c r="AG256" s="43"/>
      <c r="AH256" s="73"/>
      <c r="AI256" s="74">
        <f>SUM(M256:AH256)</f>
        <v>31</v>
      </c>
      <c r="AJ256" s="46">
        <v>31</v>
      </c>
    </row>
    <row r="257" spans="1:36" ht="13.5" thickBot="1">
      <c r="A257" s="112" t="s">
        <v>265</v>
      </c>
      <c r="B257" s="41"/>
      <c r="C257" s="39"/>
      <c r="D257" s="39"/>
      <c r="E257" s="39"/>
      <c r="F257" s="39"/>
      <c r="G257" s="39"/>
      <c r="H257" s="39"/>
      <c r="I257" s="39"/>
      <c r="J257" s="39">
        <v>7</v>
      </c>
      <c r="K257" s="39"/>
      <c r="L257" s="39"/>
      <c r="M257" s="38"/>
      <c r="N257" s="38"/>
      <c r="O257" s="38"/>
      <c r="P257" s="38"/>
      <c r="Q257" s="38"/>
      <c r="R257" s="38"/>
      <c r="S257" s="39"/>
      <c r="T257" s="39"/>
      <c r="U257" s="39">
        <v>9</v>
      </c>
      <c r="V257" s="39"/>
      <c r="W257" s="52"/>
      <c r="X257" s="50"/>
      <c r="Y257" s="43"/>
      <c r="Z257" s="43"/>
      <c r="AA257" s="43"/>
      <c r="AB257" s="43"/>
      <c r="AC257" s="43"/>
      <c r="AD257" s="43"/>
      <c r="AE257" s="43"/>
      <c r="AF257" s="43">
        <v>20</v>
      </c>
      <c r="AG257" s="43"/>
      <c r="AH257" s="73"/>
      <c r="AI257" s="74">
        <f>SUM(M257:AH257)</f>
        <v>29</v>
      </c>
      <c r="AJ257" s="46">
        <v>29</v>
      </c>
    </row>
    <row r="258" spans="1:36" ht="13.5" thickBot="1">
      <c r="A258" s="112" t="s">
        <v>147</v>
      </c>
      <c r="B258" s="18">
        <v>8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6">
        <v>8</v>
      </c>
      <c r="N258" s="16"/>
      <c r="O258" s="16"/>
      <c r="P258" s="16"/>
      <c r="Q258" s="16"/>
      <c r="R258" s="16"/>
      <c r="S258" s="15"/>
      <c r="T258" s="15"/>
      <c r="U258" s="15"/>
      <c r="V258" s="15"/>
      <c r="W258" s="17"/>
      <c r="X258" s="10">
        <v>20</v>
      </c>
      <c r="Y258" s="11"/>
      <c r="Z258" s="11"/>
      <c r="AA258" s="11"/>
      <c r="AB258" s="11"/>
      <c r="AC258" s="11"/>
      <c r="AD258" s="11"/>
      <c r="AE258" s="11"/>
      <c r="AF258" s="11"/>
      <c r="AG258" s="11"/>
      <c r="AH258" s="12"/>
      <c r="AI258" s="70">
        <f>SUM(M258:AH258)</f>
        <v>28</v>
      </c>
      <c r="AJ258" s="36">
        <v>28</v>
      </c>
    </row>
    <row r="259" spans="1:36" ht="13.5" thickBot="1">
      <c r="A259" s="169" t="s">
        <v>227</v>
      </c>
      <c r="B259" s="18"/>
      <c r="C259" s="15"/>
      <c r="D259" s="15">
        <v>5</v>
      </c>
      <c r="E259" s="15"/>
      <c r="F259" s="15"/>
      <c r="G259" s="15"/>
      <c r="H259" s="15"/>
      <c r="I259" s="15"/>
      <c r="J259" s="15"/>
      <c r="K259" s="15"/>
      <c r="L259" s="15"/>
      <c r="M259" s="16"/>
      <c r="N259" s="16"/>
      <c r="O259" s="16">
        <v>11</v>
      </c>
      <c r="P259" s="16"/>
      <c r="Q259" s="16"/>
      <c r="R259" s="16"/>
      <c r="S259" s="15"/>
      <c r="T259" s="15"/>
      <c r="U259" s="15"/>
      <c r="V259" s="15"/>
      <c r="W259" s="17"/>
      <c r="X259" s="10"/>
      <c r="Y259" s="11"/>
      <c r="Z259" s="11">
        <v>10</v>
      </c>
      <c r="AA259" s="11"/>
      <c r="AB259" s="11"/>
      <c r="AC259" s="11"/>
      <c r="AD259" s="11"/>
      <c r="AE259" s="11"/>
      <c r="AF259" s="11"/>
      <c r="AG259" s="11"/>
      <c r="AH259" s="12"/>
      <c r="AI259" s="70">
        <f>SUM(M259:AH259)</f>
        <v>21</v>
      </c>
      <c r="AJ259" s="36">
        <v>21</v>
      </c>
    </row>
    <row r="260" spans="1:36" ht="12.75">
      <c r="A260" s="244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</row>
    <row r="261" spans="12:36" ht="13.5" thickBot="1">
      <c r="L261" s="5" t="s">
        <v>160</v>
      </c>
      <c r="M261" s="5"/>
      <c r="X261" s="84"/>
      <c r="AJ261" s="48"/>
    </row>
    <row r="262" spans="1:36" ht="13.5" thickBot="1">
      <c r="A262" s="81"/>
      <c r="B262" s="192" t="s">
        <v>2</v>
      </c>
      <c r="C262" s="193"/>
      <c r="D262" s="193"/>
      <c r="E262" s="193"/>
      <c r="F262" s="193"/>
      <c r="G262" s="193"/>
      <c r="H262" s="193"/>
      <c r="I262" s="193"/>
      <c r="J262" s="193"/>
      <c r="K262" s="193"/>
      <c r="L262" s="193"/>
      <c r="M262" s="192" t="s">
        <v>1</v>
      </c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21" t="s">
        <v>4</v>
      </c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3"/>
      <c r="AJ262" s="48"/>
    </row>
    <row r="263" spans="1:37" s="34" customFormat="1" ht="13.5" thickBot="1">
      <c r="A263" s="25" t="s">
        <v>5</v>
      </c>
      <c r="B263" s="141" t="s">
        <v>17</v>
      </c>
      <c r="C263" s="142" t="s">
        <v>18</v>
      </c>
      <c r="D263" s="143" t="s">
        <v>19</v>
      </c>
      <c r="E263" s="143" t="s">
        <v>20</v>
      </c>
      <c r="F263" s="143" t="s">
        <v>21</v>
      </c>
      <c r="G263" s="143" t="s">
        <v>22</v>
      </c>
      <c r="H263" s="143" t="s">
        <v>23</v>
      </c>
      <c r="I263" s="143" t="s">
        <v>24</v>
      </c>
      <c r="J263" s="143" t="s">
        <v>25</v>
      </c>
      <c r="K263" s="143" t="s">
        <v>26</v>
      </c>
      <c r="L263" s="143" t="s">
        <v>27</v>
      </c>
      <c r="M263" s="124" t="s">
        <v>6</v>
      </c>
      <c r="N263" s="124" t="s">
        <v>7</v>
      </c>
      <c r="O263" s="6" t="s">
        <v>16</v>
      </c>
      <c r="P263" s="6" t="s">
        <v>14</v>
      </c>
      <c r="Q263" s="6" t="s">
        <v>28</v>
      </c>
      <c r="R263" s="6" t="s">
        <v>15</v>
      </c>
      <c r="S263" s="6" t="s">
        <v>29</v>
      </c>
      <c r="T263" s="6" t="s">
        <v>30</v>
      </c>
      <c r="U263" s="6" t="s">
        <v>8</v>
      </c>
      <c r="V263" s="6" t="s">
        <v>31</v>
      </c>
      <c r="W263" s="7" t="s">
        <v>7</v>
      </c>
      <c r="X263" s="124" t="s">
        <v>6</v>
      </c>
      <c r="Y263" s="124" t="s">
        <v>7</v>
      </c>
      <c r="Z263" s="6" t="s">
        <v>16</v>
      </c>
      <c r="AA263" s="6" t="s">
        <v>14</v>
      </c>
      <c r="AB263" s="6" t="s">
        <v>28</v>
      </c>
      <c r="AC263" s="6" t="s">
        <v>15</v>
      </c>
      <c r="AD263" s="6" t="s">
        <v>29</v>
      </c>
      <c r="AE263" s="6" t="s">
        <v>30</v>
      </c>
      <c r="AF263" s="6" t="s">
        <v>8</v>
      </c>
      <c r="AG263" s="6" t="s">
        <v>31</v>
      </c>
      <c r="AH263" s="7" t="s">
        <v>7</v>
      </c>
      <c r="AI263" s="8" t="s">
        <v>0</v>
      </c>
      <c r="AJ263" s="9" t="s">
        <v>3</v>
      </c>
      <c r="AK263" s="19"/>
    </row>
    <row r="264" spans="1:36" s="34" customFormat="1" ht="13.5" thickBot="1">
      <c r="A264" s="241" t="s">
        <v>169</v>
      </c>
      <c r="B264" s="242">
        <v>1</v>
      </c>
      <c r="C264" s="247">
        <v>1</v>
      </c>
      <c r="D264" s="247">
        <v>1</v>
      </c>
      <c r="E264" s="247">
        <v>3</v>
      </c>
      <c r="F264" s="247"/>
      <c r="G264" s="247">
        <v>1</v>
      </c>
      <c r="H264" s="247"/>
      <c r="I264" s="247">
        <v>2</v>
      </c>
      <c r="J264" s="247">
        <v>3</v>
      </c>
      <c r="K264" s="247">
        <v>2</v>
      </c>
      <c r="L264" s="247"/>
      <c r="M264" s="248">
        <v>15</v>
      </c>
      <c r="N264" s="248">
        <v>15</v>
      </c>
      <c r="O264" s="248">
        <v>15</v>
      </c>
      <c r="P264" s="248">
        <v>13</v>
      </c>
      <c r="Q264" s="248"/>
      <c r="R264" s="248">
        <v>15</v>
      </c>
      <c r="S264" s="247"/>
      <c r="T264" s="247">
        <v>14</v>
      </c>
      <c r="U264" s="247">
        <v>13</v>
      </c>
      <c r="V264" s="247">
        <v>14</v>
      </c>
      <c r="W264" s="237"/>
      <c r="X264" s="249">
        <v>20</v>
      </c>
      <c r="Y264" s="249">
        <v>10</v>
      </c>
      <c r="Z264" s="249">
        <v>10</v>
      </c>
      <c r="AA264" s="249">
        <v>10</v>
      </c>
      <c r="AB264" s="249"/>
      <c r="AC264" s="249">
        <v>10</v>
      </c>
      <c r="AD264" s="249"/>
      <c r="AE264" s="249">
        <v>10</v>
      </c>
      <c r="AF264" s="249">
        <v>20</v>
      </c>
      <c r="AG264" s="249">
        <v>10</v>
      </c>
      <c r="AH264" s="249"/>
      <c r="AI264" s="240">
        <f>SUM(M264:AH264)</f>
        <v>214</v>
      </c>
      <c r="AJ264" s="250">
        <v>214</v>
      </c>
    </row>
    <row r="265" spans="1:37" s="34" customFormat="1" ht="13.5" thickBot="1">
      <c r="A265" s="241" t="s">
        <v>215</v>
      </c>
      <c r="B265" s="242"/>
      <c r="C265" s="247"/>
      <c r="D265" s="247"/>
      <c r="E265" s="247">
        <v>2</v>
      </c>
      <c r="F265" s="247"/>
      <c r="G265" s="247">
        <v>2</v>
      </c>
      <c r="H265" s="247">
        <v>1</v>
      </c>
      <c r="I265" s="247">
        <v>1</v>
      </c>
      <c r="J265" s="247">
        <v>1</v>
      </c>
      <c r="K265" s="247">
        <v>1</v>
      </c>
      <c r="L265" s="247">
        <v>1</v>
      </c>
      <c r="M265" s="248"/>
      <c r="N265" s="248"/>
      <c r="O265" s="248"/>
      <c r="P265" s="248">
        <v>14</v>
      </c>
      <c r="Q265" s="248"/>
      <c r="R265" s="248">
        <v>14</v>
      </c>
      <c r="S265" s="247">
        <v>15</v>
      </c>
      <c r="T265" s="247">
        <v>15</v>
      </c>
      <c r="U265" s="247">
        <v>15</v>
      </c>
      <c r="V265" s="247">
        <v>15</v>
      </c>
      <c r="W265" s="237">
        <v>15</v>
      </c>
      <c r="X265" s="249"/>
      <c r="Y265" s="249"/>
      <c r="Z265" s="249"/>
      <c r="AA265" s="249">
        <v>10</v>
      </c>
      <c r="AB265" s="249"/>
      <c r="AC265" s="249">
        <v>10</v>
      </c>
      <c r="AD265" s="249">
        <v>10</v>
      </c>
      <c r="AE265" s="249">
        <v>10</v>
      </c>
      <c r="AF265" s="249">
        <v>20</v>
      </c>
      <c r="AG265" s="249">
        <v>10</v>
      </c>
      <c r="AH265" s="249">
        <v>10</v>
      </c>
      <c r="AI265" s="240">
        <f>SUM(M265:AH265)</f>
        <v>183</v>
      </c>
      <c r="AJ265" s="250">
        <v>183</v>
      </c>
      <c r="AK265" s="19"/>
    </row>
    <row r="266" spans="1:36" ht="13.5" thickBot="1">
      <c r="A266" s="112" t="s">
        <v>203</v>
      </c>
      <c r="B266" s="85"/>
      <c r="C266" s="94">
        <v>2</v>
      </c>
      <c r="D266" s="94"/>
      <c r="E266" s="94">
        <v>1</v>
      </c>
      <c r="F266" s="94"/>
      <c r="G266" s="94"/>
      <c r="H266" s="94"/>
      <c r="I266" s="94"/>
      <c r="J266" s="94">
        <v>2</v>
      </c>
      <c r="K266" s="94"/>
      <c r="L266" s="94"/>
      <c r="M266" s="95"/>
      <c r="N266" s="95">
        <v>14</v>
      </c>
      <c r="O266" s="95"/>
      <c r="P266" s="95">
        <v>15</v>
      </c>
      <c r="Q266" s="95"/>
      <c r="R266" s="95"/>
      <c r="S266" s="94"/>
      <c r="T266" s="94"/>
      <c r="U266" s="94">
        <v>14</v>
      </c>
      <c r="V266" s="94"/>
      <c r="W266" s="76"/>
      <c r="X266" s="96"/>
      <c r="Y266" s="96">
        <v>10</v>
      </c>
      <c r="Z266" s="96"/>
      <c r="AA266" s="96">
        <v>10</v>
      </c>
      <c r="AB266" s="96"/>
      <c r="AC266" s="96"/>
      <c r="AD266" s="96"/>
      <c r="AE266" s="96"/>
      <c r="AF266" s="96">
        <v>20</v>
      </c>
      <c r="AG266" s="96"/>
      <c r="AH266" s="96"/>
      <c r="AI266" s="70">
        <f>SUM(M266:AH266)</f>
        <v>83</v>
      </c>
      <c r="AJ266" s="97">
        <v>83</v>
      </c>
    </row>
    <row r="267" spans="1:36" ht="13.5" thickBot="1">
      <c r="A267" s="112" t="s">
        <v>170</v>
      </c>
      <c r="B267" s="85">
        <v>2</v>
      </c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5">
        <v>14</v>
      </c>
      <c r="N267" s="95"/>
      <c r="O267" s="95"/>
      <c r="P267" s="95"/>
      <c r="Q267" s="95"/>
      <c r="R267" s="95"/>
      <c r="S267" s="94"/>
      <c r="T267" s="94"/>
      <c r="U267" s="94"/>
      <c r="V267" s="94"/>
      <c r="W267" s="76"/>
      <c r="X267" s="96">
        <v>20</v>
      </c>
      <c r="Y267" s="96"/>
      <c r="Z267" s="96"/>
      <c r="AA267" s="96">
        <v>10</v>
      </c>
      <c r="AB267" s="96"/>
      <c r="AC267" s="96"/>
      <c r="AD267" s="96"/>
      <c r="AE267" s="96"/>
      <c r="AF267" s="96"/>
      <c r="AG267" s="96"/>
      <c r="AH267" s="96"/>
      <c r="AI267" s="74">
        <f>SUM(M267:AH267)</f>
        <v>44</v>
      </c>
      <c r="AJ267" s="97">
        <v>44</v>
      </c>
    </row>
    <row r="268" spans="1:36" ht="13.5" thickBot="1">
      <c r="A268" s="112" t="s">
        <v>204</v>
      </c>
      <c r="B268" s="85"/>
      <c r="C268" s="94">
        <v>3</v>
      </c>
      <c r="D268" s="94"/>
      <c r="E268" s="94"/>
      <c r="F268" s="94"/>
      <c r="G268" s="94"/>
      <c r="H268" s="94"/>
      <c r="I268" s="94"/>
      <c r="J268" s="94"/>
      <c r="K268" s="94"/>
      <c r="L268" s="94"/>
      <c r="M268" s="95"/>
      <c r="N268" s="95">
        <v>13</v>
      </c>
      <c r="O268" s="95"/>
      <c r="P268" s="95"/>
      <c r="Q268" s="95"/>
      <c r="R268" s="95"/>
      <c r="S268" s="94"/>
      <c r="T268" s="94"/>
      <c r="U268" s="94"/>
      <c r="V268" s="94"/>
      <c r="W268" s="76"/>
      <c r="X268" s="96"/>
      <c r="Y268" s="96">
        <v>10</v>
      </c>
      <c r="Z268" s="96"/>
      <c r="AA268" s="96"/>
      <c r="AB268" s="96"/>
      <c r="AC268" s="96"/>
      <c r="AD268" s="96"/>
      <c r="AE268" s="96"/>
      <c r="AF268" s="96"/>
      <c r="AG268" s="96"/>
      <c r="AH268" s="96"/>
      <c r="AI268" s="70">
        <f>SUM(M268:AH268)</f>
        <v>23</v>
      </c>
      <c r="AJ268" s="97">
        <v>23</v>
      </c>
    </row>
    <row r="269" spans="1:36" ht="12.75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</row>
    <row r="270" spans="12:36" ht="13.5" thickBot="1">
      <c r="L270" s="5" t="s">
        <v>161</v>
      </c>
      <c r="M270" s="5"/>
      <c r="X270" s="84"/>
      <c r="AJ270" s="48"/>
    </row>
    <row r="271" spans="1:36" ht="13.5" thickBot="1">
      <c r="A271" s="81"/>
      <c r="B271" s="192" t="s">
        <v>2</v>
      </c>
      <c r="C271" s="193"/>
      <c r="D271" s="193"/>
      <c r="E271" s="193"/>
      <c r="F271" s="193"/>
      <c r="G271" s="193"/>
      <c r="H271" s="193"/>
      <c r="I271" s="193"/>
      <c r="J271" s="193"/>
      <c r="K271" s="193"/>
      <c r="L271" s="193"/>
      <c r="M271" s="192" t="s">
        <v>1</v>
      </c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21" t="s">
        <v>4</v>
      </c>
      <c r="Y271" s="22"/>
      <c r="Z271" s="22"/>
      <c r="AA271" s="22"/>
      <c r="AB271" s="22"/>
      <c r="AC271" s="22"/>
      <c r="AD271" s="22"/>
      <c r="AE271" s="22"/>
      <c r="AF271" s="22"/>
      <c r="AG271" s="22"/>
      <c r="AH271" s="98"/>
      <c r="AI271" s="98"/>
      <c r="AJ271" s="48"/>
    </row>
    <row r="272" spans="1:36" ht="13.5" thickBot="1">
      <c r="A272" s="25" t="s">
        <v>5</v>
      </c>
      <c r="B272" s="141" t="s">
        <v>17</v>
      </c>
      <c r="C272" s="142" t="s">
        <v>18</v>
      </c>
      <c r="D272" s="143" t="s">
        <v>19</v>
      </c>
      <c r="E272" s="143" t="s">
        <v>20</v>
      </c>
      <c r="F272" s="143" t="s">
        <v>21</v>
      </c>
      <c r="G272" s="143" t="s">
        <v>22</v>
      </c>
      <c r="H272" s="143" t="s">
        <v>23</v>
      </c>
      <c r="I272" s="143" t="s">
        <v>24</v>
      </c>
      <c r="J272" s="143" t="s">
        <v>25</v>
      </c>
      <c r="K272" s="143" t="s">
        <v>26</v>
      </c>
      <c r="L272" s="143" t="s">
        <v>27</v>
      </c>
      <c r="M272" s="124" t="s">
        <v>6</v>
      </c>
      <c r="N272" s="124" t="s">
        <v>7</v>
      </c>
      <c r="O272" s="6" t="s">
        <v>16</v>
      </c>
      <c r="P272" s="6" t="s">
        <v>14</v>
      </c>
      <c r="Q272" s="6" t="s">
        <v>28</v>
      </c>
      <c r="R272" s="6" t="s">
        <v>15</v>
      </c>
      <c r="S272" s="6" t="s">
        <v>29</v>
      </c>
      <c r="T272" s="6" t="s">
        <v>30</v>
      </c>
      <c r="U272" s="6" t="s">
        <v>8</v>
      </c>
      <c r="V272" s="6" t="s">
        <v>31</v>
      </c>
      <c r="W272" s="7" t="s">
        <v>7</v>
      </c>
      <c r="X272" s="124" t="s">
        <v>6</v>
      </c>
      <c r="Y272" s="124" t="s">
        <v>7</v>
      </c>
      <c r="Z272" s="6" t="s">
        <v>16</v>
      </c>
      <c r="AA272" s="6" t="s">
        <v>14</v>
      </c>
      <c r="AB272" s="6" t="s">
        <v>28</v>
      </c>
      <c r="AC272" s="6" t="s">
        <v>15</v>
      </c>
      <c r="AD272" s="6" t="s">
        <v>29</v>
      </c>
      <c r="AE272" s="6" t="s">
        <v>30</v>
      </c>
      <c r="AF272" s="6" t="s">
        <v>8</v>
      </c>
      <c r="AG272" s="6" t="s">
        <v>31</v>
      </c>
      <c r="AH272" s="7" t="s">
        <v>7</v>
      </c>
      <c r="AI272" s="8" t="s">
        <v>0</v>
      </c>
      <c r="AJ272" s="9" t="s">
        <v>3</v>
      </c>
    </row>
    <row r="273" spans="1:37" s="34" customFormat="1" ht="13.5" thickBot="1">
      <c r="A273" s="251" t="s">
        <v>171</v>
      </c>
      <c r="B273" s="247">
        <v>1</v>
      </c>
      <c r="C273" s="247">
        <v>1</v>
      </c>
      <c r="D273" s="247">
        <v>1</v>
      </c>
      <c r="E273" s="247">
        <v>2</v>
      </c>
      <c r="F273" s="247"/>
      <c r="G273" s="247">
        <v>2</v>
      </c>
      <c r="H273" s="247"/>
      <c r="I273" s="247"/>
      <c r="J273" s="247">
        <v>2</v>
      </c>
      <c r="K273" s="247">
        <v>1</v>
      </c>
      <c r="L273" s="247">
        <v>2</v>
      </c>
      <c r="M273" s="247">
        <v>15</v>
      </c>
      <c r="N273" s="247">
        <v>15</v>
      </c>
      <c r="O273" s="247">
        <v>15</v>
      </c>
      <c r="P273" s="247">
        <v>14</v>
      </c>
      <c r="Q273" s="247"/>
      <c r="R273" s="247">
        <v>14</v>
      </c>
      <c r="S273" s="247"/>
      <c r="T273" s="247"/>
      <c r="U273" s="247">
        <v>14</v>
      </c>
      <c r="V273" s="247">
        <v>15</v>
      </c>
      <c r="W273" s="237">
        <v>14</v>
      </c>
      <c r="X273" s="252">
        <v>20</v>
      </c>
      <c r="Y273" s="252">
        <v>10</v>
      </c>
      <c r="Z273" s="252">
        <v>10</v>
      </c>
      <c r="AA273" s="252">
        <v>10</v>
      </c>
      <c r="AB273" s="252"/>
      <c r="AC273" s="252">
        <v>10</v>
      </c>
      <c r="AD273" s="252"/>
      <c r="AE273" s="252"/>
      <c r="AF273" s="252">
        <v>20</v>
      </c>
      <c r="AG273" s="253">
        <v>10</v>
      </c>
      <c r="AH273" s="250">
        <v>10</v>
      </c>
      <c r="AI273" s="254">
        <f>SUM(M273:AH273)</f>
        <v>216</v>
      </c>
      <c r="AJ273" s="250">
        <v>216</v>
      </c>
      <c r="AK273" s="99"/>
    </row>
    <row r="274" spans="1:37" s="19" customFormat="1" ht="13.5" thickBot="1">
      <c r="A274" s="175" t="s">
        <v>172</v>
      </c>
      <c r="B274" s="94">
        <v>2</v>
      </c>
      <c r="C274" s="94">
        <v>2</v>
      </c>
      <c r="D274" s="94"/>
      <c r="E274" s="94"/>
      <c r="F274" s="94"/>
      <c r="G274" s="94"/>
      <c r="H274" s="94"/>
      <c r="I274" s="94"/>
      <c r="J274" s="94">
        <v>3</v>
      </c>
      <c r="K274" s="94"/>
      <c r="L274" s="94">
        <v>3</v>
      </c>
      <c r="M274" s="94">
        <v>14</v>
      </c>
      <c r="N274" s="94">
        <v>14</v>
      </c>
      <c r="O274" s="94"/>
      <c r="P274" s="94"/>
      <c r="Q274" s="94"/>
      <c r="R274" s="94"/>
      <c r="S274" s="94"/>
      <c r="T274" s="94"/>
      <c r="U274" s="94">
        <v>13</v>
      </c>
      <c r="V274" s="94"/>
      <c r="W274" s="76">
        <v>13</v>
      </c>
      <c r="X274" s="136">
        <v>20</v>
      </c>
      <c r="Y274" s="136">
        <v>10</v>
      </c>
      <c r="Z274" s="136"/>
      <c r="AA274" s="136"/>
      <c r="AB274" s="136"/>
      <c r="AC274" s="136"/>
      <c r="AD274" s="136"/>
      <c r="AE274" s="136"/>
      <c r="AF274" s="136">
        <v>20</v>
      </c>
      <c r="AG274" s="137"/>
      <c r="AH274" s="97">
        <v>10</v>
      </c>
      <c r="AI274" s="138">
        <f>SUM(M274:AH274)</f>
        <v>114</v>
      </c>
      <c r="AJ274" s="97">
        <v>114</v>
      </c>
      <c r="AK274" s="106"/>
    </row>
    <row r="275" spans="1:37" s="19" customFormat="1" ht="13.5" thickBot="1">
      <c r="A275" s="175" t="s">
        <v>214</v>
      </c>
      <c r="B275" s="94"/>
      <c r="C275" s="94"/>
      <c r="D275" s="94"/>
      <c r="E275" s="94">
        <v>1</v>
      </c>
      <c r="F275" s="94"/>
      <c r="G275" s="94">
        <v>1</v>
      </c>
      <c r="H275" s="94"/>
      <c r="I275" s="94"/>
      <c r="J275" s="94">
        <v>1</v>
      </c>
      <c r="K275" s="94"/>
      <c r="L275" s="94">
        <v>1</v>
      </c>
      <c r="M275" s="94"/>
      <c r="N275" s="94"/>
      <c r="O275" s="94"/>
      <c r="P275" s="94">
        <v>15</v>
      </c>
      <c r="Q275" s="94"/>
      <c r="R275" s="94">
        <v>15</v>
      </c>
      <c r="S275" s="94"/>
      <c r="T275" s="94"/>
      <c r="U275" s="94">
        <v>15</v>
      </c>
      <c r="V275" s="94"/>
      <c r="W275" s="76">
        <v>15</v>
      </c>
      <c r="X275" s="136"/>
      <c r="Y275" s="136"/>
      <c r="Z275" s="136"/>
      <c r="AA275" s="136">
        <v>10</v>
      </c>
      <c r="AB275" s="136"/>
      <c r="AC275" s="136">
        <v>10</v>
      </c>
      <c r="AD275" s="136"/>
      <c r="AE275" s="136"/>
      <c r="AF275" s="136">
        <v>20</v>
      </c>
      <c r="AG275" s="137"/>
      <c r="AH275" s="97">
        <v>10</v>
      </c>
      <c r="AI275" s="138">
        <f>SUM(M275:AH275)</f>
        <v>110</v>
      </c>
      <c r="AJ275" s="97">
        <v>110</v>
      </c>
      <c r="AK275" s="106"/>
    </row>
    <row r="276" spans="1:36" ht="12.75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</row>
    <row r="277" spans="1:36" ht="12.75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</row>
    <row r="278" spans="1:36" ht="12.75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</row>
    <row r="279" spans="1:36" ht="12.75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</row>
    <row r="280" spans="12:36" ht="13.5" thickBot="1">
      <c r="L280" s="5" t="s">
        <v>162</v>
      </c>
      <c r="M280" s="5"/>
      <c r="X280" s="84"/>
      <c r="AJ280" s="48"/>
    </row>
    <row r="281" spans="1:36" ht="13.5" thickBot="1">
      <c r="A281" s="81"/>
      <c r="B281" s="192" t="s">
        <v>2</v>
      </c>
      <c r="C281" s="193"/>
      <c r="D281" s="193"/>
      <c r="E281" s="193"/>
      <c r="F281" s="193"/>
      <c r="G281" s="193"/>
      <c r="H281" s="193"/>
      <c r="I281" s="193"/>
      <c r="J281" s="193"/>
      <c r="K281" s="193"/>
      <c r="L281" s="193"/>
      <c r="M281" s="192" t="s">
        <v>1</v>
      </c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21" t="s">
        <v>4</v>
      </c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3"/>
      <c r="AJ281" s="48"/>
    </row>
    <row r="282" spans="1:36" ht="13.5" thickBot="1">
      <c r="A282" s="25" t="s">
        <v>5</v>
      </c>
      <c r="B282" s="141" t="s">
        <v>17</v>
      </c>
      <c r="C282" s="142" t="s">
        <v>18</v>
      </c>
      <c r="D282" s="143" t="s">
        <v>19</v>
      </c>
      <c r="E282" s="143" t="s">
        <v>20</v>
      </c>
      <c r="F282" s="143" t="s">
        <v>21</v>
      </c>
      <c r="G282" s="143" t="s">
        <v>22</v>
      </c>
      <c r="H282" s="143" t="s">
        <v>23</v>
      </c>
      <c r="I282" s="143" t="s">
        <v>24</v>
      </c>
      <c r="J282" s="143" t="s">
        <v>25</v>
      </c>
      <c r="K282" s="143" t="s">
        <v>26</v>
      </c>
      <c r="L282" s="143" t="s">
        <v>27</v>
      </c>
      <c r="M282" s="124" t="s">
        <v>6</v>
      </c>
      <c r="N282" s="124" t="s">
        <v>7</v>
      </c>
      <c r="O282" s="6" t="s">
        <v>16</v>
      </c>
      <c r="P282" s="6" t="s">
        <v>14</v>
      </c>
      <c r="Q282" s="6" t="s">
        <v>28</v>
      </c>
      <c r="R282" s="6" t="s">
        <v>15</v>
      </c>
      <c r="S282" s="6" t="s">
        <v>29</v>
      </c>
      <c r="T282" s="6" t="s">
        <v>30</v>
      </c>
      <c r="U282" s="6" t="s">
        <v>8</v>
      </c>
      <c r="V282" s="6" t="s">
        <v>31</v>
      </c>
      <c r="W282" s="7" t="s">
        <v>7</v>
      </c>
      <c r="X282" s="124" t="s">
        <v>6</v>
      </c>
      <c r="Y282" s="124" t="s">
        <v>7</v>
      </c>
      <c r="Z282" s="6" t="s">
        <v>16</v>
      </c>
      <c r="AA282" s="6" t="s">
        <v>14</v>
      </c>
      <c r="AB282" s="6" t="s">
        <v>28</v>
      </c>
      <c r="AC282" s="6" t="s">
        <v>15</v>
      </c>
      <c r="AD282" s="6" t="s">
        <v>29</v>
      </c>
      <c r="AE282" s="6" t="s">
        <v>30</v>
      </c>
      <c r="AF282" s="6" t="s">
        <v>8</v>
      </c>
      <c r="AG282" s="6" t="s">
        <v>31</v>
      </c>
      <c r="AH282" s="7" t="s">
        <v>7</v>
      </c>
      <c r="AI282" s="8" t="s">
        <v>0</v>
      </c>
      <c r="AJ282" s="9" t="s">
        <v>3</v>
      </c>
    </row>
    <row r="283" spans="1:37" ht="13.5" thickBot="1">
      <c r="A283" s="241" t="s">
        <v>165</v>
      </c>
      <c r="B283" s="222">
        <v>1</v>
      </c>
      <c r="C283" s="220">
        <v>1</v>
      </c>
      <c r="D283" s="220">
        <v>2</v>
      </c>
      <c r="E283" s="220">
        <v>2</v>
      </c>
      <c r="F283" s="220"/>
      <c r="G283" s="220">
        <v>3</v>
      </c>
      <c r="H283" s="220">
        <v>1</v>
      </c>
      <c r="I283" s="220">
        <v>1</v>
      </c>
      <c r="J283" s="220">
        <v>2</v>
      </c>
      <c r="K283" s="220">
        <v>1</v>
      </c>
      <c r="L283" s="220">
        <v>2</v>
      </c>
      <c r="M283" s="219">
        <v>15</v>
      </c>
      <c r="N283" s="219">
        <v>15</v>
      </c>
      <c r="O283" s="219">
        <v>14</v>
      </c>
      <c r="P283" s="219">
        <v>14</v>
      </c>
      <c r="Q283" s="219"/>
      <c r="R283" s="219">
        <v>13</v>
      </c>
      <c r="S283" s="220">
        <v>15</v>
      </c>
      <c r="T283" s="220">
        <v>15</v>
      </c>
      <c r="U283" s="220">
        <v>14</v>
      </c>
      <c r="V283" s="220">
        <v>15</v>
      </c>
      <c r="W283" s="223">
        <v>14</v>
      </c>
      <c r="X283" s="201">
        <v>20</v>
      </c>
      <c r="Y283" s="201">
        <v>10</v>
      </c>
      <c r="Z283" s="201">
        <v>10</v>
      </c>
      <c r="AA283" s="201">
        <v>10</v>
      </c>
      <c r="AB283" s="201"/>
      <c r="AC283" s="201">
        <v>10</v>
      </c>
      <c r="AD283" s="201">
        <v>10</v>
      </c>
      <c r="AE283" s="201">
        <v>10</v>
      </c>
      <c r="AF283" s="201">
        <v>20</v>
      </c>
      <c r="AG283" s="201">
        <v>10</v>
      </c>
      <c r="AH283" s="201">
        <v>10</v>
      </c>
      <c r="AI283" s="240">
        <f>SUM(M283:AH283)</f>
        <v>264</v>
      </c>
      <c r="AJ283" s="206">
        <v>251</v>
      </c>
      <c r="AK283" s="34"/>
    </row>
    <row r="284" spans="1:36" ht="13.5" thickBot="1">
      <c r="A284" s="241" t="s">
        <v>173</v>
      </c>
      <c r="B284" s="222">
        <v>5</v>
      </c>
      <c r="C284" s="220"/>
      <c r="D284" s="220">
        <v>1</v>
      </c>
      <c r="E284" s="220">
        <v>1</v>
      </c>
      <c r="F284" s="220"/>
      <c r="G284" s="220">
        <v>1</v>
      </c>
      <c r="H284" s="220"/>
      <c r="I284" s="220"/>
      <c r="J284" s="220">
        <v>1</v>
      </c>
      <c r="K284" s="220"/>
      <c r="L284" s="220">
        <v>1</v>
      </c>
      <c r="M284" s="219">
        <v>11</v>
      </c>
      <c r="N284" s="219"/>
      <c r="O284" s="219">
        <v>15</v>
      </c>
      <c r="P284" s="219">
        <v>15</v>
      </c>
      <c r="Q284" s="219"/>
      <c r="R284" s="219">
        <v>15</v>
      </c>
      <c r="S284" s="220"/>
      <c r="T284" s="220"/>
      <c r="U284" s="220">
        <v>15</v>
      </c>
      <c r="V284" s="220"/>
      <c r="W284" s="223">
        <v>15</v>
      </c>
      <c r="X284" s="201">
        <v>20</v>
      </c>
      <c r="Y284" s="201"/>
      <c r="Z284" s="201">
        <v>10</v>
      </c>
      <c r="AA284" s="201">
        <v>10</v>
      </c>
      <c r="AB284" s="201"/>
      <c r="AC284" s="201">
        <v>10</v>
      </c>
      <c r="AD284" s="201"/>
      <c r="AE284" s="201"/>
      <c r="AF284" s="201">
        <v>20</v>
      </c>
      <c r="AG284" s="201"/>
      <c r="AH284" s="201">
        <v>10</v>
      </c>
      <c r="AI284" s="240">
        <f>SUM(M284:AH284)</f>
        <v>166</v>
      </c>
      <c r="AJ284" s="206">
        <v>166</v>
      </c>
    </row>
    <row r="285" spans="1:36" ht="13.5" thickBot="1">
      <c r="A285" s="169" t="s">
        <v>167</v>
      </c>
      <c r="B285" s="18">
        <v>3</v>
      </c>
      <c r="C285" s="15"/>
      <c r="D285" s="15"/>
      <c r="E285" s="15">
        <v>3</v>
      </c>
      <c r="F285" s="15"/>
      <c r="G285" s="15"/>
      <c r="H285" s="15"/>
      <c r="I285" s="15"/>
      <c r="J285" s="15">
        <v>5</v>
      </c>
      <c r="K285" s="15"/>
      <c r="L285" s="15">
        <v>3</v>
      </c>
      <c r="M285" s="16">
        <v>13</v>
      </c>
      <c r="N285" s="16"/>
      <c r="O285" s="16"/>
      <c r="P285" s="16">
        <v>13</v>
      </c>
      <c r="Q285" s="16"/>
      <c r="R285" s="16"/>
      <c r="S285" s="15"/>
      <c r="T285" s="15"/>
      <c r="U285" s="15">
        <v>11</v>
      </c>
      <c r="V285" s="15"/>
      <c r="W285" s="17">
        <v>13</v>
      </c>
      <c r="X285" s="10">
        <v>20</v>
      </c>
      <c r="Y285" s="10"/>
      <c r="Z285" s="10"/>
      <c r="AA285" s="10">
        <v>10</v>
      </c>
      <c r="AB285" s="10"/>
      <c r="AC285" s="10"/>
      <c r="AD285" s="10"/>
      <c r="AE285" s="10"/>
      <c r="AF285" s="10">
        <v>20</v>
      </c>
      <c r="AG285" s="10"/>
      <c r="AH285" s="10">
        <v>10</v>
      </c>
      <c r="AI285" s="70">
        <f>SUM(M285:AH285)</f>
        <v>110</v>
      </c>
      <c r="AJ285" s="46">
        <v>110</v>
      </c>
    </row>
    <row r="286" spans="1:36" ht="13.5" thickBot="1">
      <c r="A286" s="112" t="s">
        <v>166</v>
      </c>
      <c r="B286" s="41">
        <v>2</v>
      </c>
      <c r="C286" s="39">
        <v>2</v>
      </c>
      <c r="D286" s="39"/>
      <c r="E286" s="39"/>
      <c r="F286" s="39"/>
      <c r="G286" s="39"/>
      <c r="H286" s="39"/>
      <c r="I286" s="39"/>
      <c r="J286" s="39">
        <v>6</v>
      </c>
      <c r="K286" s="39"/>
      <c r="L286" s="39"/>
      <c r="M286" s="38">
        <v>14</v>
      </c>
      <c r="N286" s="38">
        <v>14</v>
      </c>
      <c r="O286" s="38"/>
      <c r="P286" s="38"/>
      <c r="Q286" s="38"/>
      <c r="R286" s="38"/>
      <c r="S286" s="39"/>
      <c r="T286" s="39"/>
      <c r="U286" s="39">
        <v>10</v>
      </c>
      <c r="V286" s="39"/>
      <c r="W286" s="52"/>
      <c r="X286" s="50">
        <v>20</v>
      </c>
      <c r="Y286" s="50">
        <v>10</v>
      </c>
      <c r="Z286" s="50"/>
      <c r="AA286" s="50"/>
      <c r="AB286" s="50"/>
      <c r="AC286" s="50"/>
      <c r="AD286" s="50"/>
      <c r="AE286" s="50"/>
      <c r="AF286" s="50">
        <v>20</v>
      </c>
      <c r="AG286" s="50"/>
      <c r="AH286" s="50"/>
      <c r="AI286" s="74">
        <f>SUM(M286:AH286)</f>
        <v>88</v>
      </c>
      <c r="AJ286" s="46">
        <v>88</v>
      </c>
    </row>
    <row r="287" spans="1:36" ht="13.5" thickBot="1">
      <c r="A287" s="112" t="s">
        <v>221</v>
      </c>
      <c r="B287" s="41"/>
      <c r="C287" s="39"/>
      <c r="D287" s="39"/>
      <c r="E287" s="39">
        <v>4</v>
      </c>
      <c r="F287" s="39"/>
      <c r="G287" s="39"/>
      <c r="H287" s="39"/>
      <c r="I287" s="39"/>
      <c r="J287" s="39">
        <v>4</v>
      </c>
      <c r="K287" s="39"/>
      <c r="L287" s="39"/>
      <c r="M287" s="38"/>
      <c r="N287" s="38"/>
      <c r="O287" s="38"/>
      <c r="P287" s="38">
        <v>12</v>
      </c>
      <c r="Q287" s="38"/>
      <c r="R287" s="38"/>
      <c r="S287" s="39"/>
      <c r="T287" s="39"/>
      <c r="U287" s="39">
        <v>12</v>
      </c>
      <c r="V287" s="39"/>
      <c r="W287" s="52"/>
      <c r="X287" s="50"/>
      <c r="Y287" s="50"/>
      <c r="Z287" s="50"/>
      <c r="AA287" s="50">
        <v>10</v>
      </c>
      <c r="AB287" s="50"/>
      <c r="AC287" s="50"/>
      <c r="AD287" s="50"/>
      <c r="AE287" s="50"/>
      <c r="AF287" s="50">
        <v>20</v>
      </c>
      <c r="AG287" s="50"/>
      <c r="AH287" s="50"/>
      <c r="AI287" s="74">
        <f>SUM(M287:AH287)</f>
        <v>54</v>
      </c>
      <c r="AJ287" s="46">
        <v>54</v>
      </c>
    </row>
    <row r="288" spans="1:36" ht="13.5" thickBot="1">
      <c r="A288" s="112" t="s">
        <v>304</v>
      </c>
      <c r="B288" s="41"/>
      <c r="C288" s="39"/>
      <c r="D288" s="39">
        <v>3</v>
      </c>
      <c r="E288" s="39"/>
      <c r="F288" s="39"/>
      <c r="G288" s="39">
        <v>2</v>
      </c>
      <c r="H288" s="39"/>
      <c r="I288" s="39"/>
      <c r="J288" s="39"/>
      <c r="K288" s="39"/>
      <c r="L288" s="39"/>
      <c r="M288" s="38"/>
      <c r="N288" s="38"/>
      <c r="O288" s="38">
        <v>13</v>
      </c>
      <c r="P288" s="38"/>
      <c r="Q288" s="38"/>
      <c r="R288" s="38">
        <v>14</v>
      </c>
      <c r="S288" s="39"/>
      <c r="T288" s="39"/>
      <c r="U288" s="39"/>
      <c r="V288" s="39"/>
      <c r="W288" s="52"/>
      <c r="X288" s="67"/>
      <c r="Y288" s="67"/>
      <c r="Z288" s="67">
        <v>10</v>
      </c>
      <c r="AA288" s="67"/>
      <c r="AB288" s="67"/>
      <c r="AC288" s="67">
        <v>10</v>
      </c>
      <c r="AD288" s="67"/>
      <c r="AE288" s="67"/>
      <c r="AF288" s="67"/>
      <c r="AG288" s="67"/>
      <c r="AH288" s="67"/>
      <c r="AI288" s="74">
        <f>SUM(M288:AH288)</f>
        <v>47</v>
      </c>
      <c r="AJ288" s="117">
        <v>47</v>
      </c>
    </row>
    <row r="289" spans="1:36" ht="13.5" thickBot="1">
      <c r="A289" s="112" t="s">
        <v>264</v>
      </c>
      <c r="B289" s="41"/>
      <c r="C289" s="39"/>
      <c r="D289" s="39"/>
      <c r="E289" s="39"/>
      <c r="F289" s="39"/>
      <c r="G289" s="39"/>
      <c r="H289" s="39"/>
      <c r="I289" s="39"/>
      <c r="J289" s="39">
        <v>3</v>
      </c>
      <c r="K289" s="39"/>
      <c r="L289" s="39"/>
      <c r="M289" s="38"/>
      <c r="N289" s="38"/>
      <c r="O289" s="38"/>
      <c r="P289" s="38"/>
      <c r="Q289" s="38"/>
      <c r="R289" s="38"/>
      <c r="S289" s="39"/>
      <c r="T289" s="39"/>
      <c r="U289" s="39">
        <v>13</v>
      </c>
      <c r="V289" s="39"/>
      <c r="W289" s="52"/>
      <c r="X289" s="67"/>
      <c r="Y289" s="67"/>
      <c r="Z289" s="67"/>
      <c r="AA289" s="67"/>
      <c r="AB289" s="67"/>
      <c r="AC289" s="67"/>
      <c r="AD289" s="67"/>
      <c r="AE289" s="67"/>
      <c r="AF289" s="67">
        <v>20</v>
      </c>
      <c r="AG289" s="67"/>
      <c r="AH289" s="67"/>
      <c r="AI289" s="74">
        <f>SUM(M289:AH289)</f>
        <v>33</v>
      </c>
      <c r="AJ289" s="117">
        <v>33</v>
      </c>
    </row>
    <row r="290" spans="1:36" ht="12.75">
      <c r="A290" s="112" t="s">
        <v>168</v>
      </c>
      <c r="B290" s="41">
        <v>4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8">
        <v>12</v>
      </c>
      <c r="N290" s="38"/>
      <c r="O290" s="38"/>
      <c r="P290" s="38"/>
      <c r="Q290" s="38"/>
      <c r="R290" s="38"/>
      <c r="S290" s="39"/>
      <c r="T290" s="39"/>
      <c r="U290" s="39"/>
      <c r="V290" s="39"/>
      <c r="W290" s="52"/>
      <c r="X290" s="67">
        <v>20</v>
      </c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74">
        <f>SUM(M290:AH290)</f>
        <v>32</v>
      </c>
      <c r="AJ290" s="117">
        <v>32</v>
      </c>
    </row>
    <row r="291" spans="1:36" ht="12.75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</row>
    <row r="292" spans="12:36" ht="13.5" thickBot="1">
      <c r="L292" s="5" t="s">
        <v>163</v>
      </c>
      <c r="M292" s="5"/>
      <c r="X292" s="84"/>
      <c r="AJ292" s="48"/>
    </row>
    <row r="293" spans="1:36" ht="13.5" thickBot="1">
      <c r="A293" s="81"/>
      <c r="B293" s="192" t="s">
        <v>2</v>
      </c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  <c r="M293" s="192" t="s">
        <v>1</v>
      </c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21" t="s">
        <v>4</v>
      </c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3"/>
      <c r="AJ293" s="48"/>
    </row>
    <row r="294" spans="1:37" s="34" customFormat="1" ht="13.5" thickBot="1">
      <c r="A294" s="25" t="s">
        <v>5</v>
      </c>
      <c r="B294" s="141" t="s">
        <v>17</v>
      </c>
      <c r="C294" s="142" t="s">
        <v>18</v>
      </c>
      <c r="D294" s="143" t="s">
        <v>19</v>
      </c>
      <c r="E294" s="143" t="s">
        <v>20</v>
      </c>
      <c r="F294" s="143" t="s">
        <v>21</v>
      </c>
      <c r="G294" s="143" t="s">
        <v>22</v>
      </c>
      <c r="H294" s="143" t="s">
        <v>23</v>
      </c>
      <c r="I294" s="143" t="s">
        <v>24</v>
      </c>
      <c r="J294" s="143" t="s">
        <v>25</v>
      </c>
      <c r="K294" s="143" t="s">
        <v>26</v>
      </c>
      <c r="L294" s="143" t="s">
        <v>27</v>
      </c>
      <c r="M294" s="124" t="s">
        <v>6</v>
      </c>
      <c r="N294" s="124" t="s">
        <v>7</v>
      </c>
      <c r="O294" s="6" t="s">
        <v>16</v>
      </c>
      <c r="P294" s="6" t="s">
        <v>14</v>
      </c>
      <c r="Q294" s="6" t="s">
        <v>28</v>
      </c>
      <c r="R294" s="6" t="s">
        <v>15</v>
      </c>
      <c r="S294" s="6" t="s">
        <v>29</v>
      </c>
      <c r="T294" s="6" t="s">
        <v>30</v>
      </c>
      <c r="U294" s="6" t="s">
        <v>8</v>
      </c>
      <c r="V294" s="6" t="s">
        <v>31</v>
      </c>
      <c r="W294" s="7" t="s">
        <v>7</v>
      </c>
      <c r="X294" s="124" t="s">
        <v>6</v>
      </c>
      <c r="Y294" s="124" t="s">
        <v>7</v>
      </c>
      <c r="Z294" s="6" t="s">
        <v>16</v>
      </c>
      <c r="AA294" s="6" t="s">
        <v>14</v>
      </c>
      <c r="AB294" s="6" t="s">
        <v>28</v>
      </c>
      <c r="AC294" s="6" t="s">
        <v>15</v>
      </c>
      <c r="AD294" s="6" t="s">
        <v>29</v>
      </c>
      <c r="AE294" s="6" t="s">
        <v>30</v>
      </c>
      <c r="AF294" s="6" t="s">
        <v>8</v>
      </c>
      <c r="AG294" s="6" t="s">
        <v>31</v>
      </c>
      <c r="AH294" s="7" t="s">
        <v>7</v>
      </c>
      <c r="AI294" s="8" t="s">
        <v>0</v>
      </c>
      <c r="AJ294" s="9" t="s">
        <v>3</v>
      </c>
      <c r="AK294" s="19"/>
    </row>
    <row r="295" spans="1:36" s="34" customFormat="1" ht="13.5" thickBot="1">
      <c r="A295" s="112" t="s">
        <v>298</v>
      </c>
      <c r="B295" s="41">
        <v>1</v>
      </c>
      <c r="C295" s="39"/>
      <c r="D295" s="39"/>
      <c r="E295" s="39"/>
      <c r="F295" s="39"/>
      <c r="G295" s="39"/>
      <c r="H295" s="39"/>
      <c r="I295" s="39"/>
      <c r="J295" s="39">
        <v>1</v>
      </c>
      <c r="K295" s="39"/>
      <c r="L295" s="39">
        <v>1</v>
      </c>
      <c r="M295" s="38">
        <v>15</v>
      </c>
      <c r="N295" s="38"/>
      <c r="O295" s="38"/>
      <c r="P295" s="38"/>
      <c r="Q295" s="38"/>
      <c r="R295" s="38"/>
      <c r="S295" s="39"/>
      <c r="T295" s="39"/>
      <c r="U295" s="39">
        <v>15</v>
      </c>
      <c r="V295" s="39"/>
      <c r="W295" s="52">
        <v>15</v>
      </c>
      <c r="X295" s="50">
        <v>20</v>
      </c>
      <c r="Y295" s="50"/>
      <c r="Z295" s="50"/>
      <c r="AA295" s="50"/>
      <c r="AB295" s="50"/>
      <c r="AC295" s="50"/>
      <c r="AD295" s="50"/>
      <c r="AE295" s="50"/>
      <c r="AF295" s="50">
        <v>20</v>
      </c>
      <c r="AG295" s="50"/>
      <c r="AH295" s="50">
        <v>10</v>
      </c>
      <c r="AI295" s="74">
        <f>SUM(M295:AH295)</f>
        <v>95</v>
      </c>
      <c r="AJ295" s="46">
        <v>95</v>
      </c>
    </row>
    <row r="296" spans="1:37" s="34" customFormat="1" ht="13.5" thickBot="1">
      <c r="A296" s="112" t="s">
        <v>205</v>
      </c>
      <c r="B296" s="41"/>
      <c r="C296" s="39">
        <v>1</v>
      </c>
      <c r="D296" s="39"/>
      <c r="E296" s="39"/>
      <c r="F296" s="39"/>
      <c r="G296" s="39"/>
      <c r="H296" s="39"/>
      <c r="I296" s="39"/>
      <c r="J296" s="39">
        <v>2</v>
      </c>
      <c r="K296" s="39"/>
      <c r="L296" s="39"/>
      <c r="M296" s="38"/>
      <c r="N296" s="38">
        <v>15</v>
      </c>
      <c r="O296" s="38"/>
      <c r="P296" s="38"/>
      <c r="Q296" s="38"/>
      <c r="R296" s="38"/>
      <c r="S296" s="39"/>
      <c r="T296" s="39"/>
      <c r="U296" s="39">
        <v>14</v>
      </c>
      <c r="V296" s="39"/>
      <c r="W296" s="52"/>
      <c r="X296" s="50"/>
      <c r="Y296" s="50">
        <v>10</v>
      </c>
      <c r="Z296" s="50"/>
      <c r="AA296" s="50"/>
      <c r="AB296" s="50"/>
      <c r="AC296" s="50"/>
      <c r="AD296" s="50"/>
      <c r="AE296" s="50"/>
      <c r="AF296" s="50">
        <v>20</v>
      </c>
      <c r="AG296" s="50"/>
      <c r="AH296" s="50"/>
      <c r="AI296" s="74">
        <f>SUM(M296:AH296)</f>
        <v>59</v>
      </c>
      <c r="AJ296" s="46">
        <v>59</v>
      </c>
      <c r="AK296" s="19"/>
    </row>
    <row r="297" spans="1:37" s="34" customFormat="1" ht="13.5" thickBot="1">
      <c r="A297" s="169" t="s">
        <v>164</v>
      </c>
      <c r="B297" s="18">
        <v>2</v>
      </c>
      <c r="C297" s="15"/>
      <c r="D297" s="15">
        <v>1</v>
      </c>
      <c r="E297" s="15"/>
      <c r="F297" s="15"/>
      <c r="G297" s="15"/>
      <c r="H297" s="15"/>
      <c r="I297" s="15"/>
      <c r="J297" s="15"/>
      <c r="K297" s="15"/>
      <c r="L297" s="15"/>
      <c r="M297" s="16">
        <v>14</v>
      </c>
      <c r="N297" s="16"/>
      <c r="O297" s="16">
        <v>15</v>
      </c>
      <c r="P297" s="16"/>
      <c r="Q297" s="16"/>
      <c r="R297" s="16"/>
      <c r="S297" s="15"/>
      <c r="T297" s="15"/>
      <c r="U297" s="15"/>
      <c r="V297" s="15"/>
      <c r="W297" s="17"/>
      <c r="X297" s="10">
        <v>20</v>
      </c>
      <c r="Y297" s="10"/>
      <c r="Z297" s="10">
        <v>10</v>
      </c>
      <c r="AA297" s="10"/>
      <c r="AB297" s="10"/>
      <c r="AC297" s="10"/>
      <c r="AD297" s="10"/>
      <c r="AE297" s="10"/>
      <c r="AF297" s="10"/>
      <c r="AG297" s="10"/>
      <c r="AH297" s="10"/>
      <c r="AI297" s="70">
        <f>SUM(M297:AH297)</f>
        <v>59</v>
      </c>
      <c r="AJ297" s="46">
        <v>59</v>
      </c>
      <c r="AK297" s="19"/>
    </row>
    <row r="298" ht="14.25">
      <c r="A298" s="100"/>
    </row>
    <row r="299" ht="14.25">
      <c r="A299" s="100"/>
    </row>
    <row r="300" spans="1:11" ht="15.75">
      <c r="A300" s="101"/>
      <c r="F300" s="101"/>
      <c r="G300" s="101"/>
      <c r="H300" s="101"/>
      <c r="I300" s="101"/>
      <c r="J300" s="101"/>
      <c r="K300" s="101"/>
    </row>
    <row r="301" spans="1:13" ht="27.75">
      <c r="A301" s="156" t="s">
        <v>33</v>
      </c>
      <c r="B301" s="161"/>
      <c r="C301" s="3"/>
      <c r="D301" s="3"/>
      <c r="E301" s="3"/>
      <c r="F301" s="3"/>
      <c r="G301" s="3"/>
      <c r="H301" s="3"/>
      <c r="I301" s="154"/>
      <c r="J301" s="154"/>
      <c r="K301" s="154"/>
      <c r="L301" s="154"/>
      <c r="M301"/>
    </row>
    <row r="302" spans="2:37" ht="14.25">
      <c r="B302" s="162"/>
      <c r="C302"/>
      <c r="D302"/>
      <c r="E302"/>
      <c r="F302"/>
      <c r="G302"/>
      <c r="H302"/>
      <c r="I302"/>
      <c r="J302"/>
      <c r="K302"/>
      <c r="L302"/>
      <c r="M302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4"/>
      <c r="AK302" s="105"/>
    </row>
    <row r="303" spans="1:37" ht="15">
      <c r="A303" s="102"/>
      <c r="B303" s="162"/>
      <c r="C303"/>
      <c r="D303"/>
      <c r="E303"/>
      <c r="F303"/>
      <c r="G303"/>
      <c r="H303"/>
      <c r="I303"/>
      <c r="J303"/>
      <c r="K303"/>
      <c r="L303"/>
      <c r="M3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4"/>
      <c r="AK303" s="105"/>
    </row>
    <row r="304" spans="1:37" s="34" customFormat="1" ht="15">
      <c r="A304" s="102" t="s">
        <v>10</v>
      </c>
      <c r="B304" s="162"/>
      <c r="C304"/>
      <c r="D304" s="102"/>
      <c r="E304"/>
      <c r="F304"/>
      <c r="G304"/>
      <c r="H304"/>
      <c r="I304"/>
      <c r="J304"/>
      <c r="K304"/>
      <c r="L304"/>
      <c r="M304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4"/>
      <c r="AK304" s="105"/>
    </row>
    <row r="305" spans="1:37" s="34" customFormat="1" ht="15">
      <c r="A305" s="102" t="s">
        <v>11</v>
      </c>
      <c r="B305" s="162"/>
      <c r="C305"/>
      <c r="D305"/>
      <c r="E305"/>
      <c r="F305"/>
      <c r="G305"/>
      <c r="H305"/>
      <c r="I305"/>
      <c r="J305"/>
      <c r="K305"/>
      <c r="L305"/>
      <c r="M305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4"/>
      <c r="AK305" s="105"/>
    </row>
    <row r="306" spans="1:37" ht="15">
      <c r="A306" s="102" t="s">
        <v>12</v>
      </c>
      <c r="B306" s="162"/>
      <c r="C306"/>
      <c r="D306" t="s">
        <v>13</v>
      </c>
      <c r="E306"/>
      <c r="F306"/>
      <c r="G306"/>
      <c r="H306"/>
      <c r="I306"/>
      <c r="J306"/>
      <c r="K306"/>
      <c r="L306"/>
      <c r="M306"/>
      <c r="N306" s="102"/>
      <c r="O306" s="102"/>
      <c r="P306" s="102"/>
      <c r="Q306" s="102"/>
      <c r="R306" s="102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4"/>
      <c r="AK306" s="105"/>
    </row>
    <row r="307" spans="1:37" ht="15">
      <c r="A307" s="102"/>
      <c r="B307" s="162"/>
      <c r="C307"/>
      <c r="D307"/>
      <c r="E307"/>
      <c r="F307"/>
      <c r="G307"/>
      <c r="H307"/>
      <c r="I307"/>
      <c r="J307"/>
      <c r="K307"/>
      <c r="L307" s="102"/>
      <c r="M307"/>
      <c r="N307" s="102"/>
      <c r="O307" s="102"/>
      <c r="P307" s="102"/>
      <c r="Q307" s="102"/>
      <c r="R307" s="102"/>
      <c r="S307" s="103"/>
      <c r="T307" s="102"/>
      <c r="U307" s="102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4"/>
      <c r="AK307" s="105"/>
    </row>
    <row r="308" spans="1:37" ht="15">
      <c r="A308" s="178" t="s">
        <v>34</v>
      </c>
      <c r="B308" s="179"/>
      <c r="C308" s="180" t="s">
        <v>35</v>
      </c>
      <c r="D308" s="181"/>
      <c r="E308" s="181"/>
      <c r="F308" s="181"/>
      <c r="G308" s="181"/>
      <c r="H308" s="157"/>
      <c r="I308" s="157"/>
      <c r="J308" s="157"/>
      <c r="K308" s="157"/>
      <c r="L308" s="102"/>
      <c r="M308" s="102"/>
      <c r="N308" s="102"/>
      <c r="O308" s="102"/>
      <c r="P308" s="102"/>
      <c r="Q308" s="102"/>
      <c r="R308" s="102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4"/>
      <c r="AK308" s="105"/>
    </row>
    <row r="309" spans="1:37" ht="15">
      <c r="A309" s="178" t="s">
        <v>36</v>
      </c>
      <c r="B309" s="179"/>
      <c r="C309" s="180" t="s">
        <v>37</v>
      </c>
      <c r="D309" s="181"/>
      <c r="E309" s="181"/>
      <c r="F309" s="181"/>
      <c r="G309" s="181"/>
      <c r="H309" s="157"/>
      <c r="I309" s="157"/>
      <c r="J309" s="157"/>
      <c r="K309" s="157"/>
      <c r="L309"/>
      <c r="M309"/>
      <c r="N309" s="102"/>
      <c r="O309" s="102"/>
      <c r="P309" s="102"/>
      <c r="Q309" s="102"/>
      <c r="R309" s="102"/>
      <c r="S309" s="103"/>
      <c r="T309" s="103"/>
      <c r="U309" s="103"/>
      <c r="V309" s="103"/>
      <c r="W309" s="102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2"/>
      <c r="AI309" s="103"/>
      <c r="AJ309" s="104"/>
      <c r="AK309" s="105"/>
    </row>
    <row r="310" spans="1:37" ht="15">
      <c r="A310" s="178" t="s">
        <v>38</v>
      </c>
      <c r="B310" s="179"/>
      <c r="C310" s="180" t="s">
        <v>39</v>
      </c>
      <c r="D310" s="181"/>
      <c r="E310" s="181"/>
      <c r="F310" s="181"/>
      <c r="G310" s="181"/>
      <c r="H310" s="157"/>
      <c r="I310" s="157"/>
      <c r="J310" s="157"/>
      <c r="K310" s="157"/>
      <c r="L310" s="102"/>
      <c r="M310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4"/>
      <c r="AK310" s="105"/>
    </row>
    <row r="311" spans="1:37" ht="15">
      <c r="A311" s="178" t="s">
        <v>40</v>
      </c>
      <c r="B311" s="179"/>
      <c r="C311" s="180" t="s">
        <v>41</v>
      </c>
      <c r="D311" s="181"/>
      <c r="E311" s="181"/>
      <c r="F311" s="178"/>
      <c r="G311" s="178"/>
      <c r="H311" s="102"/>
      <c r="I311" s="102"/>
      <c r="J311" s="102"/>
      <c r="K311" s="102"/>
      <c r="L311"/>
      <c r="M311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4"/>
      <c r="AK311" s="105"/>
    </row>
    <row r="312" spans="1:37" ht="15">
      <c r="A312" s="182" t="s">
        <v>228</v>
      </c>
      <c r="B312" s="183"/>
      <c r="C312" s="184" t="s">
        <v>42</v>
      </c>
      <c r="D312" s="185"/>
      <c r="E312" s="185"/>
      <c r="F312" s="185"/>
      <c r="G312" s="186" t="s">
        <v>229</v>
      </c>
      <c r="H312" s="157"/>
      <c r="I312" s="157"/>
      <c r="J312" s="157"/>
      <c r="K312" s="157"/>
      <c r="L312"/>
      <c r="M312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4"/>
      <c r="AK312" s="105"/>
    </row>
    <row r="313" spans="1:37" ht="15">
      <c r="A313" s="178" t="s">
        <v>43</v>
      </c>
      <c r="B313" s="179"/>
      <c r="C313" s="180" t="s">
        <v>44</v>
      </c>
      <c r="D313" s="181"/>
      <c r="E313" s="181"/>
      <c r="F313" s="181"/>
      <c r="G313" s="181"/>
      <c r="H313" s="157"/>
      <c r="I313" s="157"/>
      <c r="J313" s="157"/>
      <c r="K313" s="157"/>
      <c r="L313"/>
      <c r="M31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4"/>
      <c r="AK313" s="105"/>
    </row>
    <row r="314" spans="1:37" ht="15">
      <c r="A314" s="178" t="s">
        <v>45</v>
      </c>
      <c r="B314" s="179"/>
      <c r="C314" s="180" t="s">
        <v>46</v>
      </c>
      <c r="D314" s="181"/>
      <c r="E314" s="181"/>
      <c r="F314" s="181"/>
      <c r="G314" s="181"/>
      <c r="H314" s="157"/>
      <c r="I314" s="157"/>
      <c r="J314" s="157"/>
      <c r="K314" s="157"/>
      <c r="L314"/>
      <c r="M314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4"/>
      <c r="AK314" s="105"/>
    </row>
    <row r="315" spans="1:37" ht="15">
      <c r="A315" s="178" t="s">
        <v>47</v>
      </c>
      <c r="B315" s="179"/>
      <c r="C315" s="180" t="s">
        <v>48</v>
      </c>
      <c r="D315" s="181"/>
      <c r="E315" s="181"/>
      <c r="F315" s="181"/>
      <c r="G315" s="181"/>
      <c r="H315" s="157"/>
      <c r="I315" s="157"/>
      <c r="J315" s="157"/>
      <c r="K315" s="157"/>
      <c r="L315"/>
      <c r="M315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4"/>
      <c r="AK315" s="105"/>
    </row>
    <row r="316" spans="1:37" ht="15">
      <c r="A316" s="178" t="s">
        <v>49</v>
      </c>
      <c r="B316" s="179"/>
      <c r="C316" s="180" t="s">
        <v>50</v>
      </c>
      <c r="D316" s="181"/>
      <c r="E316" s="181"/>
      <c r="F316" s="181"/>
      <c r="G316" s="181"/>
      <c r="H316" s="157"/>
      <c r="I316" s="157"/>
      <c r="J316" s="157"/>
      <c r="K316" s="157"/>
      <c r="L316"/>
      <c r="M316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4"/>
      <c r="AK316" s="105"/>
    </row>
    <row r="317" spans="1:37" ht="15">
      <c r="A317" s="178" t="s">
        <v>51</v>
      </c>
      <c r="B317" s="179"/>
      <c r="C317" s="180" t="s">
        <v>52</v>
      </c>
      <c r="D317" s="181"/>
      <c r="E317" s="181"/>
      <c r="F317" s="181"/>
      <c r="G317" s="181"/>
      <c r="H317" s="157"/>
      <c r="I317" s="157"/>
      <c r="J317" s="157"/>
      <c r="K317" s="157"/>
      <c r="L317"/>
      <c r="M317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4"/>
      <c r="AK317" s="105"/>
    </row>
    <row r="318" spans="1:37" s="99" customFormat="1" ht="15">
      <c r="A318" s="178" t="s">
        <v>53</v>
      </c>
      <c r="B318" s="191"/>
      <c r="C318" s="180" t="s">
        <v>54</v>
      </c>
      <c r="D318" s="181"/>
      <c r="E318" s="181"/>
      <c r="F318" s="181"/>
      <c r="G318" s="181"/>
      <c r="H318" s="157"/>
      <c r="I318" s="157"/>
      <c r="J318" s="157"/>
      <c r="K318" s="157"/>
      <c r="L318"/>
      <c r="M318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4"/>
      <c r="AK318" s="105"/>
    </row>
    <row r="319" spans="1:37" s="34" customFormat="1" ht="15">
      <c r="A319" s="102"/>
      <c r="B319" s="163"/>
      <c r="C319" s="157"/>
      <c r="D319" s="157"/>
      <c r="E319" s="157"/>
      <c r="F319" s="157"/>
      <c r="G319" s="157"/>
      <c r="H319" s="157"/>
      <c r="I319" s="157"/>
      <c r="J319" s="157"/>
      <c r="K319" s="157"/>
      <c r="L319"/>
      <c r="M319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4"/>
      <c r="AK319" s="105"/>
    </row>
    <row r="320" spans="1:37" s="34" customFormat="1" ht="15">
      <c r="A320" s="102" t="s">
        <v>55</v>
      </c>
      <c r="B320" s="163"/>
      <c r="C320" s="157"/>
      <c r="D320" s="157"/>
      <c r="E320" s="157"/>
      <c r="F320" s="157"/>
      <c r="G320" s="157"/>
      <c r="H320" s="157"/>
      <c r="I320" s="157"/>
      <c r="J320" s="157"/>
      <c r="K320" s="157"/>
      <c r="L320"/>
      <c r="M320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4"/>
      <c r="AK320" s="105"/>
    </row>
    <row r="321" spans="1:37" s="34" customFormat="1" ht="15">
      <c r="A321" s="102" t="s">
        <v>236</v>
      </c>
      <c r="B321" s="163"/>
      <c r="C321" s="157"/>
      <c r="D321" s="157"/>
      <c r="E321" s="157"/>
      <c r="F321" s="157"/>
      <c r="G321" s="157"/>
      <c r="H321" s="157"/>
      <c r="I321" s="157"/>
      <c r="J321" s="157"/>
      <c r="K321" s="157"/>
      <c r="L321"/>
      <c r="M321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4"/>
      <c r="AK321" s="105"/>
    </row>
    <row r="322" spans="1:37" ht="15">
      <c r="A322" s="102" t="s">
        <v>237</v>
      </c>
      <c r="B322" s="163"/>
      <c r="C322" s="157"/>
      <c r="D322" s="157"/>
      <c r="E322" s="157"/>
      <c r="F322" s="157"/>
      <c r="G322" s="157"/>
      <c r="H322" s="157"/>
      <c r="I322" s="157"/>
      <c r="J322" s="157"/>
      <c r="K322" s="157"/>
      <c r="L322"/>
      <c r="M322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4"/>
      <c r="AK322" s="105"/>
    </row>
    <row r="323" spans="1:37" ht="15">
      <c r="A323" s="102" t="s">
        <v>61</v>
      </c>
      <c r="B323" s="163"/>
      <c r="C323" s="157"/>
      <c r="D323" s="157"/>
      <c r="E323" s="157"/>
      <c r="F323" s="157"/>
      <c r="G323" s="157"/>
      <c r="H323" s="157"/>
      <c r="I323" s="157"/>
      <c r="J323" s="157"/>
      <c r="K323" s="157"/>
      <c r="L323"/>
      <c r="M32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4"/>
      <c r="AK323" s="105"/>
    </row>
    <row r="324" spans="1:37" ht="15">
      <c r="A324" s="102" t="s">
        <v>56</v>
      </c>
      <c r="B324" s="163"/>
      <c r="C324" s="157"/>
      <c r="D324" s="157"/>
      <c r="E324" s="157"/>
      <c r="F324" s="157"/>
      <c r="G324" s="157"/>
      <c r="H324" s="157"/>
      <c r="I324" s="157"/>
      <c r="J324" s="157"/>
      <c r="K324" s="157"/>
      <c r="L324"/>
      <c r="M324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4"/>
      <c r="AK324" s="105"/>
    </row>
    <row r="325" spans="1:37" ht="15">
      <c r="A325" s="102" t="s">
        <v>238</v>
      </c>
      <c r="B325" s="163"/>
      <c r="C325" s="157"/>
      <c r="D325" s="157"/>
      <c r="E325" s="157"/>
      <c r="F325" s="157"/>
      <c r="G325" s="157"/>
      <c r="H325" s="157"/>
      <c r="I325" s="157"/>
      <c r="J325" s="157"/>
      <c r="K325" s="157"/>
      <c r="L325"/>
      <c r="M325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4"/>
      <c r="AK325" s="105"/>
    </row>
    <row r="326" spans="1:37" ht="15">
      <c r="A326" s="102" t="s">
        <v>239</v>
      </c>
      <c r="B326" s="163"/>
      <c r="C326" s="157"/>
      <c r="D326" s="157"/>
      <c r="E326" s="157"/>
      <c r="F326" s="157"/>
      <c r="G326" s="157"/>
      <c r="H326" s="157"/>
      <c r="I326" s="157"/>
      <c r="J326" s="157"/>
      <c r="K326" s="157"/>
      <c r="L326"/>
      <c r="M326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4"/>
      <c r="AK326" s="105"/>
    </row>
    <row r="327" spans="1:37" ht="15">
      <c r="A327" s="102" t="s">
        <v>60</v>
      </c>
      <c r="B327" s="163"/>
      <c r="C327" s="157"/>
      <c r="D327" s="157"/>
      <c r="E327" s="157"/>
      <c r="F327" s="157"/>
      <c r="G327" s="157"/>
      <c r="H327" s="157"/>
      <c r="I327" s="157"/>
      <c r="J327" s="157"/>
      <c r="K327" s="157"/>
      <c r="L327"/>
      <c r="M327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4"/>
      <c r="AK327" s="105"/>
    </row>
    <row r="328" spans="1:37" s="34" customFormat="1" ht="15">
      <c r="A328" s="139" t="s">
        <v>240</v>
      </c>
      <c r="B328" s="163"/>
      <c r="C328" s="157"/>
      <c r="D328" s="157"/>
      <c r="E328" s="157"/>
      <c r="F328" s="157"/>
      <c r="G328" s="157"/>
      <c r="H328" s="157"/>
      <c r="I328" s="157"/>
      <c r="J328" s="157"/>
      <c r="K328" s="157"/>
      <c r="L328"/>
      <c r="M328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4"/>
      <c r="AK328" s="19"/>
    </row>
    <row r="329" spans="1:13" ht="15">
      <c r="A329" s="102" t="s">
        <v>62</v>
      </c>
      <c r="B329" s="163"/>
      <c r="C329" s="157"/>
      <c r="D329" s="157"/>
      <c r="E329" s="157"/>
      <c r="F329" s="157"/>
      <c r="G329" s="157"/>
      <c r="H329" s="157"/>
      <c r="I329" s="157"/>
      <c r="J329" s="157"/>
      <c r="K329" s="157"/>
      <c r="L329"/>
      <c r="M329"/>
    </row>
    <row r="330" spans="1:13" ht="15">
      <c r="A330" s="102" t="s">
        <v>63</v>
      </c>
      <c r="B330" s="163"/>
      <c r="C330" s="157"/>
      <c r="D330" s="157"/>
      <c r="E330" s="157"/>
      <c r="F330" s="157"/>
      <c r="G330" s="157"/>
      <c r="H330" s="157"/>
      <c r="I330" s="157"/>
      <c r="J330" s="157"/>
      <c r="K330" s="157"/>
      <c r="L330"/>
      <c r="M330"/>
    </row>
    <row r="331" spans="1:13" ht="15">
      <c r="A331" s="102" t="s">
        <v>64</v>
      </c>
      <c r="B331" s="163"/>
      <c r="C331" s="157"/>
      <c r="D331" s="157"/>
      <c r="E331" s="157"/>
      <c r="F331" s="157"/>
      <c r="G331" s="157"/>
      <c r="H331" s="157"/>
      <c r="I331" s="157"/>
      <c r="J331" s="157"/>
      <c r="K331" s="157"/>
      <c r="L331"/>
      <c r="M331"/>
    </row>
    <row r="332" spans="1:13" ht="15">
      <c r="A332" s="102" t="s">
        <v>65</v>
      </c>
      <c r="B332" s="164"/>
      <c r="C332" s="153"/>
      <c r="D332" s="153"/>
      <c r="E332" s="153"/>
      <c r="F332" s="153"/>
      <c r="G332" s="153"/>
      <c r="H332" s="157"/>
      <c r="I332" s="157"/>
      <c r="J332" s="157"/>
      <c r="K332" s="157"/>
      <c r="L332"/>
      <c r="M332"/>
    </row>
    <row r="333" spans="1:11" ht="15">
      <c r="A333" s="153" t="s">
        <v>241</v>
      </c>
      <c r="B333" s="164"/>
      <c r="C333" s="153"/>
      <c r="D333" s="153"/>
      <c r="E333" s="153"/>
      <c r="F333" s="153"/>
      <c r="G333" s="153"/>
      <c r="H333" s="157"/>
      <c r="I333" s="157"/>
      <c r="J333" s="157"/>
      <c r="K333" s="157"/>
    </row>
    <row r="334" spans="1:11" ht="15">
      <c r="A334" s="153" t="s">
        <v>57</v>
      </c>
      <c r="B334" s="164"/>
      <c r="C334" s="153"/>
      <c r="D334" s="153"/>
      <c r="E334" s="153"/>
      <c r="F334" s="153"/>
      <c r="G334" s="153"/>
      <c r="H334" s="157"/>
      <c r="I334" s="157"/>
      <c r="J334" s="157"/>
      <c r="K334" s="157"/>
    </row>
    <row r="335" spans="1:11" ht="15">
      <c r="A335" s="153" t="s">
        <v>66</v>
      </c>
      <c r="B335" s="164"/>
      <c r="C335" s="153"/>
      <c r="D335" s="153"/>
      <c r="E335" s="153"/>
      <c r="F335" s="153"/>
      <c r="G335" s="153"/>
      <c r="H335" s="157"/>
      <c r="I335" s="157"/>
      <c r="J335" s="157"/>
      <c r="K335" s="157"/>
    </row>
    <row r="338" ht="12.75">
      <c r="A338" s="1" t="s">
        <v>58</v>
      </c>
    </row>
    <row r="339" spans="1:37" s="34" customFormat="1" ht="76.5">
      <c r="A339" s="155" t="s">
        <v>59</v>
      </c>
      <c r="B339" s="5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4"/>
      <c r="AK339" s="19"/>
    </row>
    <row r="349" spans="38:39" ht="14.25">
      <c r="AL349" s="105"/>
      <c r="AM349" s="105"/>
    </row>
    <row r="350" spans="38:39" ht="14.25">
      <c r="AL350" s="105"/>
      <c r="AM350" s="105"/>
    </row>
    <row r="351" spans="38:39" ht="14.25">
      <c r="AL351" s="105"/>
      <c r="AM351" s="105"/>
    </row>
    <row r="352" spans="38:39" ht="14.25">
      <c r="AL352" s="105"/>
      <c r="AM352" s="105"/>
    </row>
    <row r="353" spans="38:39" ht="14.25">
      <c r="AL353" s="105"/>
      <c r="AM353" s="105"/>
    </row>
    <row r="354" spans="38:39" ht="14.25">
      <c r="AL354" s="105"/>
      <c r="AM354" s="105"/>
    </row>
    <row r="355" spans="38:39" ht="14.25">
      <c r="AL355" s="105"/>
      <c r="AM355" s="105"/>
    </row>
    <row r="356" spans="38:39" ht="14.25">
      <c r="AL356" s="105"/>
      <c r="AM356" s="105"/>
    </row>
    <row r="357" spans="38:39" ht="14.25">
      <c r="AL357" s="105"/>
      <c r="AM357" s="105"/>
    </row>
    <row r="358" spans="38:39" ht="14.25">
      <c r="AL358" s="105"/>
      <c r="AM358" s="105"/>
    </row>
    <row r="359" spans="38:39" ht="14.25">
      <c r="AL359" s="105"/>
      <c r="AM359" s="105"/>
    </row>
    <row r="360" spans="38:39" ht="14.25">
      <c r="AL360" s="105"/>
      <c r="AM360" s="105"/>
    </row>
    <row r="361" spans="38:39" ht="14.25">
      <c r="AL361" s="105"/>
      <c r="AM361" s="105"/>
    </row>
    <row r="362" spans="38:39" ht="14.25">
      <c r="AL362" s="105"/>
      <c r="AM362" s="105"/>
    </row>
    <row r="363" spans="38:39" ht="14.25">
      <c r="AL363" s="105"/>
      <c r="AM363" s="105"/>
    </row>
    <row r="364" spans="38:39" ht="14.25">
      <c r="AL364" s="105"/>
      <c r="AM364" s="105"/>
    </row>
    <row r="365" spans="38:39" ht="14.25">
      <c r="AL365" s="105"/>
      <c r="AM365" s="105"/>
    </row>
    <row r="366" spans="38:39" ht="14.25">
      <c r="AL366" s="105"/>
      <c r="AM366" s="105"/>
    </row>
    <row r="367" spans="38:39" ht="14.25">
      <c r="AL367" s="105"/>
      <c r="AM367" s="105"/>
    </row>
    <row r="368" spans="38:39" ht="14.25">
      <c r="AL368" s="105"/>
      <c r="AM368" s="105"/>
    </row>
    <row r="369" spans="38:39" ht="14.25">
      <c r="AL369" s="105"/>
      <c r="AM369" s="105"/>
    </row>
    <row r="370" spans="38:39" ht="14.25">
      <c r="AL370" s="105"/>
      <c r="AM370" s="105"/>
    </row>
    <row r="371" spans="38:39" ht="14.25">
      <c r="AL371" s="105"/>
      <c r="AM371" s="105"/>
    </row>
    <row r="372" spans="38:39" ht="14.25">
      <c r="AL372" s="105"/>
      <c r="AM372" s="105"/>
    </row>
    <row r="373" spans="38:39" ht="14.25">
      <c r="AL373" s="105"/>
      <c r="AM373" s="105"/>
    </row>
    <row r="374" spans="38:39" ht="14.25">
      <c r="AL374" s="105"/>
      <c r="AM374" s="105"/>
    </row>
    <row r="375" spans="38:39" ht="14.25">
      <c r="AL375" s="105"/>
      <c r="AM375" s="105"/>
    </row>
    <row r="390" ht="12.75">
      <c r="AK390" s="106"/>
    </row>
    <row r="391" ht="12.75">
      <c r="AK391" s="106"/>
    </row>
    <row r="392" ht="12.75">
      <c r="AK392" s="107"/>
    </row>
    <row r="393" ht="12.75">
      <c r="AK393" s="107"/>
    </row>
    <row r="394" ht="12.75">
      <c r="AK394" s="107"/>
    </row>
    <row r="395" ht="12.75">
      <c r="AK395" s="107"/>
    </row>
    <row r="396" ht="12.75">
      <c r="AK396" s="107"/>
    </row>
    <row r="397" ht="12.75">
      <c r="AK397" s="107"/>
    </row>
    <row r="398" ht="12.75">
      <c r="AK398" s="107"/>
    </row>
    <row r="399" ht="12.75">
      <c r="AK399" s="107"/>
    </row>
    <row r="400" spans="1:37" s="19" customFormat="1" ht="12.75">
      <c r="A400" s="1"/>
      <c r="B400" s="5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4"/>
      <c r="AK400" s="107"/>
    </row>
    <row r="401" spans="1:37" s="19" customFormat="1" ht="12.75">
      <c r="A401" s="1"/>
      <c r="B401" s="5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4"/>
      <c r="AK401" s="107"/>
    </row>
    <row r="402" spans="1:37" s="19" customFormat="1" ht="12.75">
      <c r="A402" s="1"/>
      <c r="B402" s="5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4"/>
      <c r="AK402" s="107"/>
    </row>
    <row r="403" ht="12.75">
      <c r="AK403" s="107"/>
    </row>
    <row r="404" ht="12.75">
      <c r="AK404" s="107"/>
    </row>
    <row r="415" spans="1:36" s="19" customFormat="1" ht="12.75">
      <c r="A415" s="1"/>
      <c r="B415" s="5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4"/>
    </row>
    <row r="438" spans="1:63" s="108" customFormat="1" ht="12.75">
      <c r="A438" s="1"/>
      <c r="B438" s="5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4"/>
      <c r="AK438" s="19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6"/>
      <c r="BB438" s="106"/>
      <c r="BC438" s="106"/>
      <c r="BD438" s="106"/>
      <c r="BE438" s="106"/>
      <c r="BF438" s="106"/>
      <c r="BG438" s="106"/>
      <c r="BH438" s="106"/>
      <c r="BI438" s="106"/>
      <c r="BJ438" s="106"/>
      <c r="BK438" s="106"/>
    </row>
    <row r="439" spans="1:63" s="108" customFormat="1" ht="12.75">
      <c r="A439" s="1"/>
      <c r="B439" s="5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4"/>
      <c r="AK439" s="19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6"/>
      <c r="BB439" s="106"/>
      <c r="BC439" s="106"/>
      <c r="BD439" s="106"/>
      <c r="BE439" s="106"/>
      <c r="BF439" s="106"/>
      <c r="BG439" s="106"/>
      <c r="BH439" s="106"/>
      <c r="BI439" s="106"/>
      <c r="BJ439" s="106"/>
      <c r="BK439" s="106"/>
    </row>
    <row r="440" spans="1:63" s="109" customFormat="1" ht="12.75">
      <c r="A440" s="1"/>
      <c r="B440" s="5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4"/>
      <c r="AK440" s="19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7"/>
      <c r="AV440" s="107"/>
      <c r="AW440" s="107"/>
      <c r="AX440" s="107"/>
      <c r="AY440" s="107"/>
      <c r="AZ440" s="107"/>
      <c r="BA440" s="107"/>
      <c r="BB440" s="107"/>
      <c r="BC440" s="107"/>
      <c r="BD440" s="107"/>
      <c r="BE440" s="107"/>
      <c r="BF440" s="107"/>
      <c r="BG440" s="107"/>
      <c r="BH440" s="107"/>
      <c r="BI440" s="107"/>
      <c r="BJ440" s="107"/>
      <c r="BK440" s="107"/>
    </row>
    <row r="441" spans="1:63" s="109" customFormat="1" ht="12.75">
      <c r="A441" s="1"/>
      <c r="B441" s="5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4"/>
      <c r="AK441" s="19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7"/>
      <c r="AV441" s="107"/>
      <c r="AW441" s="107"/>
      <c r="AX441" s="107"/>
      <c r="AY441" s="107"/>
      <c r="AZ441" s="107"/>
      <c r="BA441" s="107"/>
      <c r="BB441" s="107"/>
      <c r="BC441" s="107"/>
      <c r="BD441" s="107"/>
      <c r="BE441" s="107"/>
      <c r="BF441" s="107"/>
      <c r="BG441" s="107"/>
      <c r="BH441" s="107"/>
      <c r="BI441" s="107"/>
      <c r="BJ441" s="107"/>
      <c r="BK441" s="107"/>
    </row>
    <row r="442" spans="1:63" s="109" customFormat="1" ht="12.75">
      <c r="A442" s="1"/>
      <c r="B442" s="5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4"/>
      <c r="AK442" s="19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7"/>
      <c r="AV442" s="107"/>
      <c r="AW442" s="107"/>
      <c r="AX442" s="107"/>
      <c r="AY442" s="107"/>
      <c r="AZ442" s="107"/>
      <c r="BA442" s="107"/>
      <c r="BB442" s="107"/>
      <c r="BC442" s="107"/>
      <c r="BD442" s="107"/>
      <c r="BE442" s="107"/>
      <c r="BF442" s="107"/>
      <c r="BG442" s="107"/>
      <c r="BH442" s="107"/>
      <c r="BI442" s="107"/>
      <c r="BJ442" s="107"/>
      <c r="BK442" s="107"/>
    </row>
    <row r="443" spans="1:63" s="109" customFormat="1" ht="12.75">
      <c r="A443" s="1"/>
      <c r="B443" s="5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4"/>
      <c r="AK443" s="19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7"/>
      <c r="AV443" s="107"/>
      <c r="AW443" s="107"/>
      <c r="AX443" s="107"/>
      <c r="AY443" s="107"/>
      <c r="AZ443" s="107"/>
      <c r="BA443" s="107"/>
      <c r="BB443" s="107"/>
      <c r="BC443" s="107"/>
      <c r="BD443" s="107"/>
      <c r="BE443" s="107"/>
      <c r="BF443" s="107"/>
      <c r="BG443" s="107"/>
      <c r="BH443" s="107"/>
      <c r="BI443" s="107"/>
      <c r="BJ443" s="107"/>
      <c r="BK443" s="107"/>
    </row>
    <row r="444" spans="1:63" s="109" customFormat="1" ht="12.75">
      <c r="A444" s="1"/>
      <c r="B444" s="5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4"/>
      <c r="AK444" s="19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7"/>
      <c r="AV444" s="107"/>
      <c r="AW444" s="107"/>
      <c r="AX444" s="107"/>
      <c r="AY444" s="107"/>
      <c r="AZ444" s="107"/>
      <c r="BA444" s="107"/>
      <c r="BB444" s="107"/>
      <c r="BC444" s="107"/>
      <c r="BD444" s="107"/>
      <c r="BE444" s="107"/>
      <c r="BF444" s="107"/>
      <c r="BG444" s="107"/>
      <c r="BH444" s="107"/>
      <c r="BI444" s="107"/>
      <c r="BJ444" s="107"/>
      <c r="BK444" s="107"/>
    </row>
    <row r="445" spans="1:63" s="109" customFormat="1" ht="12.75">
      <c r="A445" s="1"/>
      <c r="B445" s="5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4"/>
      <c r="AK445" s="19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7"/>
      <c r="AV445" s="107"/>
      <c r="AW445" s="107"/>
      <c r="AX445" s="107"/>
      <c r="AY445" s="107"/>
      <c r="AZ445" s="107"/>
      <c r="BA445" s="107"/>
      <c r="BB445" s="107"/>
      <c r="BC445" s="107"/>
      <c r="BD445" s="107"/>
      <c r="BE445" s="107"/>
      <c r="BF445" s="107"/>
      <c r="BG445" s="107"/>
      <c r="BH445" s="107"/>
      <c r="BI445" s="107"/>
      <c r="BJ445" s="107"/>
      <c r="BK445" s="107"/>
    </row>
    <row r="446" spans="1:63" s="109" customFormat="1" ht="12.75">
      <c r="A446" s="1"/>
      <c r="B446" s="5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4"/>
      <c r="AK446" s="19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7"/>
      <c r="AZ446" s="107"/>
      <c r="BA446" s="107"/>
      <c r="BB446" s="107"/>
      <c r="BC446" s="107"/>
      <c r="BD446" s="107"/>
      <c r="BE446" s="107"/>
      <c r="BF446" s="107"/>
      <c r="BG446" s="107"/>
      <c r="BH446" s="107"/>
      <c r="BI446" s="107"/>
      <c r="BJ446" s="107"/>
      <c r="BK446" s="107"/>
    </row>
    <row r="447" spans="1:63" s="109" customFormat="1" ht="12.75">
      <c r="A447" s="1"/>
      <c r="B447" s="5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4"/>
      <c r="AK447" s="19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7"/>
      <c r="AV447" s="107"/>
      <c r="AW447" s="107"/>
      <c r="AX447" s="107"/>
      <c r="AY447" s="107"/>
      <c r="AZ447" s="107"/>
      <c r="BA447" s="107"/>
      <c r="BB447" s="107"/>
      <c r="BC447" s="107"/>
      <c r="BD447" s="107"/>
      <c r="BE447" s="107"/>
      <c r="BF447" s="107"/>
      <c r="BG447" s="107"/>
      <c r="BH447" s="107"/>
      <c r="BI447" s="107"/>
      <c r="BJ447" s="107"/>
      <c r="BK447" s="107"/>
    </row>
    <row r="448" spans="1:63" s="109" customFormat="1" ht="12.75">
      <c r="A448" s="1"/>
      <c r="B448" s="5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4"/>
      <c r="AK448" s="19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7"/>
      <c r="AV448" s="107"/>
      <c r="AW448" s="107"/>
      <c r="AX448" s="107"/>
      <c r="AY448" s="107"/>
      <c r="AZ448" s="107"/>
      <c r="BA448" s="107"/>
      <c r="BB448" s="107"/>
      <c r="BC448" s="107"/>
      <c r="BD448" s="107"/>
      <c r="BE448" s="107"/>
      <c r="BF448" s="107"/>
      <c r="BG448" s="107"/>
      <c r="BH448" s="107"/>
      <c r="BI448" s="107"/>
      <c r="BJ448" s="107"/>
      <c r="BK448" s="107"/>
    </row>
    <row r="449" spans="1:63" s="109" customFormat="1" ht="12.75">
      <c r="A449" s="1"/>
      <c r="B449" s="5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4"/>
      <c r="AK449" s="19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</row>
    <row r="450" spans="1:63" s="109" customFormat="1" ht="12.75">
      <c r="A450" s="1"/>
      <c r="B450" s="5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4"/>
      <c r="AK450" s="19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7"/>
      <c r="AV450" s="107"/>
      <c r="AW450" s="107"/>
      <c r="AX450" s="107"/>
      <c r="AY450" s="107"/>
      <c r="AZ450" s="107"/>
      <c r="BA450" s="107"/>
      <c r="BB450" s="107"/>
      <c r="BC450" s="107"/>
      <c r="BD450" s="107"/>
      <c r="BE450" s="107"/>
      <c r="BF450" s="107"/>
      <c r="BG450" s="107"/>
      <c r="BH450" s="107"/>
      <c r="BI450" s="107"/>
      <c r="BJ450" s="107"/>
      <c r="BK450" s="107"/>
    </row>
    <row r="451" spans="1:63" s="109" customFormat="1" ht="12.75">
      <c r="A451" s="1"/>
      <c r="B451" s="5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4"/>
      <c r="AK451" s="19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7"/>
      <c r="AV451" s="107"/>
      <c r="AW451" s="107"/>
      <c r="AX451" s="107"/>
      <c r="AY451" s="107"/>
      <c r="AZ451" s="107"/>
      <c r="BA451" s="107"/>
      <c r="BB451" s="107"/>
      <c r="BC451" s="107"/>
      <c r="BD451" s="107"/>
      <c r="BE451" s="107"/>
      <c r="BF451" s="107"/>
      <c r="BG451" s="107"/>
      <c r="BH451" s="107"/>
      <c r="BI451" s="107"/>
      <c r="BJ451" s="107"/>
      <c r="BK451" s="107"/>
    </row>
    <row r="452" spans="1:63" s="109" customFormat="1" ht="12.75">
      <c r="A452" s="1"/>
      <c r="B452" s="5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4"/>
      <c r="AK452" s="19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7"/>
      <c r="AV452" s="107"/>
      <c r="AW452" s="107"/>
      <c r="AX452" s="107"/>
      <c r="AY452" s="107"/>
      <c r="AZ452" s="107"/>
      <c r="BA452" s="107"/>
      <c r="BB452" s="107"/>
      <c r="BC452" s="107"/>
      <c r="BD452" s="107"/>
      <c r="BE452" s="107"/>
      <c r="BF452" s="107"/>
      <c r="BG452" s="107"/>
      <c r="BH452" s="107"/>
      <c r="BI452" s="107"/>
      <c r="BJ452" s="107"/>
      <c r="BK452" s="107"/>
    </row>
  </sheetData>
  <sheetProtection/>
  <mergeCells count="34">
    <mergeCell ref="B106:L106"/>
    <mergeCell ref="M106:W106"/>
    <mergeCell ref="B120:L120"/>
    <mergeCell ref="M120:W120"/>
    <mergeCell ref="B293:L293"/>
    <mergeCell ref="M293:W293"/>
    <mergeCell ref="M194:W194"/>
    <mergeCell ref="B247:L247"/>
    <mergeCell ref="M247:W247"/>
    <mergeCell ref="B226:L226"/>
    <mergeCell ref="B271:L271"/>
    <mergeCell ref="M271:W271"/>
    <mergeCell ref="M262:W262"/>
    <mergeCell ref="B281:L281"/>
    <mergeCell ref="M281:W281"/>
    <mergeCell ref="B262:L262"/>
    <mergeCell ref="B194:L194"/>
    <mergeCell ref="B217:L217"/>
    <mergeCell ref="M217:W217"/>
    <mergeCell ref="B177:L177"/>
    <mergeCell ref="B236:L236"/>
    <mergeCell ref="M236:W236"/>
    <mergeCell ref="M177:W177"/>
    <mergeCell ref="M226:W226"/>
    <mergeCell ref="M164:W164"/>
    <mergeCell ref="B23:L23"/>
    <mergeCell ref="M23:W23"/>
    <mergeCell ref="B31:L31"/>
    <mergeCell ref="M31:W31"/>
    <mergeCell ref="M48:W48"/>
    <mergeCell ref="B164:L164"/>
    <mergeCell ref="B148:L148"/>
    <mergeCell ref="M148:W148"/>
    <mergeCell ref="B48:L48"/>
  </mergeCells>
  <printOptions/>
  <pageMargins left="0.006875" right="0.25" top="0.75" bottom="0.75" header="0.3" footer="0.3"/>
  <pageSetup horizontalDpi="300" verticalDpi="300" orientation="landscape" paperSize="9" scale="66" r:id="rId2"/>
  <headerFooter alignWithMargins="0">
    <oddHeader>&amp;L&amp;"Arial,Vet"&amp;16&amp;EFLAC GELE TRUI CRITERIUM&amp;C&amp;"Arial,Vet"&amp;20
&amp;R
</oddHeader>
    <oddFooter>&amp;CPagina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patrick hollebeke</cp:lastModifiedBy>
  <cp:lastPrinted>2017-02-19T18:27:36Z</cp:lastPrinted>
  <dcterms:created xsi:type="dcterms:W3CDTF">2006-01-10T16:09:05Z</dcterms:created>
  <dcterms:modified xsi:type="dcterms:W3CDTF">2024-02-16T16:18:36Z</dcterms:modified>
  <cp:category/>
  <cp:version/>
  <cp:contentType/>
  <cp:contentStatus/>
</cp:coreProperties>
</file>