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Athleoo\Documents\FLAC spring-en werperstrofee\"/>
    </mc:Choice>
  </mc:AlternateContent>
  <bookViews>
    <workbookView xWindow="0" yWindow="0" windowWidth="24000" windowHeight="9735" firstSheet="5" activeTab="10"/>
  </bookViews>
  <sheets>
    <sheet name="Flac 2017" sheetId="12" r:id="rId1"/>
    <sheet name="Cadetten jongens" sheetId="1" r:id="rId2"/>
    <sheet name="Cadetten meisjes" sheetId="2" r:id="rId3"/>
    <sheet name="scholieren jongens" sheetId="3" r:id="rId4"/>
    <sheet name="Scholieren Dames" sheetId="4" r:id="rId5"/>
    <sheet name="Juniors Heren" sheetId="5" r:id="rId6"/>
    <sheet name="Juniors Dames" sheetId="6" r:id="rId7"/>
    <sheet name="seniors heren" sheetId="7" r:id="rId8"/>
    <sheet name="senoirs dames" sheetId="8" r:id="rId9"/>
    <sheet name="master Heren" sheetId="9" r:id="rId10"/>
    <sheet name="master dames" sheetId="10" r:id="rId11"/>
  </sheets>
  <definedNames>
    <definedName name="flacleden15.accdb" localSheetId="0" hidden="1">'Flac 2017'!$A$1:$E$821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1" l="1"/>
  <c r="AE5" i="1"/>
  <c r="AE12" i="1"/>
  <c r="AE13" i="1"/>
  <c r="AE15" i="1"/>
  <c r="AE7" i="1"/>
  <c r="AE8" i="1"/>
  <c r="AE10" i="1"/>
  <c r="AE11" i="1"/>
  <c r="AE9" i="1"/>
  <c r="AE14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BE32" i="10" l="1"/>
  <c r="BE31" i="10"/>
  <c r="BE30" i="10"/>
  <c r="BE29" i="10"/>
  <c r="BE28" i="10"/>
  <c r="BE27" i="10"/>
  <c r="BE26" i="10"/>
  <c r="BE25" i="10"/>
  <c r="BE24" i="10"/>
  <c r="BE23" i="10"/>
  <c r="BE22" i="10"/>
  <c r="BE21" i="10"/>
  <c r="BE20" i="10"/>
  <c r="BE19" i="10"/>
  <c r="BE18" i="10"/>
  <c r="BE17" i="10"/>
  <c r="BE16" i="10"/>
  <c r="BE15" i="10"/>
  <c r="BE14" i="10"/>
  <c r="BE13" i="10"/>
  <c r="BE12" i="10"/>
  <c r="BE11" i="10"/>
  <c r="BE10" i="10"/>
  <c r="BE9" i="10"/>
  <c r="BE8" i="10"/>
  <c r="BE7" i="10"/>
  <c r="BE5" i="10"/>
  <c r="BE6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X5" i="10"/>
  <c r="X6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5" i="10"/>
  <c r="BJ32" i="9"/>
  <c r="BJ31" i="9"/>
  <c r="BJ30" i="9"/>
  <c r="BJ29" i="9"/>
  <c r="BJ28" i="9"/>
  <c r="BJ27" i="9"/>
  <c r="BJ26" i="9"/>
  <c r="BJ25" i="9"/>
  <c r="BJ24" i="9"/>
  <c r="BJ23" i="9"/>
  <c r="BJ22" i="9"/>
  <c r="BJ21" i="9"/>
  <c r="BJ20" i="9"/>
  <c r="BJ19" i="9"/>
  <c r="BJ18" i="9"/>
  <c r="BJ17" i="9"/>
  <c r="BJ16" i="9"/>
  <c r="BJ15" i="9"/>
  <c r="BJ14" i="9"/>
  <c r="BJ13" i="9"/>
  <c r="BJ8" i="9"/>
  <c r="BJ9" i="9"/>
  <c r="BJ12" i="9"/>
  <c r="BJ11" i="9"/>
  <c r="BJ10" i="9"/>
  <c r="BJ6" i="9"/>
  <c r="BJ5" i="9"/>
  <c r="BJ7" i="9"/>
  <c r="AR32" i="9"/>
  <c r="AR31" i="9"/>
  <c r="AR30" i="9"/>
  <c r="AR29" i="9"/>
  <c r="AR28" i="9"/>
  <c r="AR27" i="9"/>
  <c r="AR26" i="9"/>
  <c r="AR25" i="9"/>
  <c r="AR24" i="9"/>
  <c r="AR23" i="9"/>
  <c r="AR22" i="9"/>
  <c r="AR21" i="9"/>
  <c r="AR20" i="9"/>
  <c r="AR19" i="9"/>
  <c r="AR18" i="9"/>
  <c r="AR17" i="9"/>
  <c r="AR16" i="9"/>
  <c r="AR15" i="9"/>
  <c r="AR14" i="9"/>
  <c r="AR13" i="9"/>
  <c r="AR12" i="9"/>
  <c r="AR11" i="9"/>
  <c r="AR10" i="9"/>
  <c r="AR9" i="9"/>
  <c r="AR6" i="9"/>
  <c r="AR7" i="9"/>
  <c r="AR8" i="9"/>
  <c r="AR5" i="9"/>
  <c r="AA32" i="9"/>
  <c r="AA31" i="9"/>
  <c r="AA30" i="9"/>
  <c r="AA29" i="9"/>
  <c r="AA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6" i="9"/>
  <c r="AA5" i="9"/>
  <c r="AA8" i="9"/>
  <c r="AA7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5" i="9"/>
  <c r="AR32" i="8"/>
  <c r="AR31" i="8"/>
  <c r="AR30" i="8"/>
  <c r="AR29" i="8"/>
  <c r="AR28" i="8"/>
  <c r="AR27" i="8"/>
  <c r="AR26" i="8"/>
  <c r="AR25" i="8"/>
  <c r="AR24" i="8"/>
  <c r="AR23" i="8"/>
  <c r="AR22" i="8"/>
  <c r="AR21" i="8"/>
  <c r="AR20" i="8"/>
  <c r="AR19" i="8"/>
  <c r="AR18" i="8"/>
  <c r="AR17" i="8"/>
  <c r="AR16" i="8"/>
  <c r="AR15" i="8"/>
  <c r="AR14" i="8"/>
  <c r="AR13" i="8"/>
  <c r="AR12" i="8"/>
  <c r="AR11" i="8"/>
  <c r="AR10" i="8"/>
  <c r="AR9" i="8"/>
  <c r="AR5" i="8"/>
  <c r="AR6" i="8"/>
  <c r="AR8" i="8"/>
  <c r="AR7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8" i="8"/>
  <c r="R9" i="8"/>
  <c r="R7" i="8"/>
  <c r="R6" i="8"/>
  <c r="R5" i="8"/>
  <c r="C5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6" i="8"/>
  <c r="AV32" i="7"/>
  <c r="AV31" i="7"/>
  <c r="AV30" i="7"/>
  <c r="AV29" i="7"/>
  <c r="AV28" i="7"/>
  <c r="AV27" i="7"/>
  <c r="AV26" i="7"/>
  <c r="AV25" i="7"/>
  <c r="AV24" i="7"/>
  <c r="AV23" i="7"/>
  <c r="AV22" i="7"/>
  <c r="AV21" i="7"/>
  <c r="AV20" i="7"/>
  <c r="AV19" i="7"/>
  <c r="AV18" i="7"/>
  <c r="AV17" i="7"/>
  <c r="AV16" i="7"/>
  <c r="AV15" i="7"/>
  <c r="AV14" i="7"/>
  <c r="AV13" i="7"/>
  <c r="AV12" i="7"/>
  <c r="AV11" i="7"/>
  <c r="AV10" i="7"/>
  <c r="AV9" i="7"/>
  <c r="AV8" i="7"/>
  <c r="AV7" i="7"/>
  <c r="AV6" i="7"/>
  <c r="AV5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G5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9" i="7"/>
  <c r="S7" i="7"/>
  <c r="S6" i="7"/>
  <c r="S5" i="7"/>
  <c r="S10" i="7"/>
  <c r="S8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5" i="7"/>
  <c r="AR32" i="6"/>
  <c r="AR31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R5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K7" i="5"/>
  <c r="AK6" i="5"/>
  <c r="AK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5" i="5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6" i="3"/>
  <c r="AX7" i="3"/>
  <c r="AX5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6" i="3"/>
  <c r="AH7" i="3"/>
  <c r="AH5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C10" i="3"/>
  <c r="C7" i="3"/>
  <c r="C6" i="3"/>
  <c r="C8" i="3"/>
  <c r="C5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9" i="3"/>
  <c r="AV32" i="4"/>
  <c r="AV31" i="4"/>
  <c r="AV30" i="4"/>
  <c r="AV29" i="4"/>
  <c r="AV28" i="4"/>
  <c r="AV27" i="4"/>
  <c r="AV26" i="4"/>
  <c r="AV25" i="4"/>
  <c r="AV24" i="4"/>
  <c r="AV23" i="4"/>
  <c r="AV22" i="4"/>
  <c r="AV21" i="4"/>
  <c r="AV20" i="4"/>
  <c r="AV19" i="4"/>
  <c r="AV18" i="4"/>
  <c r="AV17" i="4"/>
  <c r="AV16" i="4"/>
  <c r="AV15" i="4"/>
  <c r="AV14" i="4"/>
  <c r="AV13" i="4"/>
  <c r="AV12" i="4"/>
  <c r="AV11" i="4"/>
  <c r="AV10" i="4"/>
  <c r="AV6" i="4"/>
  <c r="AV9" i="4"/>
  <c r="AV5" i="4"/>
  <c r="AV8" i="4"/>
  <c r="AV7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5" i="4"/>
  <c r="AG6" i="4"/>
  <c r="T7" i="4"/>
  <c r="T6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5" i="4"/>
  <c r="C5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6" i="4"/>
  <c r="AY8" i="1"/>
  <c r="AY7" i="1"/>
  <c r="AY6" i="1"/>
  <c r="AY12" i="1"/>
  <c r="AY10" i="1"/>
  <c r="AY9" i="1"/>
  <c r="AY11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5" i="1"/>
  <c r="AH7" i="1"/>
  <c r="AH11" i="1"/>
  <c r="AH8" i="1"/>
  <c r="AH10" i="1"/>
  <c r="AH12" i="1"/>
  <c r="AH9" i="1"/>
  <c r="AH6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5" i="1"/>
  <c r="T5" i="1"/>
  <c r="T12" i="1"/>
  <c r="T13" i="1"/>
  <c r="T15" i="1"/>
  <c r="T7" i="1"/>
  <c r="T8" i="1"/>
  <c r="T10" i="1"/>
  <c r="T11" i="1"/>
  <c r="T9" i="1"/>
  <c r="T14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6" i="1"/>
  <c r="C5" i="1"/>
  <c r="C12" i="1"/>
  <c r="C6" i="1"/>
  <c r="C13" i="1"/>
  <c r="C7" i="1"/>
  <c r="C16" i="1"/>
  <c r="C14" i="1"/>
  <c r="C15" i="1"/>
  <c r="C9" i="1"/>
  <c r="C10" i="1"/>
  <c r="C8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1" i="1"/>
  <c r="AU10" i="2"/>
  <c r="AU12" i="2"/>
  <c r="AU13" i="2"/>
  <c r="AU6" i="2"/>
  <c r="AU8" i="2"/>
  <c r="AU9" i="2"/>
  <c r="AU7" i="2"/>
  <c r="AU11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5" i="2"/>
  <c r="AF12" i="2"/>
  <c r="AF5" i="2"/>
  <c r="AF13" i="2"/>
  <c r="AF14" i="2"/>
  <c r="AF7" i="2"/>
  <c r="AF8" i="2"/>
  <c r="AF6" i="2"/>
  <c r="AF9" i="2"/>
  <c r="AF10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11" i="2"/>
  <c r="S7" i="2"/>
  <c r="S8" i="2"/>
  <c r="S9" i="2"/>
  <c r="S10" i="2"/>
  <c r="S11" i="2"/>
  <c r="S6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5" i="2"/>
  <c r="C7" i="2"/>
  <c r="C8" i="2"/>
  <c r="C11" i="2"/>
  <c r="C9" i="2"/>
  <c r="C12" i="2"/>
  <c r="C10" i="2"/>
  <c r="C6" i="2"/>
  <c r="C16" i="2"/>
  <c r="C13" i="2"/>
  <c r="C14" i="2"/>
  <c r="C15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5" i="2"/>
  <c r="P5" i="2" l="1"/>
  <c r="P7" i="2"/>
  <c r="P8" i="2"/>
  <c r="P11" i="2"/>
  <c r="P9" i="2"/>
  <c r="P12" i="2"/>
  <c r="P10" i="2"/>
  <c r="P6" i="2"/>
  <c r="P16" i="2"/>
  <c r="P13" i="2"/>
  <c r="P14" i="2"/>
  <c r="P15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BN5" i="1"/>
  <c r="BN8" i="1"/>
  <c r="BN7" i="1"/>
  <c r="BN6" i="1"/>
  <c r="BN12" i="1"/>
  <c r="BN10" i="1"/>
  <c r="BN9" i="1"/>
  <c r="BN11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H5" i="6" l="1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D5" i="4"/>
  <c r="AD7" i="4"/>
  <c r="AD6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R11" i="2"/>
  <c r="AV7" i="1" l="1"/>
  <c r="AV11" i="1"/>
  <c r="AV8" i="1"/>
  <c r="AV10" i="1"/>
  <c r="AV12" i="1"/>
  <c r="AV9" i="1"/>
  <c r="AV6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5" i="1"/>
  <c r="BB6" i="10" l="1"/>
  <c r="BB7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5" i="10"/>
  <c r="BG8" i="9"/>
  <c r="BG7" i="9"/>
  <c r="BG6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5" i="9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5" i="5"/>
  <c r="AO6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5" i="8"/>
  <c r="AS6" i="7"/>
  <c r="AS8" i="7"/>
  <c r="AS7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5" i="7"/>
  <c r="Q8" i="1" l="1"/>
  <c r="BK13" i="2"/>
  <c r="AC5" i="2"/>
  <c r="BN5" i="3"/>
  <c r="AU6" i="3"/>
  <c r="AE6" i="3"/>
  <c r="R10" i="3"/>
  <c r="BL8" i="4"/>
  <c r="AS8" i="4"/>
  <c r="Q9" i="4"/>
  <c r="BS5" i="5"/>
  <c r="AH6" i="5"/>
  <c r="R5" i="5"/>
  <c r="AB5" i="6"/>
  <c r="O6" i="6"/>
  <c r="BN5" i="7"/>
  <c r="AD9" i="7"/>
  <c r="P6" i="7"/>
  <c r="O5" i="8"/>
  <c r="AB6" i="8"/>
  <c r="U5" i="10"/>
  <c r="BX6" i="10"/>
  <c r="BX32" i="10"/>
  <c r="AK32" i="10"/>
  <c r="U32" i="10"/>
  <c r="BX31" i="10"/>
  <c r="AK31" i="10"/>
  <c r="U31" i="10"/>
  <c r="BX30" i="10"/>
  <c r="AK30" i="10"/>
  <c r="U30" i="10"/>
  <c r="BX29" i="10"/>
  <c r="AK29" i="10"/>
  <c r="U29" i="10"/>
  <c r="BX28" i="10"/>
  <c r="AK28" i="10"/>
  <c r="U28" i="10"/>
  <c r="BX27" i="10"/>
  <c r="AK27" i="10"/>
  <c r="U27" i="10"/>
  <c r="BX26" i="10"/>
  <c r="AK26" i="10"/>
  <c r="U26" i="10"/>
  <c r="BX25" i="10"/>
  <c r="AK25" i="10"/>
  <c r="U25" i="10"/>
  <c r="BX24" i="10"/>
  <c r="AK24" i="10"/>
  <c r="U24" i="10"/>
  <c r="BX23" i="10"/>
  <c r="AK23" i="10"/>
  <c r="U23" i="10"/>
  <c r="BX22" i="10"/>
  <c r="AK22" i="10"/>
  <c r="U22" i="10"/>
  <c r="BX21" i="10"/>
  <c r="AK21" i="10"/>
  <c r="U21" i="10"/>
  <c r="BX20" i="10"/>
  <c r="AK20" i="10"/>
  <c r="U20" i="10"/>
  <c r="BX19" i="10"/>
  <c r="AK19" i="10"/>
  <c r="U19" i="10"/>
  <c r="BX18" i="10"/>
  <c r="AK18" i="10"/>
  <c r="U18" i="10"/>
  <c r="BX17" i="10"/>
  <c r="AK17" i="10"/>
  <c r="U17" i="10"/>
  <c r="BX16" i="10"/>
  <c r="AK16" i="10"/>
  <c r="U16" i="10"/>
  <c r="BX15" i="10"/>
  <c r="AK15" i="10"/>
  <c r="U15" i="10"/>
  <c r="BX14" i="10"/>
  <c r="AK14" i="10"/>
  <c r="U14" i="10"/>
  <c r="BX13" i="10"/>
  <c r="AK13" i="10"/>
  <c r="U13" i="10"/>
  <c r="BX12" i="10"/>
  <c r="AK12" i="10"/>
  <c r="U12" i="10"/>
  <c r="BX11" i="10"/>
  <c r="AK11" i="10"/>
  <c r="U11" i="10"/>
  <c r="BX10" i="10"/>
  <c r="AK10" i="10"/>
  <c r="U10" i="10"/>
  <c r="BX9" i="10"/>
  <c r="AK9" i="10"/>
  <c r="U9" i="10"/>
  <c r="BX8" i="10"/>
  <c r="AK8" i="10"/>
  <c r="U8" i="10"/>
  <c r="BX7" i="10"/>
  <c r="AK7" i="10"/>
  <c r="U7" i="10"/>
  <c r="BX5" i="10"/>
  <c r="AK5" i="10"/>
  <c r="U6" i="10"/>
  <c r="AK6" i="10"/>
  <c r="CD32" i="9"/>
  <c r="AO32" i="9"/>
  <c r="X32" i="9"/>
  <c r="CD31" i="9"/>
  <c r="AO31" i="9"/>
  <c r="X31" i="9"/>
  <c r="CD30" i="9"/>
  <c r="AO30" i="9"/>
  <c r="X30" i="9"/>
  <c r="CD29" i="9"/>
  <c r="AO29" i="9"/>
  <c r="X29" i="9"/>
  <c r="CD28" i="9"/>
  <c r="AO28" i="9"/>
  <c r="X28" i="9"/>
  <c r="CD27" i="9"/>
  <c r="AO27" i="9"/>
  <c r="X27" i="9"/>
  <c r="CD26" i="9"/>
  <c r="AO26" i="9"/>
  <c r="X26" i="9"/>
  <c r="CD25" i="9"/>
  <c r="AO25" i="9"/>
  <c r="X25" i="9"/>
  <c r="CD24" i="9"/>
  <c r="AO24" i="9"/>
  <c r="X24" i="9"/>
  <c r="CD23" i="9"/>
  <c r="AO23" i="9"/>
  <c r="X23" i="9"/>
  <c r="CD22" i="9"/>
  <c r="AO22" i="9"/>
  <c r="X22" i="9"/>
  <c r="CD21" i="9"/>
  <c r="AO21" i="9"/>
  <c r="X21" i="9"/>
  <c r="CD20" i="9"/>
  <c r="AO20" i="9"/>
  <c r="X20" i="9"/>
  <c r="CD19" i="9"/>
  <c r="AO19" i="9"/>
  <c r="X19" i="9"/>
  <c r="CD18" i="9"/>
  <c r="AO18" i="9"/>
  <c r="X18" i="9"/>
  <c r="CD17" i="9"/>
  <c r="AO17" i="9"/>
  <c r="X17" i="9"/>
  <c r="CD16" i="9"/>
  <c r="AO16" i="9"/>
  <c r="X16" i="9"/>
  <c r="CD15" i="9"/>
  <c r="AO13" i="9"/>
  <c r="X15" i="9"/>
  <c r="CD14" i="9"/>
  <c r="AO11" i="9"/>
  <c r="X14" i="9"/>
  <c r="CD13" i="9"/>
  <c r="AO7" i="9"/>
  <c r="X13" i="9"/>
  <c r="CD12" i="9"/>
  <c r="AO14" i="9"/>
  <c r="X12" i="9"/>
  <c r="CD8" i="9"/>
  <c r="AO12" i="9"/>
  <c r="X11" i="9"/>
  <c r="CD10" i="9"/>
  <c r="AO6" i="9"/>
  <c r="X10" i="9"/>
  <c r="CD11" i="9"/>
  <c r="AO5" i="9"/>
  <c r="X9" i="9"/>
  <c r="CD9" i="9"/>
  <c r="AO8" i="9"/>
  <c r="X8" i="9"/>
  <c r="CD6" i="9"/>
  <c r="AO10" i="9"/>
  <c r="X7" i="9"/>
  <c r="CD5" i="9"/>
  <c r="AO9" i="9"/>
  <c r="X6" i="9"/>
  <c r="CD7" i="9"/>
  <c r="AO15" i="9"/>
  <c r="X5" i="9"/>
  <c r="BI32" i="8"/>
  <c r="AB32" i="8"/>
  <c r="O32" i="8"/>
  <c r="BI31" i="8"/>
  <c r="AB31" i="8"/>
  <c r="O31" i="8"/>
  <c r="BI30" i="8"/>
  <c r="AB30" i="8"/>
  <c r="O30" i="8"/>
  <c r="BI29" i="8"/>
  <c r="AB29" i="8"/>
  <c r="O29" i="8"/>
  <c r="BI28" i="8"/>
  <c r="AB28" i="8"/>
  <c r="O28" i="8"/>
  <c r="BI27" i="8"/>
  <c r="AB27" i="8"/>
  <c r="O27" i="8"/>
  <c r="BI26" i="8"/>
  <c r="AB26" i="8"/>
  <c r="O26" i="8"/>
  <c r="BI25" i="8"/>
  <c r="AB25" i="8"/>
  <c r="O25" i="8"/>
  <c r="BI24" i="8"/>
  <c r="AB24" i="8"/>
  <c r="O24" i="8"/>
  <c r="BI23" i="8"/>
  <c r="AB23" i="8"/>
  <c r="O23" i="8"/>
  <c r="BI22" i="8"/>
  <c r="AB22" i="8"/>
  <c r="O22" i="8"/>
  <c r="BI21" i="8"/>
  <c r="AB21" i="8"/>
  <c r="O21" i="8"/>
  <c r="BI20" i="8"/>
  <c r="AB20" i="8"/>
  <c r="O20" i="8"/>
  <c r="BI19" i="8"/>
  <c r="AB19" i="8"/>
  <c r="O19" i="8"/>
  <c r="BI18" i="8"/>
  <c r="AB18" i="8"/>
  <c r="O18" i="8"/>
  <c r="BI17" i="8"/>
  <c r="AB17" i="8"/>
  <c r="O17" i="8"/>
  <c r="BI16" i="8"/>
  <c r="AB16" i="8"/>
  <c r="O16" i="8"/>
  <c r="BI15" i="8"/>
  <c r="AB15" i="8"/>
  <c r="O15" i="8"/>
  <c r="BI14" i="8"/>
  <c r="AB14" i="8"/>
  <c r="O14" i="8"/>
  <c r="BI13" i="8"/>
  <c r="AB13" i="8"/>
  <c r="O13" i="8"/>
  <c r="BI12" i="8"/>
  <c r="AB12" i="8"/>
  <c r="O12" i="8"/>
  <c r="BI11" i="8"/>
  <c r="AB11" i="8"/>
  <c r="O11" i="8"/>
  <c r="BI10" i="8"/>
  <c r="AB10" i="8"/>
  <c r="O10" i="8"/>
  <c r="BI9" i="8"/>
  <c r="AB8" i="8"/>
  <c r="O9" i="8"/>
  <c r="BI5" i="8"/>
  <c r="AB9" i="8"/>
  <c r="O8" i="8"/>
  <c r="BI6" i="8"/>
  <c r="AB5" i="8"/>
  <c r="O7" i="8"/>
  <c r="BI8" i="8"/>
  <c r="AB7" i="8"/>
  <c r="O6" i="8"/>
  <c r="BI7" i="8"/>
  <c r="BN32" i="7"/>
  <c r="AD32" i="7"/>
  <c r="P32" i="7"/>
  <c r="BN31" i="7"/>
  <c r="AD31" i="7"/>
  <c r="P31" i="7"/>
  <c r="BN30" i="7"/>
  <c r="AD30" i="7"/>
  <c r="P30" i="7"/>
  <c r="BN29" i="7"/>
  <c r="AD29" i="7"/>
  <c r="P29" i="7"/>
  <c r="BN28" i="7"/>
  <c r="AD28" i="7"/>
  <c r="P28" i="7"/>
  <c r="BN27" i="7"/>
  <c r="AD27" i="7"/>
  <c r="P27" i="7"/>
  <c r="BN26" i="7"/>
  <c r="AD26" i="7"/>
  <c r="P26" i="7"/>
  <c r="BN25" i="7"/>
  <c r="AD25" i="7"/>
  <c r="P25" i="7"/>
  <c r="BN24" i="7"/>
  <c r="AD24" i="7"/>
  <c r="P24" i="7"/>
  <c r="BN23" i="7"/>
  <c r="AD23" i="7"/>
  <c r="P23" i="7"/>
  <c r="BN22" i="7"/>
  <c r="AD22" i="7"/>
  <c r="P22" i="7"/>
  <c r="BN21" i="7"/>
  <c r="AD21" i="7"/>
  <c r="P21" i="7"/>
  <c r="BN20" i="7"/>
  <c r="AD20" i="7"/>
  <c r="P20" i="7"/>
  <c r="BN19" i="7"/>
  <c r="AD19" i="7"/>
  <c r="P19" i="7"/>
  <c r="BN18" i="7"/>
  <c r="AD18" i="7"/>
  <c r="P18" i="7"/>
  <c r="BN17" i="7"/>
  <c r="AD17" i="7"/>
  <c r="P17" i="7"/>
  <c r="BN16" i="7"/>
  <c r="AD16" i="7"/>
  <c r="P16" i="7"/>
  <c r="BN15" i="7"/>
  <c r="AD15" i="7"/>
  <c r="P15" i="7"/>
  <c r="BN14" i="7"/>
  <c r="AD14" i="7"/>
  <c r="P14" i="7"/>
  <c r="BN13" i="7"/>
  <c r="AD12" i="7"/>
  <c r="P13" i="7"/>
  <c r="BN12" i="7"/>
  <c r="AD7" i="7"/>
  <c r="P12" i="7"/>
  <c r="BN11" i="7"/>
  <c r="AD13" i="7"/>
  <c r="P11" i="7"/>
  <c r="BN10" i="7"/>
  <c r="AD10" i="7"/>
  <c r="P10" i="7"/>
  <c r="BN9" i="7"/>
  <c r="AD5" i="7"/>
  <c r="P9" i="7"/>
  <c r="BN8" i="7"/>
  <c r="AD11" i="7"/>
  <c r="P8" i="7"/>
  <c r="BN6" i="7"/>
  <c r="AD8" i="7"/>
  <c r="P7" i="7"/>
  <c r="BN7" i="7"/>
  <c r="AD6" i="7"/>
  <c r="P5" i="7"/>
  <c r="BH32" i="6"/>
  <c r="AB32" i="6"/>
  <c r="O32" i="6"/>
  <c r="BH31" i="6"/>
  <c r="AB31" i="6"/>
  <c r="O31" i="6"/>
  <c r="BH30" i="6"/>
  <c r="AB30" i="6"/>
  <c r="O30" i="6"/>
  <c r="BH29" i="6"/>
  <c r="AB29" i="6"/>
  <c r="O29" i="6"/>
  <c r="BH28" i="6"/>
  <c r="AB28" i="6"/>
  <c r="O28" i="6"/>
  <c r="BH27" i="6"/>
  <c r="AB27" i="6"/>
  <c r="O27" i="6"/>
  <c r="BH26" i="6"/>
  <c r="AB26" i="6"/>
  <c r="O26" i="6"/>
  <c r="BH25" i="6"/>
  <c r="AB25" i="6"/>
  <c r="O25" i="6"/>
  <c r="BH24" i="6"/>
  <c r="AB24" i="6"/>
  <c r="O24" i="6"/>
  <c r="BH23" i="6"/>
  <c r="AB23" i="6"/>
  <c r="O23" i="6"/>
  <c r="BH22" i="6"/>
  <c r="AB22" i="6"/>
  <c r="O22" i="6"/>
  <c r="BH21" i="6"/>
  <c r="AB21" i="6"/>
  <c r="O21" i="6"/>
  <c r="BH20" i="6"/>
  <c r="AB20" i="6"/>
  <c r="O20" i="6"/>
  <c r="BH19" i="6"/>
  <c r="AB19" i="6"/>
  <c r="O19" i="6"/>
  <c r="BH18" i="6"/>
  <c r="AB18" i="6"/>
  <c r="O18" i="6"/>
  <c r="BH17" i="6"/>
  <c r="AB17" i="6"/>
  <c r="O17" i="6"/>
  <c r="BH16" i="6"/>
  <c r="AB16" i="6"/>
  <c r="O16" i="6"/>
  <c r="BH15" i="6"/>
  <c r="AB15" i="6"/>
  <c r="O15" i="6"/>
  <c r="BH14" i="6"/>
  <c r="AB14" i="6"/>
  <c r="O14" i="6"/>
  <c r="BH13" i="6"/>
  <c r="AB13" i="6"/>
  <c r="O13" i="6"/>
  <c r="BH12" i="6"/>
  <c r="AB12" i="6"/>
  <c r="O12" i="6"/>
  <c r="BH11" i="6"/>
  <c r="AB11" i="6"/>
  <c r="O11" i="6"/>
  <c r="BH10" i="6"/>
  <c r="AB10" i="6"/>
  <c r="O10" i="6"/>
  <c r="BH9" i="6"/>
  <c r="AB9" i="6"/>
  <c r="O9" i="6"/>
  <c r="BH8" i="6"/>
  <c r="AB8" i="6"/>
  <c r="O8" i="6"/>
  <c r="BH7" i="6"/>
  <c r="AB7" i="6"/>
  <c r="O7" i="6"/>
  <c r="BH6" i="6"/>
  <c r="AB6" i="6"/>
  <c r="O5" i="6"/>
  <c r="BS32" i="5"/>
  <c r="AH32" i="5"/>
  <c r="R32" i="5"/>
  <c r="BS31" i="5"/>
  <c r="AH31" i="5"/>
  <c r="R31" i="5"/>
  <c r="BS30" i="5"/>
  <c r="AH30" i="5"/>
  <c r="R30" i="5"/>
  <c r="BS29" i="5"/>
  <c r="AH29" i="5"/>
  <c r="R29" i="5"/>
  <c r="BS28" i="5"/>
  <c r="AH28" i="5"/>
  <c r="R28" i="5"/>
  <c r="BS27" i="5"/>
  <c r="AH27" i="5"/>
  <c r="R27" i="5"/>
  <c r="BS26" i="5"/>
  <c r="AH26" i="5"/>
  <c r="R26" i="5"/>
  <c r="BS25" i="5"/>
  <c r="AH25" i="5"/>
  <c r="R25" i="5"/>
  <c r="BS24" i="5"/>
  <c r="AH24" i="5"/>
  <c r="R24" i="5"/>
  <c r="BS23" i="5"/>
  <c r="AH23" i="5"/>
  <c r="R23" i="5"/>
  <c r="BS22" i="5"/>
  <c r="AH22" i="5"/>
  <c r="R22" i="5"/>
  <c r="BS21" i="5"/>
  <c r="AH21" i="5"/>
  <c r="R21" i="5"/>
  <c r="BS20" i="5"/>
  <c r="AH20" i="5"/>
  <c r="R20" i="5"/>
  <c r="BS19" i="5"/>
  <c r="AH19" i="5"/>
  <c r="R19" i="5"/>
  <c r="BS18" i="5"/>
  <c r="AH18" i="5"/>
  <c r="R18" i="5"/>
  <c r="BS17" i="5"/>
  <c r="AH17" i="5"/>
  <c r="R17" i="5"/>
  <c r="BS16" i="5"/>
  <c r="AH16" i="5"/>
  <c r="R16" i="5"/>
  <c r="BS15" i="5"/>
  <c r="AH15" i="5"/>
  <c r="R15" i="5"/>
  <c r="BS14" i="5"/>
  <c r="AH14" i="5"/>
  <c r="R14" i="5"/>
  <c r="BS13" i="5"/>
  <c r="AH13" i="5"/>
  <c r="R13" i="5"/>
  <c r="BS12" i="5"/>
  <c r="AH12" i="5"/>
  <c r="R12" i="5"/>
  <c r="BS11" i="5"/>
  <c r="AH11" i="5"/>
  <c r="R11" i="5"/>
  <c r="BS10" i="5"/>
  <c r="AH8" i="5"/>
  <c r="R10" i="5"/>
  <c r="BS9" i="5"/>
  <c r="AH10" i="5"/>
  <c r="R9" i="5"/>
  <c r="BS8" i="5"/>
  <c r="AH9" i="5"/>
  <c r="R8" i="5"/>
  <c r="BS7" i="5"/>
  <c r="AH7" i="5"/>
  <c r="R7" i="5"/>
  <c r="BS6" i="5"/>
  <c r="AH5" i="5"/>
  <c r="R6" i="5"/>
  <c r="BL32" i="4"/>
  <c r="AS32" i="4"/>
  <c r="Q32" i="4"/>
  <c r="BL31" i="4"/>
  <c r="AS31" i="4"/>
  <c r="Q31" i="4"/>
  <c r="BL30" i="4"/>
  <c r="AS30" i="4"/>
  <c r="Q30" i="4"/>
  <c r="BL29" i="4"/>
  <c r="AS29" i="4"/>
  <c r="Q29" i="4"/>
  <c r="BL28" i="4"/>
  <c r="AS28" i="4"/>
  <c r="Q28" i="4"/>
  <c r="BL27" i="4"/>
  <c r="AS27" i="4"/>
  <c r="Q27" i="4"/>
  <c r="BL26" i="4"/>
  <c r="AS26" i="4"/>
  <c r="Q26" i="4"/>
  <c r="BL25" i="4"/>
  <c r="AS25" i="4"/>
  <c r="Q25" i="4"/>
  <c r="BL24" i="4"/>
  <c r="AS24" i="4"/>
  <c r="Q24" i="4"/>
  <c r="BL23" i="4"/>
  <c r="AS23" i="4"/>
  <c r="Q23" i="4"/>
  <c r="BL22" i="4"/>
  <c r="AS22" i="4"/>
  <c r="Q22" i="4"/>
  <c r="BL21" i="4"/>
  <c r="AS21" i="4"/>
  <c r="Q21" i="4"/>
  <c r="BL20" i="4"/>
  <c r="AS20" i="4"/>
  <c r="Q20" i="4"/>
  <c r="BL19" i="4"/>
  <c r="AS19" i="4"/>
  <c r="Q19" i="4"/>
  <c r="BL18" i="4"/>
  <c r="AS18" i="4"/>
  <c r="Q18" i="4"/>
  <c r="BL17" i="4"/>
  <c r="AS17" i="4"/>
  <c r="Q17" i="4"/>
  <c r="BL16" i="4"/>
  <c r="AS16" i="4"/>
  <c r="Q13" i="4"/>
  <c r="BL15" i="4"/>
  <c r="AS15" i="4"/>
  <c r="Q10" i="4"/>
  <c r="BL14" i="4"/>
  <c r="AS14" i="4"/>
  <c r="Q6" i="4"/>
  <c r="BL13" i="4"/>
  <c r="AS13" i="4"/>
  <c r="Q14" i="4"/>
  <c r="BL12" i="4"/>
  <c r="AS12" i="4"/>
  <c r="Q16" i="4"/>
  <c r="BL11" i="4"/>
  <c r="AS11" i="4"/>
  <c r="Q15" i="4"/>
  <c r="BL10" i="4"/>
  <c r="AS7" i="4"/>
  <c r="Q11" i="4"/>
  <c r="BL6" i="4"/>
  <c r="AS5" i="4"/>
  <c r="Q7" i="4"/>
  <c r="BL9" i="4"/>
  <c r="AS10" i="4"/>
  <c r="Q8" i="4"/>
  <c r="BL5" i="4"/>
  <c r="AS6" i="4"/>
  <c r="Q12" i="4"/>
  <c r="BL7" i="4"/>
  <c r="AS9" i="4"/>
  <c r="Q5" i="4"/>
  <c r="BN32" i="3"/>
  <c r="AU32" i="3"/>
  <c r="AE32" i="3"/>
  <c r="R32" i="3"/>
  <c r="BN31" i="3"/>
  <c r="AU31" i="3"/>
  <c r="AE31" i="3"/>
  <c r="R31" i="3"/>
  <c r="BN30" i="3"/>
  <c r="AU30" i="3"/>
  <c r="AE30" i="3"/>
  <c r="R30" i="3"/>
  <c r="BN29" i="3"/>
  <c r="AU29" i="3"/>
  <c r="AE29" i="3"/>
  <c r="R29" i="3"/>
  <c r="BN28" i="3"/>
  <c r="AU28" i="3"/>
  <c r="AE28" i="3"/>
  <c r="R28" i="3"/>
  <c r="BN27" i="3"/>
  <c r="AU27" i="3"/>
  <c r="AE27" i="3"/>
  <c r="R27" i="3"/>
  <c r="BN26" i="3"/>
  <c r="AU26" i="3"/>
  <c r="AE26" i="3"/>
  <c r="R26" i="3"/>
  <c r="BN25" i="3"/>
  <c r="AU25" i="3"/>
  <c r="AE25" i="3"/>
  <c r="R25" i="3"/>
  <c r="BN24" i="3"/>
  <c r="AU24" i="3"/>
  <c r="AE24" i="3"/>
  <c r="R24" i="3"/>
  <c r="BN23" i="3"/>
  <c r="AU23" i="3"/>
  <c r="AE23" i="3"/>
  <c r="R23" i="3"/>
  <c r="BN22" i="3"/>
  <c r="AU22" i="3"/>
  <c r="AE22" i="3"/>
  <c r="R22" i="3"/>
  <c r="BN21" i="3"/>
  <c r="AU21" i="3"/>
  <c r="AE21" i="3"/>
  <c r="R21" i="3"/>
  <c r="BN20" i="3"/>
  <c r="AU20" i="3"/>
  <c r="AE20" i="3"/>
  <c r="R20" i="3"/>
  <c r="BN19" i="3"/>
  <c r="AU19" i="3"/>
  <c r="AE19" i="3"/>
  <c r="R19" i="3"/>
  <c r="BN18" i="3"/>
  <c r="AU18" i="3"/>
  <c r="AE18" i="3"/>
  <c r="R18" i="3"/>
  <c r="BN17" i="3"/>
  <c r="AU17" i="3"/>
  <c r="AE17" i="3"/>
  <c r="R17" i="3"/>
  <c r="BN16" i="3"/>
  <c r="AU16" i="3"/>
  <c r="AE16" i="3"/>
  <c r="R16" i="3"/>
  <c r="BN15" i="3"/>
  <c r="AU15" i="3"/>
  <c r="AE15" i="3"/>
  <c r="R15" i="3"/>
  <c r="BN14" i="3"/>
  <c r="AU14" i="3"/>
  <c r="AE14" i="3"/>
  <c r="R14" i="3"/>
  <c r="BN13" i="3"/>
  <c r="AU13" i="3"/>
  <c r="AE13" i="3"/>
  <c r="R13" i="3"/>
  <c r="BN12" i="3"/>
  <c r="AU12" i="3"/>
  <c r="AE12" i="3"/>
  <c r="R8" i="3"/>
  <c r="BN11" i="3"/>
  <c r="AU8" i="3"/>
  <c r="AE11" i="3"/>
  <c r="R6" i="3"/>
  <c r="BN10" i="3"/>
  <c r="AU10" i="3"/>
  <c r="AE10" i="3"/>
  <c r="R11" i="3"/>
  <c r="BN9" i="3"/>
  <c r="AU9" i="3"/>
  <c r="AE9" i="3"/>
  <c r="R5" i="3"/>
  <c r="BN6" i="3"/>
  <c r="AU11" i="3"/>
  <c r="AE8" i="3"/>
  <c r="R9" i="3"/>
  <c r="BN8" i="3"/>
  <c r="AU7" i="3"/>
  <c r="AE5" i="3"/>
  <c r="R7" i="3"/>
  <c r="BN7" i="3"/>
  <c r="AU5" i="3"/>
  <c r="AE7" i="3"/>
  <c r="R12" i="3"/>
  <c r="BK32" i="2"/>
  <c r="AR32" i="2"/>
  <c r="AC32" i="2"/>
  <c r="BK31" i="2"/>
  <c r="AR31" i="2"/>
  <c r="AC31" i="2"/>
  <c r="BK30" i="2"/>
  <c r="AR30" i="2"/>
  <c r="AC30" i="2"/>
  <c r="BK29" i="2"/>
  <c r="AR29" i="2"/>
  <c r="AC29" i="2"/>
  <c r="BK28" i="2"/>
  <c r="AR28" i="2"/>
  <c r="AC28" i="2"/>
  <c r="BK27" i="2"/>
  <c r="AR27" i="2"/>
  <c r="AC27" i="2"/>
  <c r="BK26" i="2"/>
  <c r="AR26" i="2"/>
  <c r="AC26" i="2"/>
  <c r="BK25" i="2"/>
  <c r="AR25" i="2"/>
  <c r="AC25" i="2"/>
  <c r="BK24" i="2"/>
  <c r="AR24" i="2"/>
  <c r="AC24" i="2"/>
  <c r="BK23" i="2"/>
  <c r="AR23" i="2"/>
  <c r="AC23" i="2"/>
  <c r="BK22" i="2"/>
  <c r="AR22" i="2"/>
  <c r="AC22" i="2"/>
  <c r="BK21" i="2"/>
  <c r="AR21" i="2"/>
  <c r="AC21" i="2"/>
  <c r="BK20" i="2"/>
  <c r="AR20" i="2"/>
  <c r="AC20" i="2"/>
  <c r="BK19" i="2"/>
  <c r="AR19" i="2"/>
  <c r="AC19" i="2"/>
  <c r="BK18" i="2"/>
  <c r="AR18" i="2"/>
  <c r="AC18" i="2"/>
  <c r="BK17" i="2"/>
  <c r="AR17" i="2"/>
  <c r="AC17" i="2"/>
  <c r="BK16" i="2"/>
  <c r="AR16" i="2"/>
  <c r="AC16" i="2"/>
  <c r="BK15" i="2"/>
  <c r="AR15" i="2"/>
  <c r="AC15" i="2"/>
  <c r="BK14" i="2"/>
  <c r="AR10" i="2"/>
  <c r="AC14" i="2"/>
  <c r="BK6" i="2"/>
  <c r="AR9" i="2"/>
  <c r="AC13" i="2"/>
  <c r="BK11" i="2"/>
  <c r="AR6" i="2"/>
  <c r="AC12" i="2"/>
  <c r="BK9" i="2"/>
  <c r="AR8" i="2"/>
  <c r="AC6" i="2"/>
  <c r="BK10" i="2"/>
  <c r="AR7" i="2"/>
  <c r="AC11" i="2"/>
  <c r="BK12" i="2"/>
  <c r="AR14" i="2"/>
  <c r="AC10" i="2"/>
  <c r="BK5" i="2"/>
  <c r="AR13" i="2"/>
  <c r="AC9" i="2"/>
  <c r="BK8" i="2"/>
  <c r="AR5" i="2"/>
  <c r="AC7" i="2"/>
  <c r="BK7" i="2"/>
  <c r="AR12" i="2"/>
  <c r="AC8" i="2"/>
  <c r="Q9" i="1"/>
  <c r="Q11" i="1"/>
  <c r="Q12" i="1"/>
  <c r="Q6" i="1"/>
  <c r="Q13" i="1"/>
  <c r="Q5" i="1"/>
  <c r="Q14" i="1"/>
  <c r="Q15" i="1"/>
  <c r="Q7" i="1"/>
  <c r="Q10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</calcChain>
</file>

<file path=xl/connections.xml><?xml version="1.0" encoding="utf-8"?>
<connections xmlns="http://schemas.openxmlformats.org/spreadsheetml/2006/main">
  <connection id="1" sourceFile="C:\Users\Raymond\Documents\Carly\Documenten\15mijn documenten\flac leden15\flacleden15.accdb" keepAlive="1" name="flacleden151" type="5" refreshedVersion="3" background="1" saveData="1">
    <dbPr connection="Provider=Microsoft.ACE.OLEDB.12.0;User ID=Admin;Data Source=C:\Users\Raymond\Documents\Carly\Documenten\15mijn documenten\flac leden15\flacleden15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lac atl 15" commandType="3"/>
  </connection>
</connections>
</file>

<file path=xl/sharedStrings.xml><?xml version="1.0" encoding="utf-8"?>
<sst xmlns="http://schemas.openxmlformats.org/spreadsheetml/2006/main" count="4092" uniqueCount="908">
  <si>
    <t>Izegem</t>
  </si>
  <si>
    <t>300H</t>
  </si>
  <si>
    <t>ver</t>
  </si>
  <si>
    <t>speer</t>
  </si>
  <si>
    <t>kogel</t>
  </si>
  <si>
    <t>discus</t>
  </si>
  <si>
    <t>afstand</t>
  </si>
  <si>
    <t>spring</t>
  </si>
  <si>
    <t>werp</t>
  </si>
  <si>
    <t>sprint</t>
  </si>
  <si>
    <t>mijl</t>
  </si>
  <si>
    <t>hoog</t>
  </si>
  <si>
    <t>Nr</t>
  </si>
  <si>
    <t>Naam Atleet</t>
  </si>
  <si>
    <t>Totaal sprint</t>
  </si>
  <si>
    <t>Totaal afstand</t>
  </si>
  <si>
    <t>Totaal spring</t>
  </si>
  <si>
    <t>Totaal werp</t>
  </si>
  <si>
    <t>400H</t>
  </si>
  <si>
    <t>hamer</t>
  </si>
  <si>
    <t>Ke</t>
  </si>
  <si>
    <t>naam</t>
  </si>
  <si>
    <t>startnr</t>
  </si>
  <si>
    <t>cat</t>
  </si>
  <si>
    <t>MV</t>
  </si>
  <si>
    <t>we</t>
  </si>
  <si>
    <t>Berghmans Tine</t>
  </si>
  <si>
    <t>Bruninx Silke</t>
  </si>
  <si>
    <t>Gellynck Thijs</t>
  </si>
  <si>
    <t>Vandenbraembussche Meine</t>
  </si>
  <si>
    <t>Verschuere Iben</t>
  </si>
  <si>
    <t>ro</t>
  </si>
  <si>
    <t>Kindt Robin</t>
  </si>
  <si>
    <t>po</t>
  </si>
  <si>
    <t>Ameys Alyssa</t>
  </si>
  <si>
    <t>De Lameillieure Ine</t>
  </si>
  <si>
    <t>Haghedooren Noa</t>
  </si>
  <si>
    <t>Hooghe Ernest</t>
  </si>
  <si>
    <t>Lamerant Joke</t>
  </si>
  <si>
    <t>Lamerant Mieke</t>
  </si>
  <si>
    <t>Naessens Bo</t>
  </si>
  <si>
    <t>Paeye Joran</t>
  </si>
  <si>
    <t>Vandelannoote Talitha</t>
  </si>
  <si>
    <t>Vandemoortele Shaeny</t>
  </si>
  <si>
    <t>oo</t>
  </si>
  <si>
    <t>Desmet Lien</t>
  </si>
  <si>
    <t>iz</t>
  </si>
  <si>
    <t>Craeye Laure</t>
  </si>
  <si>
    <t>Dejonghe Gilles</t>
  </si>
  <si>
    <t>Depickere Tim</t>
  </si>
  <si>
    <t>Desmet Bavo</t>
  </si>
  <si>
    <t>Horré Joppe</t>
  </si>
  <si>
    <t>Laverge Lucas</t>
  </si>
  <si>
    <t>Maertens Bennert</t>
  </si>
  <si>
    <t>Van Ongevalle Tanguy</t>
  </si>
  <si>
    <t>Vanhalst Silke</t>
  </si>
  <si>
    <t>Viaene Femke</t>
  </si>
  <si>
    <t>Witdouck Arne</t>
  </si>
  <si>
    <t>ie</t>
  </si>
  <si>
    <t>Derudder Lennard</t>
  </si>
  <si>
    <t>Dieryck Gilles</t>
  </si>
  <si>
    <t>Durnez Manon</t>
  </si>
  <si>
    <t>Outtier Lukas</t>
  </si>
  <si>
    <t>Vanbesien Flavie</t>
  </si>
  <si>
    <t>Vandamme Matthias</t>
  </si>
  <si>
    <t>Stappers Flore</t>
  </si>
  <si>
    <t>Callens Klaas</t>
  </si>
  <si>
    <t>Quatacker Feinse</t>
  </si>
  <si>
    <t>Depoortere Ludo</t>
  </si>
  <si>
    <t>Depraetere Koen</t>
  </si>
  <si>
    <t>Dorme Willy</t>
  </si>
  <si>
    <t>Hollebeke Patrick</t>
  </si>
  <si>
    <t>Huyghebaert Dieter</t>
  </si>
  <si>
    <t>Perneel Regina</t>
  </si>
  <si>
    <t>Salomez Veronique</t>
  </si>
  <si>
    <t>Volkaerts Linda</t>
  </si>
  <si>
    <t>Dekiere Filip</t>
  </si>
  <si>
    <t>Delbeke Bernard</t>
  </si>
  <si>
    <t>Lambert Jean</t>
  </si>
  <si>
    <t>Oplinus Kristien</t>
  </si>
  <si>
    <t>Pauwelyn Jan</t>
  </si>
  <si>
    <t>Ameys Brian</t>
  </si>
  <si>
    <t>Ameys Sylvie</t>
  </si>
  <si>
    <t>Baes Kristof</t>
  </si>
  <si>
    <t>Bordeyne Freddy</t>
  </si>
  <si>
    <t>Busschaert Luc</t>
  </si>
  <si>
    <t>Carly Jan</t>
  </si>
  <si>
    <t>Decoene Henk</t>
  </si>
  <si>
    <t>Gesquière Hein</t>
  </si>
  <si>
    <t>Gruwez Peter</t>
  </si>
  <si>
    <t>Jaques Joost</t>
  </si>
  <si>
    <t>Lefebvre Koen</t>
  </si>
  <si>
    <t>Lejeune John</t>
  </si>
  <si>
    <t>Naessens Niko</t>
  </si>
  <si>
    <t>Nevejan Pascale</t>
  </si>
  <si>
    <t>Ryckeboer Noel</t>
  </si>
  <si>
    <t>Van Insberghe Lutgart</t>
  </si>
  <si>
    <t>Vandemoortele Ritchie</t>
  </si>
  <si>
    <t>Vandenabeele David</t>
  </si>
  <si>
    <t>Verkruysse Geert</t>
  </si>
  <si>
    <t>Beuze Ignace</t>
  </si>
  <si>
    <t>Callens Xavier</t>
  </si>
  <si>
    <t>Derycke Johan</t>
  </si>
  <si>
    <t>Pattyn Dominique</t>
  </si>
  <si>
    <t>Vandepitte Luc</t>
  </si>
  <si>
    <t>Wybaillie Rudi</t>
  </si>
  <si>
    <t>Allemeersch Klaas</t>
  </si>
  <si>
    <t>Bossue Patrick</t>
  </si>
  <si>
    <t>De Ridder Koen</t>
  </si>
  <si>
    <t>Dekeersmaecker Rudy</t>
  </si>
  <si>
    <t>Devos An</t>
  </si>
  <si>
    <t>Devos Jacques</t>
  </si>
  <si>
    <t>Goudeseune Ives</t>
  </si>
  <si>
    <t>Mulleman Chantal</t>
  </si>
  <si>
    <t>Polley Boudewijn</t>
  </si>
  <si>
    <t>Vander Meiren Stefaan</t>
  </si>
  <si>
    <t>Demey Manon</t>
  </si>
  <si>
    <t>Gonnissen Jeroen</t>
  </si>
  <si>
    <t>Pauwelyn Hanne</t>
  </si>
  <si>
    <t>Ameys Xander</t>
  </si>
  <si>
    <t>Naessens Michelle</t>
  </si>
  <si>
    <t>Vandamme Thomas</t>
  </si>
  <si>
    <t>Vergotte Arnaud</t>
  </si>
  <si>
    <t>Verkruysse Helga</t>
  </si>
  <si>
    <t>Vermeersch Tobias</t>
  </si>
  <si>
    <t>Verstraete Charlie</t>
  </si>
  <si>
    <t>Delheye Céline</t>
  </si>
  <si>
    <t>Phaphan Natthaphon</t>
  </si>
  <si>
    <t>Vierstraete Niels</t>
  </si>
  <si>
    <t>Braem Marthe</t>
  </si>
  <si>
    <t>Mylle Ine</t>
  </si>
  <si>
    <t>Peene Frisine</t>
  </si>
  <si>
    <t>Quatacker Lore</t>
  </si>
  <si>
    <t>Vanthuyne Lukas</t>
  </si>
  <si>
    <t>Dekiere Bram</t>
  </si>
  <si>
    <t>Lambert Davy</t>
  </si>
  <si>
    <t>Brysbaert Kevin</t>
  </si>
  <si>
    <t>Brysbaert Romina</t>
  </si>
  <si>
    <t>De Rynck Bruno</t>
  </si>
  <si>
    <t>Hoornaert Bert</t>
  </si>
  <si>
    <t>Vandenbussche Steven</t>
  </si>
  <si>
    <t>Vandermarliere Koen</t>
  </si>
  <si>
    <t>Vandermarliere Liesbet</t>
  </si>
  <si>
    <t>Vanhoorneweder Maaike</t>
  </si>
  <si>
    <t>Verbeke Pieter</t>
  </si>
  <si>
    <t>Devolder Tim</t>
  </si>
  <si>
    <t>Messiaen Bjorn</t>
  </si>
  <si>
    <t>Piccavet Rens</t>
  </si>
  <si>
    <t>Sanctorum Mathias</t>
  </si>
  <si>
    <t>Van Daele Kari</t>
  </si>
  <si>
    <t>Van De Velde Julie</t>
  </si>
  <si>
    <t>Vandepitte Sophie</t>
  </si>
  <si>
    <t>Capoen Stefaan</t>
  </si>
  <si>
    <t>Craeye Simon</t>
  </si>
  <si>
    <t>Demasure Sien</t>
  </si>
  <si>
    <t>Deruddere Jeroen</t>
  </si>
  <si>
    <t>Oosterlinck Lars</t>
  </si>
  <si>
    <t>Sarrazin Annelies</t>
  </si>
  <si>
    <t>Tiersen Jonas</t>
  </si>
  <si>
    <t>Tiersen Lieselot</t>
  </si>
  <si>
    <t>Vanhoucke Yngwie</t>
  </si>
  <si>
    <t>Borstnummer</t>
  </si>
  <si>
    <t>Deleu Ilke</t>
  </si>
  <si>
    <t>Derudder Veerle</t>
  </si>
  <si>
    <t>Nuytten Amber</t>
  </si>
  <si>
    <t>Sustronck Jade</t>
  </si>
  <si>
    <t>De Keyser Louise</t>
  </si>
  <si>
    <t>De Sloovere Gilles</t>
  </si>
  <si>
    <t>Deplancke Margot</t>
  </si>
  <si>
    <t>Ghekiere Stan</t>
  </si>
  <si>
    <t>Laverge Tine</t>
  </si>
  <si>
    <t>Vankeirsbilck Linde</t>
  </si>
  <si>
    <t>Vanluchene Xander</t>
  </si>
  <si>
    <t>Cloetens Niels</t>
  </si>
  <si>
    <t>Dierkens Louise</t>
  </si>
  <si>
    <t>Quintens Anke</t>
  </si>
  <si>
    <t>De Cat Romee</t>
  </si>
  <si>
    <t>Denys Noor</t>
  </si>
  <si>
    <t>Lamond Manon</t>
  </si>
  <si>
    <t>Lejeune Jens</t>
  </si>
  <si>
    <t>Mestdagh Rien</t>
  </si>
  <si>
    <t>Vandelannoote Tibaut</t>
  </si>
  <si>
    <t>Vandenberghe Wout</t>
  </si>
  <si>
    <t>Vanhee Lara</t>
  </si>
  <si>
    <t>Vanrenterghem Jakob</t>
  </si>
  <si>
    <t>Decorte Blanche</t>
  </si>
  <si>
    <t>Ingelbeen Janne</t>
  </si>
  <si>
    <t>Verboven Merel</t>
  </si>
  <si>
    <t>Vermander Frieke</t>
  </si>
  <si>
    <t>Lapeire Siebe</t>
  </si>
  <si>
    <t>Dejaegere Arno</t>
  </si>
  <si>
    <t>Roesbeke Rudy</t>
  </si>
  <si>
    <t>Baes Annemie</t>
  </si>
  <si>
    <t>Delerue Stefaan</t>
  </si>
  <si>
    <t>Elslander Marino</t>
  </si>
  <si>
    <t>Veniere Nathalie</t>
  </si>
  <si>
    <t>Carpentier Nico</t>
  </si>
  <si>
    <t>Lauwers Fien</t>
  </si>
  <si>
    <t>De Blauwe Gianni</t>
  </si>
  <si>
    <t>Dewulf Klaas</t>
  </si>
  <si>
    <t>Deberdt Aicha</t>
  </si>
  <si>
    <t>Man</t>
  </si>
  <si>
    <t>Vrouw</t>
  </si>
  <si>
    <t>Acou Anne-Marie</t>
  </si>
  <si>
    <t>Masters Vrouwen</t>
  </si>
  <si>
    <t>Senioren Mannen</t>
  </si>
  <si>
    <t>Scholieren Jongens</t>
  </si>
  <si>
    <t>Masters Mannen</t>
  </si>
  <si>
    <t>Cadetten Meisjes</t>
  </si>
  <si>
    <t>Scholieren Meisjes</t>
  </si>
  <si>
    <t>Junioren Mannen</t>
  </si>
  <si>
    <t>Avet Marthe</t>
  </si>
  <si>
    <t>Baillieu Donovan</t>
  </si>
  <si>
    <t>Bossuyt Marie-loor</t>
  </si>
  <si>
    <t>Junioren Vrouwen</t>
  </si>
  <si>
    <t>Bruyneel Vik</t>
  </si>
  <si>
    <t>Cadetten Jongens</t>
  </si>
  <si>
    <t>Brysbaert An-sofie</t>
  </si>
  <si>
    <t>Senioren Vrouwen</t>
  </si>
  <si>
    <t>Brysbaert Glenn</t>
  </si>
  <si>
    <t>Brysbaert Wim</t>
  </si>
  <si>
    <t>Bultheel Michael</t>
  </si>
  <si>
    <t>Cardoen Jill</t>
  </si>
  <si>
    <t>Cauliez Noa</t>
  </si>
  <si>
    <t>Claerhout Camille</t>
  </si>
  <si>
    <t>Clepkens Kaatje</t>
  </si>
  <si>
    <t>Craeye Noor</t>
  </si>
  <si>
    <t>Danneel Marthe</t>
  </si>
  <si>
    <t>De Bruyne Jarne</t>
  </si>
  <si>
    <t>De Duytsche Demco</t>
  </si>
  <si>
    <t>De duytsche Topenga</t>
  </si>
  <si>
    <t>De Ketelaere Renée</t>
  </si>
  <si>
    <t>Deceuninck Julie</t>
  </si>
  <si>
    <t>Decloedt Michiel</t>
  </si>
  <si>
    <t>Decoster Patrick</t>
  </si>
  <si>
    <t>Dedeyne Annouk</t>
  </si>
  <si>
    <t>Defour Falco</t>
  </si>
  <si>
    <t>Deleu Femke</t>
  </si>
  <si>
    <t>Del'haye Silke</t>
  </si>
  <si>
    <t>Delporte Méron</t>
  </si>
  <si>
    <t>Denhert Lucas</t>
  </si>
  <si>
    <t>Denys Aagje</t>
  </si>
  <si>
    <t>Depoortere Alice</t>
  </si>
  <si>
    <t>Deprez Stephanie</t>
  </si>
  <si>
    <t>Deruytter Elias</t>
  </si>
  <si>
    <t>Deruytter Hannes</t>
  </si>
  <si>
    <t>Desmet Yelko</t>
  </si>
  <si>
    <t>Despiegelaere Elisabeth</t>
  </si>
  <si>
    <t>Devoldere Celeste</t>
  </si>
  <si>
    <t>D'Halluin Marnick</t>
  </si>
  <si>
    <t>Dieryck Birgit</t>
  </si>
  <si>
    <t>Dje Nilodjan</t>
  </si>
  <si>
    <t>Donck Thibaut</t>
  </si>
  <si>
    <t>Eeckhout Michelle</t>
  </si>
  <si>
    <t>Erard Léonie</t>
  </si>
  <si>
    <t>Gellynck Tine</t>
  </si>
  <si>
    <t>Gonnissen Danny</t>
  </si>
  <si>
    <t>Goudeseune Jonathan</t>
  </si>
  <si>
    <t>Hoorelbeke Ynse</t>
  </si>
  <si>
    <t>Horré Lotte</t>
  </si>
  <si>
    <t>Lamerant Elke - 21</t>
  </si>
  <si>
    <t>Lecointere Jolien</t>
  </si>
  <si>
    <t>Leenknecht Dylan</t>
  </si>
  <si>
    <t>Leeuwerck Mathias</t>
  </si>
  <si>
    <t>Lefieuw Sylvie</t>
  </si>
  <si>
    <t>Lejeune Niels</t>
  </si>
  <si>
    <t>Lemey Rune</t>
  </si>
  <si>
    <t>Malfait Margaux</t>
  </si>
  <si>
    <t>Muylle Guillaume</t>
  </si>
  <si>
    <t>Nolf Myrthe</t>
  </si>
  <si>
    <t>Notredame Andy</t>
  </si>
  <si>
    <t>Outtier Stan</t>
  </si>
  <si>
    <t>Pattyn Hanne</t>
  </si>
  <si>
    <t>Pauwels Bart</t>
  </si>
  <si>
    <t>Pauwelyn Joost</t>
  </si>
  <si>
    <t>Pauwelyn Nils</t>
  </si>
  <si>
    <t>Phlypo Hanne</t>
  </si>
  <si>
    <t>Pillart Arthur</t>
  </si>
  <si>
    <t>Pillart Louis</t>
  </si>
  <si>
    <t>Pluym Jens</t>
  </si>
  <si>
    <t>Pottie Luna</t>
  </si>
  <si>
    <t>Racila Amalia</t>
  </si>
  <si>
    <t>Rafaa Fauve</t>
  </si>
  <si>
    <t>Reynaert Tommy</t>
  </si>
  <si>
    <t>Roelens Noel</t>
  </si>
  <si>
    <t>Salomez Frederik</t>
  </si>
  <si>
    <t>Samyn Hanne</t>
  </si>
  <si>
    <t>Seys Robbe</t>
  </si>
  <si>
    <t>Smagghe Gauthier</t>
  </si>
  <si>
    <t>Soete Lore</t>
  </si>
  <si>
    <t>Spenninck Marc</t>
  </si>
  <si>
    <t>Valcke Björn</t>
  </si>
  <si>
    <t>Van Der Lint Helena</t>
  </si>
  <si>
    <t>Van Hulle Senne</t>
  </si>
  <si>
    <t>Vanbrabant Hannah</t>
  </si>
  <si>
    <t>Vancoppenolle Lore</t>
  </si>
  <si>
    <t>Vandamme Fleur</t>
  </si>
  <si>
    <t>Vandecasteele Corneel</t>
  </si>
  <si>
    <t>Vandenberghe Pieter-jan</t>
  </si>
  <si>
    <t>Vandendriessche Janne</t>
  </si>
  <si>
    <t>Vandenhoeke Anoesjka</t>
  </si>
  <si>
    <t>Vandevyvere Michele</t>
  </si>
  <si>
    <t>Vangroenweghe Silke</t>
  </si>
  <si>
    <t>Vanhaecke Filip</t>
  </si>
  <si>
    <t>Vanhaverbeke Hanne</t>
  </si>
  <si>
    <t>Vanhoof Robbe</t>
  </si>
  <si>
    <t>Vanhoorne Morena</t>
  </si>
  <si>
    <t>Vanhoucke Stan</t>
  </si>
  <si>
    <t>Vanhoutte Bjorn</t>
  </si>
  <si>
    <t>Vanhove Joachim</t>
  </si>
  <si>
    <t>Vanpoucke Ella</t>
  </si>
  <si>
    <t>Vantomme Joni</t>
  </si>
  <si>
    <t>Vercruysse Filip</t>
  </si>
  <si>
    <t>Vercruysse Marc</t>
  </si>
  <si>
    <t>Versavel Simon</t>
  </si>
  <si>
    <t>Verschoore Helena</t>
  </si>
  <si>
    <t>Verstrynge Thibo</t>
  </si>
  <si>
    <t xml:space="preserve">hoog </t>
  </si>
  <si>
    <t xml:space="preserve">speer </t>
  </si>
  <si>
    <t xml:space="preserve">ver </t>
  </si>
  <si>
    <t>100H</t>
  </si>
  <si>
    <t>polsstok</t>
  </si>
  <si>
    <t xml:space="preserve">discus </t>
  </si>
  <si>
    <t>80H</t>
  </si>
  <si>
    <t xml:space="preserve">kogel </t>
  </si>
  <si>
    <t xml:space="preserve">hamer </t>
  </si>
  <si>
    <t>gewicht</t>
  </si>
  <si>
    <t>110H</t>
  </si>
  <si>
    <t>hinkstap</t>
  </si>
  <si>
    <t xml:space="preserve">hinkstap </t>
  </si>
  <si>
    <t xml:space="preserve">Wervik 24/9 </t>
  </si>
  <si>
    <t>Wervik 24/9</t>
  </si>
  <si>
    <t>Wervik 24/09</t>
  </si>
  <si>
    <t>Abdillah Mubarak</t>
  </si>
  <si>
    <t>Accou Jef</t>
  </si>
  <si>
    <t>Miniemen Jongens</t>
  </si>
  <si>
    <t>Adriaens Jolien</t>
  </si>
  <si>
    <t>Pupillen Meisjes</t>
  </si>
  <si>
    <t>Adriaens Jonas</t>
  </si>
  <si>
    <t>Ampoorter Kjill</t>
  </si>
  <si>
    <t>Ampoorter Malou</t>
  </si>
  <si>
    <t>Arnaert Briek</t>
  </si>
  <si>
    <t>Azou Amélie</t>
  </si>
  <si>
    <t>Miniemen Meisjes</t>
  </si>
  <si>
    <t>Baelde Esther</t>
  </si>
  <si>
    <t>Bal Daman</t>
  </si>
  <si>
    <t>Banckaert Mats</t>
  </si>
  <si>
    <t>Benjamins Jongens</t>
  </si>
  <si>
    <t>Banckaert Yinthe</t>
  </si>
  <si>
    <t>Bauwens Melissa</t>
  </si>
  <si>
    <t>Bellens Maxime</t>
  </si>
  <si>
    <t>Pupillen Jongens</t>
  </si>
  <si>
    <t>Bénard Quentin</t>
  </si>
  <si>
    <t>Bénard Yannick</t>
  </si>
  <si>
    <t>Berghman Iza</t>
  </si>
  <si>
    <t>Bisschop Beatrijs</t>
  </si>
  <si>
    <t>Blomme Anse</t>
  </si>
  <si>
    <t>Blomme Gust</t>
  </si>
  <si>
    <t>Blomme Warre</t>
  </si>
  <si>
    <t>Bollaert Maud</t>
  </si>
  <si>
    <t>Benjamins Meisjes</t>
  </si>
  <si>
    <t>Bonte Julie</t>
  </si>
  <si>
    <t>Bordeyne Julie</t>
  </si>
  <si>
    <t>Bossuyt Luca</t>
  </si>
  <si>
    <t>Bouciqué Adrian</t>
  </si>
  <si>
    <t>Bouckenhove Jatse</t>
  </si>
  <si>
    <t>Boudry Laurien</t>
  </si>
  <si>
    <t>Bousse Willem</t>
  </si>
  <si>
    <t>Boutez Ceres</t>
  </si>
  <si>
    <t>Boutez Mathis</t>
  </si>
  <si>
    <t>Boutez Yuna</t>
  </si>
  <si>
    <t>Bouton Ibe</t>
  </si>
  <si>
    <t>Brabant Yann-camille</t>
  </si>
  <si>
    <t>Braem Arnaud</t>
  </si>
  <si>
    <t>Braem Sybe</t>
  </si>
  <si>
    <t>Bral Marijke</t>
  </si>
  <si>
    <t>Breekelmans Jakob</t>
  </si>
  <si>
    <t>Bridelance Andres</t>
  </si>
  <si>
    <t>Bridelance Elias</t>
  </si>
  <si>
    <t>Brouckaert Sebbe</t>
  </si>
  <si>
    <t>Brouns Margaux</t>
  </si>
  <si>
    <t>Bruneel Lina</t>
  </si>
  <si>
    <t>Bruneel Maxime</t>
  </si>
  <si>
    <t>Brutsaert Mieke</t>
  </si>
  <si>
    <t>Bruyneel Collin</t>
  </si>
  <si>
    <t>Bruyneel Stef</t>
  </si>
  <si>
    <t>Bruyneel Thiemen</t>
  </si>
  <si>
    <t>Busschaert Alyssa</t>
  </si>
  <si>
    <t>Busschaert Ilona</t>
  </si>
  <si>
    <t>Busschaert Lukas</t>
  </si>
  <si>
    <t>Busschaert Robbe b</t>
  </si>
  <si>
    <t>Busschaert Sofie</t>
  </si>
  <si>
    <t>Cael Ashley</t>
  </si>
  <si>
    <t>Cael Hayley</t>
  </si>
  <si>
    <t>Callewaert Mathis</t>
  </si>
  <si>
    <t>Campagne Camille</t>
  </si>
  <si>
    <t>Carly Nelle</t>
  </si>
  <si>
    <t>Caulier Lotte</t>
  </si>
  <si>
    <t>Christiaen Thibo</t>
  </si>
  <si>
    <t>Cissokho Cheikh Bou</t>
  </si>
  <si>
    <t>Claerhout Bas</t>
  </si>
  <si>
    <t>Claerhout Branko</t>
  </si>
  <si>
    <t>Claerhout Wolf</t>
  </si>
  <si>
    <t>Claeys Lora</t>
  </si>
  <si>
    <t>Claeys Luka</t>
  </si>
  <si>
    <t>Claeys Rube</t>
  </si>
  <si>
    <t>Clement Willemijn</t>
  </si>
  <si>
    <t>Clepkens Toon</t>
  </si>
  <si>
    <t>Cooleman Jana</t>
  </si>
  <si>
    <t>Cottignies Kyano</t>
  </si>
  <si>
    <t>Coudeville Maud</t>
  </si>
  <si>
    <t>Covemaeker Lucas</t>
  </si>
  <si>
    <t>Covemaeker Miel</t>
  </si>
  <si>
    <t>Covemaeker Stiene</t>
  </si>
  <si>
    <t>Creus Emiel</t>
  </si>
  <si>
    <t>Danneels Pieter</t>
  </si>
  <si>
    <t>De Backer Arne</t>
  </si>
  <si>
    <t>De Baecke Jesse</t>
  </si>
  <si>
    <t>De Bevere Febe</t>
  </si>
  <si>
    <t>De Bevere Tijs</t>
  </si>
  <si>
    <t>De Bock Eli</t>
  </si>
  <si>
    <t>De Boever Juliette</t>
  </si>
  <si>
    <t>De Clercq Ralf</t>
  </si>
  <si>
    <t>De Cock Andreas</t>
  </si>
  <si>
    <t>De Coninck Pieterjan</t>
  </si>
  <si>
    <t>De Cuyper Lukas</t>
  </si>
  <si>
    <t>De Cuyper Sarah</t>
  </si>
  <si>
    <t>De Grendel Merlijn</t>
  </si>
  <si>
    <t>De Gruyter Louis</t>
  </si>
  <si>
    <t>de Meulenaere Marit</t>
  </si>
  <si>
    <t>de Meulenaere Runar</t>
  </si>
  <si>
    <t>De Meyer Nora</t>
  </si>
  <si>
    <t>De Poorter Kobe</t>
  </si>
  <si>
    <t>De Ridder Stan</t>
  </si>
  <si>
    <t>De Savoye Gilles</t>
  </si>
  <si>
    <t>De Savoye Thibault</t>
  </si>
  <si>
    <t>De Smet Arthur</t>
  </si>
  <si>
    <t>De Vlaminck Dante</t>
  </si>
  <si>
    <t>Deberdt Zion</t>
  </si>
  <si>
    <t>Debeuf Joyce</t>
  </si>
  <si>
    <t>Deblauwe Elise</t>
  </si>
  <si>
    <t>Deblauwe Lars</t>
  </si>
  <si>
    <t>Deboodt Julie</t>
  </si>
  <si>
    <t>Deboutte Aymeric</t>
  </si>
  <si>
    <t>Deboutte Jérôme</t>
  </si>
  <si>
    <t>Debrabander Lars</t>
  </si>
  <si>
    <t>Debrabander Wannes</t>
  </si>
  <si>
    <t>Debrouwere Lander</t>
  </si>
  <si>
    <t>Debruyne Pascal</t>
  </si>
  <si>
    <t>Debruyne Seppe</t>
  </si>
  <si>
    <t>Debruyne Warre</t>
  </si>
  <si>
    <t>Debusschere Justine</t>
  </si>
  <si>
    <t>Debusschere Tom</t>
  </si>
  <si>
    <t>Debyser Yaro</t>
  </si>
  <si>
    <t>Deceuninck Emma</t>
  </si>
  <si>
    <t>Deceuninck Lars</t>
  </si>
  <si>
    <t>Deceuninck Saar</t>
  </si>
  <si>
    <t>Declerck Kjento</t>
  </si>
  <si>
    <t>Declerck Xenny</t>
  </si>
  <si>
    <t>Decloedt Senna</t>
  </si>
  <si>
    <t>Decoene Lize</t>
  </si>
  <si>
    <t>Decrock Anouk</t>
  </si>
  <si>
    <t>Decroix Sam</t>
  </si>
  <si>
    <t>Decuypere Nelle</t>
  </si>
  <si>
    <t>Dedrie Sem</t>
  </si>
  <si>
    <t>Degels Frank</t>
  </si>
  <si>
    <t>Degels Merel</t>
  </si>
  <si>
    <t>Degezelle Maxim</t>
  </si>
  <si>
    <t>Degros Miro</t>
  </si>
  <si>
    <t>Degryse Bert</t>
  </si>
  <si>
    <t>Degryse Mieke</t>
  </si>
  <si>
    <t>Dehaene Emma</t>
  </si>
  <si>
    <t>Dehaene Mauro</t>
  </si>
  <si>
    <t>Dehaene Thibault</t>
  </si>
  <si>
    <t>Dehaene Victoize</t>
  </si>
  <si>
    <t>Dejonckheere Fleur</t>
  </si>
  <si>
    <t>Dejonckheere Robbe</t>
  </si>
  <si>
    <t>Dekaezemacker Jonas</t>
  </si>
  <si>
    <t>Dekervel Eva</t>
  </si>
  <si>
    <t>Dekindt Elias</t>
  </si>
  <si>
    <t>Delancker Jana</t>
  </si>
  <si>
    <t>Delcroix Joran</t>
  </si>
  <si>
    <t>Deleu Heiki</t>
  </si>
  <si>
    <t>Del'haye Tiele</t>
  </si>
  <si>
    <t>Delheye Michiel</t>
  </si>
  <si>
    <t>Deloof Juliette</t>
  </si>
  <si>
    <t>Delva Anais</t>
  </si>
  <si>
    <t>Delva Evelyne</t>
  </si>
  <si>
    <t>Demeyer Helena</t>
  </si>
  <si>
    <t>Demeyer Noa</t>
  </si>
  <si>
    <t>Dendauw-Imbo Luka</t>
  </si>
  <si>
    <t>Dendievel Jappe</t>
  </si>
  <si>
    <t>Dendievel Warre</t>
  </si>
  <si>
    <t>Deneire Geert</t>
  </si>
  <si>
    <t>Denhert Laura</t>
  </si>
  <si>
    <t>Deniere Leander</t>
  </si>
  <si>
    <t>Denolf Anouk</t>
  </si>
  <si>
    <t>Denuwelaere Fien</t>
  </si>
  <si>
    <t>Denuwelaere Jonas</t>
  </si>
  <si>
    <t>Denuwelaere Kristof</t>
  </si>
  <si>
    <t>Depoorter Milenko</t>
  </si>
  <si>
    <t>Depover Anaïs</t>
  </si>
  <si>
    <t>Depover Warre</t>
  </si>
  <si>
    <t>Depraetere Ella</t>
  </si>
  <si>
    <t>Depraetere Kobe</t>
  </si>
  <si>
    <t>Depreiter Milan</t>
  </si>
  <si>
    <t>Deprez Theo</t>
  </si>
  <si>
    <t>Depuydt Remi</t>
  </si>
  <si>
    <t>Depuydt Stef</t>
  </si>
  <si>
    <t>Depuydt Vic</t>
  </si>
  <si>
    <t>Dequidt Stien</t>
  </si>
  <si>
    <t>Deronne Arnaut</t>
  </si>
  <si>
    <t>Deronne Flor</t>
  </si>
  <si>
    <t>Deronne Noor</t>
  </si>
  <si>
    <t>Deroo Laurien</t>
  </si>
  <si>
    <t>Deroo Marylise</t>
  </si>
  <si>
    <t>Deruyttere Ward</t>
  </si>
  <si>
    <t>Desaele Lieze</t>
  </si>
  <si>
    <t>Descamps Brent</t>
  </si>
  <si>
    <t>Deschodt Margot</t>
  </si>
  <si>
    <t>Desloovere Siebe</t>
  </si>
  <si>
    <t>Desmedt Iben</t>
  </si>
  <si>
    <t>Desmedt Jeroen</t>
  </si>
  <si>
    <t>Desmedt Julie</t>
  </si>
  <si>
    <t>Desmet Arthur</t>
  </si>
  <si>
    <t>Desmet Febe</t>
  </si>
  <si>
    <t>Desmet Flore</t>
  </si>
  <si>
    <t>Desmet Siebe</t>
  </si>
  <si>
    <t>Desmyter Jens</t>
  </si>
  <si>
    <t>Despiere Deborah</t>
  </si>
  <si>
    <t>Despiere Delphine</t>
  </si>
  <si>
    <t>Destailleur Yarno</t>
  </si>
  <si>
    <t>Develter Daan</t>
  </si>
  <si>
    <t>Dever Jason</t>
  </si>
  <si>
    <t>Devos Arthur</t>
  </si>
  <si>
    <t>Devos Sarah</t>
  </si>
  <si>
    <t>Devreker Dominique</t>
  </si>
  <si>
    <t>Deweerdt Ida</t>
  </si>
  <si>
    <t>Dheedene Mathisse</t>
  </si>
  <si>
    <t>Dheedene Michelle</t>
  </si>
  <si>
    <t>Dochy Elise</t>
  </si>
  <si>
    <t>Donck Arthur</t>
  </si>
  <si>
    <t>D'ooghe Gianni</t>
  </si>
  <si>
    <t>Dujardin Emma</t>
  </si>
  <si>
    <t>Dujardin Nikita</t>
  </si>
  <si>
    <t>Dumelie Emiel</t>
  </si>
  <si>
    <t>Dumelie Lukas</t>
  </si>
  <si>
    <t>Dumon William</t>
  </si>
  <si>
    <t>Dumortier Joyce</t>
  </si>
  <si>
    <t>Durnez Aaron</t>
  </si>
  <si>
    <t>Durnez Elsie</t>
  </si>
  <si>
    <t>Durnez Julien</t>
  </si>
  <si>
    <t>Dutilleul Axel</t>
  </si>
  <si>
    <t>Dutrie Marielien</t>
  </si>
  <si>
    <t>Duyck Sarah</t>
  </si>
  <si>
    <t>Eeckhout Achille</t>
  </si>
  <si>
    <t>Eeckhout Julie</t>
  </si>
  <si>
    <t>Eeckhout Lynn</t>
  </si>
  <si>
    <t>Eggermont Jana</t>
  </si>
  <si>
    <t>Elslander Fiel</t>
  </si>
  <si>
    <t>Elslander Lara</t>
  </si>
  <si>
    <t>Engels Joke</t>
  </si>
  <si>
    <t>Erard Margaux</t>
  </si>
  <si>
    <t>Feys Jakob</t>
  </si>
  <si>
    <t>Feys Kasper</t>
  </si>
  <si>
    <t>Feys Nele</t>
  </si>
  <si>
    <t>Fierens Ybes</t>
  </si>
  <si>
    <t>Fiey Kiran</t>
  </si>
  <si>
    <t>Folens Jasper</t>
  </si>
  <si>
    <t>Foulon Guust</t>
  </si>
  <si>
    <t>Foulon Nicolas</t>
  </si>
  <si>
    <t>Gallemaers Robbe</t>
  </si>
  <si>
    <t>Geens Lukas</t>
  </si>
  <si>
    <t>Geirnaert Anna</t>
  </si>
  <si>
    <t>Geirnaert Lenthe</t>
  </si>
  <si>
    <t>Geirnaert Noah</t>
  </si>
  <si>
    <t>Geirnaert Reinout</t>
  </si>
  <si>
    <t>Geldof Arno</t>
  </si>
  <si>
    <t>Ghekiere Jef</t>
  </si>
  <si>
    <t>Ghekiere Jules</t>
  </si>
  <si>
    <t>Ghekiere Noor</t>
  </si>
  <si>
    <t>Ghesquiere Kaat</t>
  </si>
  <si>
    <t>Ghesquiere Noor</t>
  </si>
  <si>
    <t>Ginoux Louisa</t>
  </si>
  <si>
    <t>Ginoux Seraphine</t>
  </si>
  <si>
    <t>Glorieux Stan</t>
  </si>
  <si>
    <t>Godderis Jesse</t>
  </si>
  <si>
    <t>Goeman Jara</t>
  </si>
  <si>
    <t>Goens Adriaan</t>
  </si>
  <si>
    <t>Goens Emiel</t>
  </si>
  <si>
    <t>Goethals Laurence</t>
  </si>
  <si>
    <t>Goethals Louka</t>
  </si>
  <si>
    <t>Goethals Tijs</t>
  </si>
  <si>
    <t>Goethals William</t>
  </si>
  <si>
    <t>Goudenhooft Laure</t>
  </si>
  <si>
    <t>Goudeseune Mathias</t>
  </si>
  <si>
    <t>Goudeseune Michiel</t>
  </si>
  <si>
    <t>Grouwels Elias</t>
  </si>
  <si>
    <t>Haerinck Jaron</t>
  </si>
  <si>
    <t>Haerinck Xander</t>
  </si>
  <si>
    <t>Haghedooren Arthur</t>
  </si>
  <si>
    <t>Hameeuw Emile</t>
  </si>
  <si>
    <t>Hameeuw Victor</t>
  </si>
  <si>
    <t>Hannon Leonie</t>
  </si>
  <si>
    <t>Hayaert Amelie</t>
  </si>
  <si>
    <t>Hendrickx Elien</t>
  </si>
  <si>
    <t>Hochepied Andres</t>
  </si>
  <si>
    <t>Hoet Jorg</t>
  </si>
  <si>
    <t>Hoofd Jeroen</t>
  </si>
  <si>
    <t>Hooghe Elisa</t>
  </si>
  <si>
    <t>Hooghe Rune</t>
  </si>
  <si>
    <t>Hoorelbeke Febe</t>
  </si>
  <si>
    <t>Hoorne Aaron</t>
  </si>
  <si>
    <t>Hosdey Tiebe</t>
  </si>
  <si>
    <t>Hosdey Wout</t>
  </si>
  <si>
    <t>Huys Alex</t>
  </si>
  <si>
    <t>Huyse Marie</t>
  </si>
  <si>
    <t>Ingelbeen Jonas</t>
  </si>
  <si>
    <t>Inghelbrecht  Lars</t>
  </si>
  <si>
    <t>Inghelbrecht Flore</t>
  </si>
  <si>
    <t>Inghelbrecht Franne</t>
  </si>
  <si>
    <t>Jacobs Noor</t>
  </si>
  <si>
    <t>Jacobs Pol</t>
  </si>
  <si>
    <t>Jaecques Kieran</t>
  </si>
  <si>
    <t>Joye Gilles</t>
  </si>
  <si>
    <t>Joye Robbe</t>
  </si>
  <si>
    <t>Keyngnaert Geike</t>
  </si>
  <si>
    <t>Keyngnaert Milan</t>
  </si>
  <si>
    <t>Keyngnaert Sanne</t>
  </si>
  <si>
    <t>Kien Nche Fru Vanesa</t>
  </si>
  <si>
    <t>Labaere Artuur</t>
  </si>
  <si>
    <t>Lacante Abigail</t>
  </si>
  <si>
    <t>Lamaire Marie-Danielle</t>
  </si>
  <si>
    <t>Lamond Flore</t>
  </si>
  <si>
    <t>Lamond Luka</t>
  </si>
  <si>
    <t>Lanszweert Douwe</t>
  </si>
  <si>
    <t>Lapeire Mario</t>
  </si>
  <si>
    <t>Laurent Linsy</t>
  </si>
  <si>
    <t>Lefere Jules</t>
  </si>
  <si>
    <t>Lefever Niels</t>
  </si>
  <si>
    <t>Lefevre Stéphanie</t>
  </si>
  <si>
    <t>Lejeune Frauke</t>
  </si>
  <si>
    <t>Lemmens June</t>
  </si>
  <si>
    <t>Lemmens Niel</t>
  </si>
  <si>
    <t>Lenoir Mila</t>
  </si>
  <si>
    <t>Lermytte Jutta</t>
  </si>
  <si>
    <t>Leroy Louis</t>
  </si>
  <si>
    <t>Leupe Suzanne</t>
  </si>
  <si>
    <t>Leys Kevin</t>
  </si>
  <si>
    <t>Leyssens Floor</t>
  </si>
  <si>
    <t>Leyssens Tristan</t>
  </si>
  <si>
    <t>Liebert Floris</t>
  </si>
  <si>
    <t>Lietaert Bliss</t>
  </si>
  <si>
    <t>Lobeau Magda</t>
  </si>
  <si>
    <t>Luyssen Elien</t>
  </si>
  <si>
    <t>Maertens Sarah</t>
  </si>
  <si>
    <t>Maes Edward</t>
  </si>
  <si>
    <t>Margodt Frauke</t>
  </si>
  <si>
    <t>Maricau Daan</t>
  </si>
  <si>
    <t>Maricau Tuur</t>
  </si>
  <si>
    <t>Martin Loïc</t>
  </si>
  <si>
    <t>Melsens Oscar</t>
  </si>
  <si>
    <t>Messiaen Fleur</t>
  </si>
  <si>
    <t>Meurisse Liano</t>
  </si>
  <si>
    <t>Michiel Bieke</t>
  </si>
  <si>
    <t>Michiel Cato</t>
  </si>
  <si>
    <t>Michiels Lander</t>
  </si>
  <si>
    <t>Mistiaen Robbe</t>
  </si>
  <si>
    <t>Mohammed Omar</t>
  </si>
  <si>
    <t>Mondy Jade</t>
  </si>
  <si>
    <t>Montegnies Emma</t>
  </si>
  <si>
    <t>Monteyne Lucas</t>
  </si>
  <si>
    <t>Moyaert Wouter</t>
  </si>
  <si>
    <t>Muchery Anouk</t>
  </si>
  <si>
    <t>Muylle Luka</t>
  </si>
  <si>
    <t>Muylle Rune</t>
  </si>
  <si>
    <t>Muylle Thiebe</t>
  </si>
  <si>
    <t>Mylle Leni</t>
  </si>
  <si>
    <t>Myngheer Tessa</t>
  </si>
  <si>
    <t>Naert Amber</t>
  </si>
  <si>
    <t>Naert Nanthe</t>
  </si>
  <si>
    <t>Neels Wout</t>
  </si>
  <si>
    <t>Nelissen Robbe</t>
  </si>
  <si>
    <t>Neudt Katrien</t>
  </si>
  <si>
    <t>Neuville Josephine</t>
  </si>
  <si>
    <t>Neyrinck Siebe</t>
  </si>
  <si>
    <t>Neyt Ken</t>
  </si>
  <si>
    <t>Neyts Noe</t>
  </si>
  <si>
    <t>Nollet Valerie</t>
  </si>
  <si>
    <t>Noppe Sarah</t>
  </si>
  <si>
    <t>Notredame Zsofi</t>
  </si>
  <si>
    <t>Nuytten Charles</t>
  </si>
  <si>
    <t>Nuytten Sien</t>
  </si>
  <si>
    <t>Nuytten Yaron</t>
  </si>
  <si>
    <t>Nuyttens Yentl</t>
  </si>
  <si>
    <t>Olivier Lotte</t>
  </si>
  <si>
    <t>Olivier Lukas</t>
  </si>
  <si>
    <t>Pacqueu Kobe</t>
  </si>
  <si>
    <t>Paeye Jarne</t>
  </si>
  <si>
    <t>Parret Odiel</t>
  </si>
  <si>
    <t>Pattyn Freek</t>
  </si>
  <si>
    <t>Pauwels Simon</t>
  </si>
  <si>
    <t>Pauwelyn Jade</t>
  </si>
  <si>
    <t>Pectoor Niels</t>
  </si>
  <si>
    <t>Peltot Léon</t>
  </si>
  <si>
    <t>Planquette Marit</t>
  </si>
  <si>
    <t>Poissonnier Anaïs</t>
  </si>
  <si>
    <t>Popelier Julie</t>
  </si>
  <si>
    <t>Priem Lars</t>
  </si>
  <si>
    <t>Raeckelboom Zenya</t>
  </si>
  <si>
    <t>Raeckelboom Zhano</t>
  </si>
  <si>
    <t>Raes Matteo</t>
  </si>
  <si>
    <t>Rammant Amelie</t>
  </si>
  <si>
    <t>Rammant Céleste</t>
  </si>
  <si>
    <t>Rebry Emma</t>
  </si>
  <si>
    <t>Reniers Bram</t>
  </si>
  <si>
    <t>Renson Massimo - 81</t>
  </si>
  <si>
    <t>Rits Margot</t>
  </si>
  <si>
    <t>Roets Anton</t>
  </si>
  <si>
    <t>Roets Pauline</t>
  </si>
  <si>
    <t>Roussel Sander</t>
  </si>
  <si>
    <t>Ruysschaert Pierre</t>
  </si>
  <si>
    <t>Ryckaert Kirsten</t>
  </si>
  <si>
    <t>Sabbe Boba</t>
  </si>
  <si>
    <t>Salomez Jari</t>
  </si>
  <si>
    <t>Salomez Lenny</t>
  </si>
  <si>
    <t>Samyn Emanuel</t>
  </si>
  <si>
    <t>Samyn Malaika</t>
  </si>
  <si>
    <t>Samyn Stem</t>
  </si>
  <si>
    <t>Samyn Victor</t>
  </si>
  <si>
    <t>Scherrens Emma</t>
  </si>
  <si>
    <t>Scherrens Leonie</t>
  </si>
  <si>
    <t>Schier Isa</t>
  </si>
  <si>
    <t>Schier Wout</t>
  </si>
  <si>
    <t>Seaux Lennert</t>
  </si>
  <si>
    <t>Segaert Alec</t>
  </si>
  <si>
    <t>Seynaeve Henri</t>
  </si>
  <si>
    <t>Simoen Gilles</t>
  </si>
  <si>
    <t>Simor Florian</t>
  </si>
  <si>
    <t>Sinnaeve Elias</t>
  </si>
  <si>
    <t>Snaet Liezel</t>
  </si>
  <si>
    <t>Soenen Maurane</t>
  </si>
  <si>
    <t>Soenen Victor</t>
  </si>
  <si>
    <t>Staessen Elias</t>
  </si>
  <si>
    <t>Staessen Gita</t>
  </si>
  <si>
    <t>Staessen Jasper</t>
  </si>
  <si>
    <t>Strijbos Anjelita</t>
  </si>
  <si>
    <t>Stubbe Kiana</t>
  </si>
  <si>
    <t>Success Esther</t>
  </si>
  <si>
    <t>Success Laura</t>
  </si>
  <si>
    <t>Sweertvaegher Lucia</t>
  </si>
  <si>
    <t>Synaeve Seppe</t>
  </si>
  <si>
    <t>Tack Amélie</t>
  </si>
  <si>
    <t>Tack Leonie</t>
  </si>
  <si>
    <t>Therry Elise</t>
  </si>
  <si>
    <t>Therry Michelle</t>
  </si>
  <si>
    <t>Thorrez Achiel</t>
  </si>
  <si>
    <t>Thorrez Lukas</t>
  </si>
  <si>
    <t>Tijtgat Elias</t>
  </si>
  <si>
    <t>Timperman Saar</t>
  </si>
  <si>
    <t>Tylleman Arsen</t>
  </si>
  <si>
    <t>Tytgat Kaat</t>
  </si>
  <si>
    <t>Uyttenhove Louis</t>
  </si>
  <si>
    <t>Vaernewyck Thomas</t>
  </si>
  <si>
    <t>Van Camp Tim</t>
  </si>
  <si>
    <t>Van Cauwenberge Tsion</t>
  </si>
  <si>
    <t>Van Cauwenberghe Tesfahun</t>
  </si>
  <si>
    <t>Van Dael Joyce - 81</t>
  </si>
  <si>
    <t>Van De Casteele Jasmien</t>
  </si>
  <si>
    <t>Van De Casteele Leonard</t>
  </si>
  <si>
    <t>Van den Bulcke Wannes</t>
  </si>
  <si>
    <t>Van den Bussche Mila</t>
  </si>
  <si>
    <t>Van Der Mast Mara</t>
  </si>
  <si>
    <t>Van Eygen Léon</t>
  </si>
  <si>
    <t>Van Gyseghem Laura</t>
  </si>
  <si>
    <t>Van Haecke Mauro</t>
  </si>
  <si>
    <t>Van Hecke Mauro</t>
  </si>
  <si>
    <t>Van Hollebeke Fran</t>
  </si>
  <si>
    <t>Van Liefferinge Victoria</t>
  </si>
  <si>
    <t>Van Maele Amber</t>
  </si>
  <si>
    <t>Van Poucke Fleur</t>
  </si>
  <si>
    <t>Van Schuerbeeck Martijn</t>
  </si>
  <si>
    <t>Van Schuerbeeck Ruben</t>
  </si>
  <si>
    <t>Van Torre Bastiaan</t>
  </si>
  <si>
    <t>Vanacker Julia</t>
  </si>
  <si>
    <t>Vanacker Laszlo</t>
  </si>
  <si>
    <t>Vanacker Yana</t>
  </si>
  <si>
    <t>Vanbecelaere Lenka</t>
  </si>
  <si>
    <t>Vanbrabant Eva</t>
  </si>
  <si>
    <t>Vancanneyt Gust</t>
  </si>
  <si>
    <t>Vancanneyt Janne</t>
  </si>
  <si>
    <t>Vancanneyt Nelle</t>
  </si>
  <si>
    <t>Vancoillie Florian</t>
  </si>
  <si>
    <t>Vandamme Douwe</t>
  </si>
  <si>
    <t>Vandamme Fran</t>
  </si>
  <si>
    <t>Vandamme Seppe</t>
  </si>
  <si>
    <t>Vandamme Xander</t>
  </si>
  <si>
    <t>Vande Veire Moshe</t>
  </si>
  <si>
    <t>Vandecappelle Emma</t>
  </si>
  <si>
    <t>Vandeghinste Ewoud</t>
  </si>
  <si>
    <t>Vandenabeele Indra</t>
  </si>
  <si>
    <t>Vandenabeele Lieze</t>
  </si>
  <si>
    <t>Vandenberghe Tina</t>
  </si>
  <si>
    <t>Vandenbroucke Ivo</t>
  </si>
  <si>
    <t>Vandenbroucke Karel</t>
  </si>
  <si>
    <t>Vandenbroucke Remy</t>
  </si>
  <si>
    <t>Vandenbulcke Algren</t>
  </si>
  <si>
    <t>Vandenbulcke Yntse</t>
  </si>
  <si>
    <t>Vandenbussche Michiel</t>
  </si>
  <si>
    <t>Vandenbussche Xander</t>
  </si>
  <si>
    <t>Vandenheede Nicolas</t>
  </si>
  <si>
    <t>Vanderbeke Josse</t>
  </si>
  <si>
    <t>Vanderhaeghe Antwan</t>
  </si>
  <si>
    <t>Vandervorst Renée</t>
  </si>
  <si>
    <t>Vandewalle Bo</t>
  </si>
  <si>
    <t>Vandewalle Jef</t>
  </si>
  <si>
    <t>Vandommele Luna</t>
  </si>
  <si>
    <t>Vandommele Yana</t>
  </si>
  <si>
    <t>Vanhamme Remi</t>
  </si>
  <si>
    <t>Vanhee Iewke</t>
  </si>
  <si>
    <t>Vanhooren Mathias</t>
  </si>
  <si>
    <t>Vanhoucke Amaya</t>
  </si>
  <si>
    <t>Vanhoucke Elias</t>
  </si>
  <si>
    <t>Vanhoutte Guillaume</t>
  </si>
  <si>
    <t>Vanhove Kobe</t>
  </si>
  <si>
    <t>Vanhove Zoë</t>
  </si>
  <si>
    <t>Vankeirsbilck Ferre</t>
  </si>
  <si>
    <t>Vankeirsbilck Suze</t>
  </si>
  <si>
    <t>Vanlaeken Warre</t>
  </si>
  <si>
    <t>Vanlerberghe Juul</t>
  </si>
  <si>
    <t>Vanmarcke Emma</t>
  </si>
  <si>
    <t>Vanmoerkerke Frederik</t>
  </si>
  <si>
    <t>Vanmolecot Steven</t>
  </si>
  <si>
    <t>Vanroose Pieter</t>
  </si>
  <si>
    <t>Vanryckeghem Chloe</t>
  </si>
  <si>
    <t>Vanslembrouck Heidi</t>
  </si>
  <si>
    <t>Vansteenkiste Rhune</t>
  </si>
  <si>
    <t>Vantomme Mateo</t>
  </si>
  <si>
    <t>Ver Eecke Marie</t>
  </si>
  <si>
    <t>Verbeke Julie</t>
  </si>
  <si>
    <t>Verbeke Margit</t>
  </si>
  <si>
    <t>Verboven Maud</t>
  </si>
  <si>
    <t>Vercruysse Robbe</t>
  </si>
  <si>
    <t>Verdonck Briek</t>
  </si>
  <si>
    <t>Verdonck Dieter</t>
  </si>
  <si>
    <t>Verdonck Elias</t>
  </si>
  <si>
    <t>Verdonck Riet</t>
  </si>
  <si>
    <t>Verdonck Stan</t>
  </si>
  <si>
    <t>Verdonck Stien</t>
  </si>
  <si>
    <t>Vereecke Pieter-Jan</t>
  </si>
  <si>
    <t>Vereecke Tijl</t>
  </si>
  <si>
    <t>Vergote Bixente</t>
  </si>
  <si>
    <t>Vergote Yanelle</t>
  </si>
  <si>
    <t>Vergotte Silke</t>
  </si>
  <si>
    <t>Verhaeghe Martijn</t>
  </si>
  <si>
    <t>Verhelst Cobie</t>
  </si>
  <si>
    <t>Verhelst Martje</t>
  </si>
  <si>
    <t>Verledens Miro</t>
  </si>
  <si>
    <t>Vermander Geike</t>
  </si>
  <si>
    <t>Vermander Rune</t>
  </si>
  <si>
    <t>Vermander Seppe</t>
  </si>
  <si>
    <t>Vermassen Jarne</t>
  </si>
  <si>
    <t>Vermeersch Jaron</t>
  </si>
  <si>
    <t>Vermeersch Milan</t>
  </si>
  <si>
    <t>Vermeulen Hanne</t>
  </si>
  <si>
    <t>Vermeulen Tijl</t>
  </si>
  <si>
    <t>Vermeulen Wout</t>
  </si>
  <si>
    <t>Verrote Bouwe</t>
  </si>
  <si>
    <t>Verscheure Arthur</t>
  </si>
  <si>
    <t>Verschoore Romany</t>
  </si>
  <si>
    <t>Verschuere Lotje</t>
  </si>
  <si>
    <t>Verstraete Benne</t>
  </si>
  <si>
    <t>Verstraete Femke</t>
  </si>
  <si>
    <t>Verstraete Zita</t>
  </si>
  <si>
    <t>Verstrynge Elena</t>
  </si>
  <si>
    <t>Verwarde Filip</t>
  </si>
  <si>
    <t>Vierstraete Lars</t>
  </si>
  <si>
    <t>Vleirick Zita</t>
  </si>
  <si>
    <t>Voet Bjorn</t>
  </si>
  <si>
    <t>Voet Julie</t>
  </si>
  <si>
    <t>Vuylsteke Enid</t>
  </si>
  <si>
    <t>Werbrouck Yayla</t>
  </si>
  <si>
    <t>Wildemeersch Jasper</t>
  </si>
  <si>
    <t>Willekens Thomas</t>
  </si>
  <si>
    <t>Windels Noor</t>
  </si>
  <si>
    <t>Yde Remy</t>
  </si>
  <si>
    <t>Zomercriterium Flac 2017</t>
  </si>
  <si>
    <t>Izegem 28/5</t>
  </si>
  <si>
    <t xml:space="preserve">Pop 1/7 </t>
  </si>
  <si>
    <t xml:space="preserve">Poperinge 1/7 </t>
  </si>
  <si>
    <t>Pop 1/7</t>
  </si>
  <si>
    <t xml:space="preserve">ver  </t>
  </si>
  <si>
    <t>Poperinge 1/7</t>
  </si>
  <si>
    <t xml:space="preserve">mijl </t>
  </si>
  <si>
    <t>Ol.estafette</t>
  </si>
  <si>
    <t>Poperinge  1/7</t>
  </si>
  <si>
    <t xml:space="preserve">Ieper 8-9/7 </t>
  </si>
  <si>
    <t xml:space="preserve">pss </t>
  </si>
  <si>
    <t>Ieper 8-9/7</t>
  </si>
  <si>
    <t>Wervik 15/7</t>
  </si>
  <si>
    <t>Roeselare 19/8</t>
  </si>
  <si>
    <t>Roeselare 20/8</t>
  </si>
  <si>
    <t>hss</t>
  </si>
  <si>
    <t xml:space="preserve">hss </t>
  </si>
  <si>
    <t xml:space="preserve">Ieper 25/8 </t>
  </si>
  <si>
    <t>pss</t>
  </si>
  <si>
    <t>Wervik 30/9</t>
  </si>
  <si>
    <t>totaal afstand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</si>
</sst>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 Black"/>
      <family val="2"/>
    </font>
    <font>
      <sz val="8"/>
      <name val="Verdana"/>
    </font>
    <font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4DDF8"/>
        <bgColor indexed="64"/>
      </patternFill>
    </fill>
    <fill>
      <patternFill patternType="solid">
        <fgColor rgb="FF00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2" xfId="0" applyFont="1" applyBorder="1"/>
    <xf numFmtId="0" fontId="2" fillId="0" borderId="0" xfId="0" applyFont="1"/>
    <xf numFmtId="0" fontId="1" fillId="0" borderId="1" xfId="0" applyFont="1" applyBorder="1"/>
    <xf numFmtId="0" fontId="1" fillId="0" borderId="3" xfId="0" applyFont="1" applyBorder="1"/>
    <xf numFmtId="0" fontId="0" fillId="0" borderId="1" xfId="0" applyBorder="1"/>
    <xf numFmtId="0" fontId="1" fillId="2" borderId="4" xfId="0" applyFont="1" applyFill="1" applyBorder="1"/>
    <xf numFmtId="0" fontId="1" fillId="2" borderId="3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0" fillId="5" borderId="1" xfId="0" applyFill="1" applyBorder="1"/>
    <xf numFmtId="0" fontId="1" fillId="4" borderId="4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0" fillId="6" borderId="1" xfId="0" applyFill="1" applyBorder="1"/>
    <xf numFmtId="0" fontId="1" fillId="6" borderId="4" xfId="0" applyFont="1" applyFill="1" applyBorder="1"/>
    <xf numFmtId="0" fontId="1" fillId="6" borderId="6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2" borderId="6" xfId="0" applyFont="1" applyFill="1" applyBorder="1"/>
    <xf numFmtId="0" fontId="1" fillId="3" borderId="4" xfId="0" applyFont="1" applyFill="1" applyBorder="1"/>
    <xf numFmtId="0" fontId="1" fillId="5" borderId="6" xfId="0" applyFont="1" applyFill="1" applyBorder="1"/>
    <xf numFmtId="0" fontId="0" fillId="7" borderId="1" xfId="0" applyFill="1" applyBorder="1"/>
    <xf numFmtId="0" fontId="1" fillId="7" borderId="3" xfId="0" applyFont="1" applyFill="1" applyBorder="1"/>
    <xf numFmtId="0" fontId="3" fillId="0" borderId="1" xfId="0" applyNumberFormat="1" applyFont="1" applyBorder="1" applyAlignment="1">
      <alignment vertical="top"/>
    </xf>
    <xf numFmtId="16" fontId="1" fillId="2" borderId="6" xfId="0" applyNumberFormat="1" applyFont="1" applyFill="1" applyBorder="1"/>
    <xf numFmtId="0" fontId="0" fillId="4" borderId="0" xfId="0" applyFill="1"/>
    <xf numFmtId="0" fontId="1" fillId="4" borderId="1" xfId="0" applyFont="1" applyFill="1" applyBorder="1"/>
    <xf numFmtId="0" fontId="0" fillId="0" borderId="0" xfId="0" applyFill="1"/>
    <xf numFmtId="0" fontId="2" fillId="0" borderId="0" xfId="0" applyFont="1" applyFill="1"/>
    <xf numFmtId="0" fontId="0" fillId="8" borderId="0" xfId="0" applyFill="1"/>
    <xf numFmtId="0" fontId="0" fillId="8" borderId="1" xfId="0" applyFill="1" applyBorder="1"/>
    <xf numFmtId="0" fontId="1" fillId="8" borderId="3" xfId="0" applyFont="1" applyFill="1" applyBorder="1"/>
    <xf numFmtId="0" fontId="1" fillId="8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0" xfId="0" applyFill="1"/>
    <xf numFmtId="0" fontId="0" fillId="9" borderId="0" xfId="0" applyFill="1"/>
    <xf numFmtId="0" fontId="1" fillId="9" borderId="1" xfId="0" applyFont="1" applyFill="1" applyBorder="1"/>
    <xf numFmtId="0" fontId="0" fillId="10" borderId="0" xfId="0" applyFill="1"/>
    <xf numFmtId="0" fontId="1" fillId="10" borderId="5" xfId="0" applyFont="1" applyFill="1" applyBorder="1"/>
    <xf numFmtId="0" fontId="0" fillId="10" borderId="1" xfId="0" applyFill="1" applyBorder="1"/>
    <xf numFmtId="0" fontId="1" fillId="10" borderId="4" xfId="0" applyFont="1" applyFill="1" applyBorder="1"/>
    <xf numFmtId="0" fontId="1" fillId="10" borderId="1" xfId="0" applyFont="1" applyFill="1" applyBorder="1"/>
    <xf numFmtId="0" fontId="1" fillId="10" borderId="6" xfId="0" applyFont="1" applyFill="1" applyBorder="1"/>
    <xf numFmtId="0" fontId="0" fillId="0" borderId="0" xfId="0" applyFill="1" applyBorder="1"/>
    <xf numFmtId="0" fontId="0" fillId="7" borderId="0" xfId="0" applyFill="1"/>
    <xf numFmtId="0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1" fontId="3" fillId="0" borderId="3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3" borderId="4" xfId="0" applyFont="1" applyFill="1" applyBorder="1" applyAlignment="1">
      <alignment horizontal="center"/>
    </xf>
    <xf numFmtId="0" fontId="4" fillId="0" borderId="0" xfId="0" applyFont="1"/>
    <xf numFmtId="0" fontId="1" fillId="5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0" xfId="0" applyFont="1" applyFill="1" applyBorder="1"/>
    <xf numFmtId="0" fontId="0" fillId="4" borderId="3" xfId="0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5" borderId="2" xfId="0" applyFont="1" applyFill="1" applyBorder="1"/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Fill="1" applyBorder="1"/>
    <xf numFmtId="0" fontId="0" fillId="12" borderId="1" xfId="0" applyFill="1" applyBorder="1"/>
    <xf numFmtId="0" fontId="1" fillId="12" borderId="4" xfId="0" applyFont="1" applyFill="1" applyBorder="1"/>
    <xf numFmtId="0" fontId="1" fillId="12" borderId="3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12" borderId="1" xfId="0" applyFont="1" applyFill="1" applyBorder="1"/>
    <xf numFmtId="0" fontId="1" fillId="12" borderId="7" xfId="0" applyFont="1" applyFill="1" applyBorder="1"/>
    <xf numFmtId="0" fontId="1" fillId="12" borderId="6" xfId="0" applyFont="1" applyFill="1" applyBorder="1"/>
    <xf numFmtId="0" fontId="1" fillId="12" borderId="2" xfId="0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5" xfId="0" applyFill="1" applyBorder="1"/>
    <xf numFmtId="0" fontId="1" fillId="10" borderId="7" xfId="0" applyFont="1" applyFill="1" applyBorder="1"/>
    <xf numFmtId="0" fontId="1" fillId="3" borderId="5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1" fillId="5" borderId="5" xfId="0" applyFont="1" applyFill="1" applyBorder="1" applyAlignment="1"/>
    <xf numFmtId="0" fontId="0" fillId="0" borderId="6" xfId="0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10" borderId="6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CC"/>
      <color rgb="FF00CCFF"/>
      <color rgb="FFD4DDF8"/>
      <color rgb="FF66FF66"/>
      <color rgb="FF99FF33"/>
      <color rgb="FF33CC33"/>
      <color rgb="FF66FF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lacleden15.accdb" connectionId="1" autoFormatId="16" applyNumberFormats="0" applyBorderFormats="0" applyFontFormats="0" applyPatternFormats="0" applyAlignmentFormats="0" applyWidthHeightFormats="0">
  <queryTableRefresh nextId="29">
    <queryTableFields count="5">
      <queryTableField id="3" name="Ke" tableColumnId="3"/>
      <queryTableField id="17" name="startnr" tableColumnId="17"/>
      <queryTableField id="4" name="naam" tableColumnId="4"/>
      <queryTableField id="18" name="cat" tableColumnId="18"/>
      <queryTableField id="19" name="MV" tableColumnId="19"/>
    </queryTableFields>
    <queryTableDeletedFields count="19">
      <deletedField name="ld"/>
      <deletedField name="slct"/>
      <deletedField name="bld"/>
      <deletedField name="°plaats"/>
      <deletedField name="verjaar"/>
      <deletedField name="aansluit"/>
      <deletedField name="stamnr"/>
      <deletedField name="la-nr"/>
      <deletedField name="natio"/>
      <deletedField name="off"/>
      <deletedField name="trainer14"/>
      <deletedField name="adres"/>
      <deletedField name="postnr"/>
      <deletedField name="gemeente"/>
      <deletedField name="telefoon"/>
      <deletedField name="gsm"/>
      <deletedField name="email"/>
      <deletedField name="geb"/>
      <deletedField name="°jaa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el_flacleden15.accdb4" displayName="Tabel_flacleden15.accdb4" ref="A1:E821" tableType="queryTable" totalsRowShown="0">
  <autoFilter ref="A1:E821">
    <filterColumn colId="3">
      <filters>
        <filter val="Cadetten Jongens"/>
        <filter val="Cadetten Meisjes"/>
        <filter val="Junioren Mannen"/>
        <filter val="Junioren Vrouwen"/>
        <filter val="Masters Mannen"/>
        <filter val="Masters Vrouwen"/>
        <filter val="Scholieren Jongens"/>
        <filter val="Scholieren Meisjes"/>
        <filter val="Senioren Mannen"/>
        <filter val="Senioren Vrouwen"/>
      </filters>
    </filterColumn>
  </autoFilter>
  <sortState ref="A2:E820">
    <sortCondition ref="D2:D821"/>
    <sortCondition ref="E2:E821"/>
  </sortState>
  <tableColumns count="5">
    <tableColumn id="3" uniqueName="3" name="Ke" queryTableFieldId="3"/>
    <tableColumn id="17" uniqueName="17" name="startnr" queryTableFieldId="17"/>
    <tableColumn id="4" uniqueName="4" name="naam" queryTableFieldId="4"/>
    <tableColumn id="18" uniqueName="18" name="cat" queryTableFieldId="18"/>
    <tableColumn id="19" uniqueName="19" name="MV" queryTableFieldId="1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1"/>
  <sheetViews>
    <sheetView topLeftCell="A509" workbookViewId="0">
      <selection activeCell="A506" sqref="A506:XFD506"/>
    </sheetView>
  </sheetViews>
  <sheetFormatPr defaultRowHeight="15" x14ac:dyDescent="0.25"/>
  <cols>
    <col min="1" max="1" width="3.7109375" bestFit="1" customWidth="1"/>
    <col min="3" max="3" width="27.42578125" bestFit="1" customWidth="1"/>
    <col min="4" max="4" width="16.85546875" bestFit="1" customWidth="1"/>
  </cols>
  <sheetData>
    <row r="1" spans="1:5" x14ac:dyDescent="0.25">
      <c r="A1" t="s">
        <v>20</v>
      </c>
      <c r="B1" t="s">
        <v>22</v>
      </c>
      <c r="C1" t="s">
        <v>21</v>
      </c>
      <c r="D1" t="s">
        <v>23</v>
      </c>
      <c r="E1" t="s">
        <v>24</v>
      </c>
    </row>
    <row r="2" spans="1:5" x14ac:dyDescent="0.25">
      <c r="A2" s="55" t="s">
        <v>33</v>
      </c>
      <c r="B2" s="56">
        <v>1870</v>
      </c>
      <c r="C2" s="30" t="s">
        <v>333</v>
      </c>
      <c r="D2" s="30" t="s">
        <v>216</v>
      </c>
      <c r="E2" s="30" t="s">
        <v>201</v>
      </c>
    </row>
    <row r="3" spans="1:5" hidden="1" x14ac:dyDescent="0.25">
      <c r="A3" s="55" t="s">
        <v>25</v>
      </c>
      <c r="B3" s="56">
        <v>5204</v>
      </c>
      <c r="C3" s="30" t="s">
        <v>334</v>
      </c>
      <c r="D3" s="30" t="s">
        <v>335</v>
      </c>
      <c r="E3" s="30" t="s">
        <v>201</v>
      </c>
    </row>
    <row r="4" spans="1:5" x14ac:dyDescent="0.25">
      <c r="A4" s="55" t="s">
        <v>25</v>
      </c>
      <c r="B4" s="56">
        <v>1765</v>
      </c>
      <c r="C4" s="30" t="s">
        <v>363</v>
      </c>
      <c r="D4" s="30" t="s">
        <v>216</v>
      </c>
      <c r="E4" s="30" t="s">
        <v>201</v>
      </c>
    </row>
    <row r="5" spans="1:5" hidden="1" x14ac:dyDescent="0.25">
      <c r="A5" s="55" t="s">
        <v>33</v>
      </c>
      <c r="B5" s="56">
        <v>4724</v>
      </c>
      <c r="C5" s="30" t="s">
        <v>336</v>
      </c>
      <c r="D5" s="30" t="s">
        <v>337</v>
      </c>
      <c r="E5" s="30" t="s">
        <v>202</v>
      </c>
    </row>
    <row r="6" spans="1:5" hidden="1" x14ac:dyDescent="0.25">
      <c r="A6" s="55" t="s">
        <v>33</v>
      </c>
      <c r="B6" s="56">
        <v>5449</v>
      </c>
      <c r="C6" s="30" t="s">
        <v>338</v>
      </c>
      <c r="D6" s="30" t="s">
        <v>335</v>
      </c>
      <c r="E6" s="30" t="s">
        <v>201</v>
      </c>
    </row>
    <row r="7" spans="1:5" x14ac:dyDescent="0.25">
      <c r="A7" s="55" t="s">
        <v>44</v>
      </c>
      <c r="B7" s="56">
        <v>1750</v>
      </c>
      <c r="C7" s="30" t="s">
        <v>367</v>
      </c>
      <c r="D7" s="30" t="s">
        <v>216</v>
      </c>
      <c r="E7" s="30" t="s">
        <v>201</v>
      </c>
    </row>
    <row r="8" spans="1:5" x14ac:dyDescent="0.25">
      <c r="A8" s="55" t="s">
        <v>46</v>
      </c>
      <c r="B8" s="56">
        <v>1815</v>
      </c>
      <c r="C8" s="30" t="s">
        <v>373</v>
      </c>
      <c r="D8" s="30" t="s">
        <v>216</v>
      </c>
      <c r="E8" s="30" t="s">
        <v>201</v>
      </c>
    </row>
    <row r="9" spans="1:5" x14ac:dyDescent="0.25">
      <c r="A9" s="55" t="s">
        <v>58</v>
      </c>
      <c r="B9" s="56">
        <v>1610</v>
      </c>
      <c r="C9" s="30" t="s">
        <v>382</v>
      </c>
      <c r="D9" s="30" t="s">
        <v>216</v>
      </c>
      <c r="E9" s="30" t="s">
        <v>201</v>
      </c>
    </row>
    <row r="10" spans="1:5" x14ac:dyDescent="0.25">
      <c r="A10" s="55" t="s">
        <v>46</v>
      </c>
      <c r="B10" s="56">
        <v>1717</v>
      </c>
      <c r="C10" s="30" t="s">
        <v>215</v>
      </c>
      <c r="D10" s="30" t="s">
        <v>216</v>
      </c>
      <c r="E10" s="30" t="s">
        <v>201</v>
      </c>
    </row>
    <row r="11" spans="1:5" x14ac:dyDescent="0.25">
      <c r="A11" s="55" t="s">
        <v>46</v>
      </c>
      <c r="B11" s="56">
        <v>1828</v>
      </c>
      <c r="C11" s="30" t="s">
        <v>407</v>
      </c>
      <c r="D11" s="30" t="s">
        <v>216</v>
      </c>
      <c r="E11" s="30" t="s">
        <v>201</v>
      </c>
    </row>
    <row r="12" spans="1:5" hidden="1" x14ac:dyDescent="0.25">
      <c r="A12" s="55" t="s">
        <v>33</v>
      </c>
      <c r="B12" s="56">
        <v>4836</v>
      </c>
      <c r="C12" s="30" t="s">
        <v>339</v>
      </c>
      <c r="D12" s="30" t="s">
        <v>335</v>
      </c>
      <c r="E12" s="30" t="s">
        <v>201</v>
      </c>
    </row>
    <row r="13" spans="1:5" hidden="1" x14ac:dyDescent="0.25">
      <c r="A13" s="55" t="s">
        <v>33</v>
      </c>
      <c r="B13" s="56">
        <v>3817</v>
      </c>
      <c r="C13" s="30" t="s">
        <v>340</v>
      </c>
      <c r="D13" s="30" t="s">
        <v>337</v>
      </c>
      <c r="E13" s="30" t="s">
        <v>202</v>
      </c>
    </row>
    <row r="14" spans="1:5" hidden="1" x14ac:dyDescent="0.25">
      <c r="A14" s="55" t="s">
        <v>25</v>
      </c>
      <c r="B14" s="56">
        <v>6388</v>
      </c>
      <c r="C14" s="30" t="s">
        <v>341</v>
      </c>
      <c r="D14" s="30" t="s">
        <v>335</v>
      </c>
      <c r="E14" s="30" t="s">
        <v>201</v>
      </c>
    </row>
    <row r="15" spans="1:5" x14ac:dyDescent="0.25">
      <c r="A15" s="55" t="s">
        <v>25</v>
      </c>
      <c r="B15" s="56">
        <v>1565</v>
      </c>
      <c r="C15" s="30" t="s">
        <v>228</v>
      </c>
      <c r="D15" s="30" t="s">
        <v>216</v>
      </c>
      <c r="E15" s="30" t="s">
        <v>201</v>
      </c>
    </row>
    <row r="16" spans="1:5" hidden="1" x14ac:dyDescent="0.25">
      <c r="A16" s="55" t="s">
        <v>46</v>
      </c>
      <c r="B16" s="56">
        <v>6920</v>
      </c>
      <c r="C16" s="30" t="s">
        <v>342</v>
      </c>
      <c r="D16" s="30" t="s">
        <v>343</v>
      </c>
      <c r="E16" s="30" t="s">
        <v>202</v>
      </c>
    </row>
    <row r="17" spans="1:5" x14ac:dyDescent="0.25">
      <c r="A17" s="55" t="s">
        <v>58</v>
      </c>
      <c r="B17" s="56">
        <v>929</v>
      </c>
      <c r="C17" s="30" t="s">
        <v>423</v>
      </c>
      <c r="D17" s="30" t="s">
        <v>216</v>
      </c>
      <c r="E17" s="30" t="s">
        <v>201</v>
      </c>
    </row>
    <row r="18" spans="1:5" x14ac:dyDescent="0.25">
      <c r="A18" s="55" t="s">
        <v>44</v>
      </c>
      <c r="B18" s="56">
        <v>1667</v>
      </c>
      <c r="C18" s="30" t="s">
        <v>428</v>
      </c>
      <c r="D18" s="30" t="s">
        <v>216</v>
      </c>
      <c r="E18" s="30" t="s">
        <v>201</v>
      </c>
    </row>
    <row r="19" spans="1:5" x14ac:dyDescent="0.25">
      <c r="A19" s="55" t="s">
        <v>58</v>
      </c>
      <c r="B19" s="56">
        <v>696</v>
      </c>
      <c r="C19" s="30" t="s">
        <v>233</v>
      </c>
      <c r="D19" s="30" t="s">
        <v>216</v>
      </c>
      <c r="E19" s="30" t="s">
        <v>201</v>
      </c>
    </row>
    <row r="20" spans="1:5" x14ac:dyDescent="0.25">
      <c r="A20" s="55" t="s">
        <v>25</v>
      </c>
      <c r="B20" s="56">
        <v>1564</v>
      </c>
      <c r="C20" s="30" t="s">
        <v>240</v>
      </c>
      <c r="D20" s="30" t="s">
        <v>216</v>
      </c>
      <c r="E20" s="30" t="s">
        <v>201</v>
      </c>
    </row>
    <row r="21" spans="1:5" hidden="1" x14ac:dyDescent="0.25">
      <c r="A21" s="55" t="s">
        <v>58</v>
      </c>
      <c r="B21" s="56">
        <v>6132</v>
      </c>
      <c r="C21" s="30" t="s">
        <v>345</v>
      </c>
      <c r="D21" s="30" t="s">
        <v>335</v>
      </c>
      <c r="E21" s="30" t="s">
        <v>201</v>
      </c>
    </row>
    <row r="22" spans="1:5" hidden="1" x14ac:dyDescent="0.25">
      <c r="A22" s="55" t="s">
        <v>46</v>
      </c>
      <c r="B22" s="56">
        <v>8110</v>
      </c>
      <c r="C22" s="30" t="s">
        <v>346</v>
      </c>
      <c r="D22" s="30" t="s">
        <v>347</v>
      </c>
      <c r="E22" s="30" t="s">
        <v>201</v>
      </c>
    </row>
    <row r="23" spans="1:5" hidden="1" x14ac:dyDescent="0.25">
      <c r="A23" s="55" t="s">
        <v>46</v>
      </c>
      <c r="B23" s="56">
        <v>5551</v>
      </c>
      <c r="C23" s="30" t="s">
        <v>348</v>
      </c>
      <c r="D23" s="30" t="s">
        <v>337</v>
      </c>
      <c r="E23" s="30" t="s">
        <v>202</v>
      </c>
    </row>
    <row r="24" spans="1:5" x14ac:dyDescent="0.25">
      <c r="A24" s="55" t="s">
        <v>33</v>
      </c>
      <c r="B24" s="56">
        <v>1235</v>
      </c>
      <c r="C24" s="30" t="s">
        <v>244</v>
      </c>
      <c r="D24" s="30" t="s">
        <v>216</v>
      </c>
      <c r="E24" s="30" t="s">
        <v>201</v>
      </c>
    </row>
    <row r="25" spans="1:5" hidden="1" x14ac:dyDescent="0.25">
      <c r="A25" s="55" t="s">
        <v>25</v>
      </c>
      <c r="B25" s="56">
        <v>1143</v>
      </c>
      <c r="C25" s="30" t="s">
        <v>350</v>
      </c>
      <c r="D25" s="30" t="s">
        <v>351</v>
      </c>
      <c r="E25" s="30" t="s">
        <v>201</v>
      </c>
    </row>
    <row r="26" spans="1:5" hidden="1" x14ac:dyDescent="0.25">
      <c r="A26" s="55" t="s">
        <v>58</v>
      </c>
      <c r="B26" s="56">
        <v>4984</v>
      </c>
      <c r="C26" s="30" t="s">
        <v>352</v>
      </c>
      <c r="D26" s="30" t="s">
        <v>335</v>
      </c>
      <c r="E26" s="30" t="s">
        <v>201</v>
      </c>
    </row>
    <row r="27" spans="1:5" x14ac:dyDescent="0.25">
      <c r="A27" s="55" t="s">
        <v>33</v>
      </c>
      <c r="B27" s="56">
        <v>1236</v>
      </c>
      <c r="C27" s="30" t="s">
        <v>245</v>
      </c>
      <c r="D27" s="30" t="s">
        <v>216</v>
      </c>
      <c r="E27" s="30" t="s">
        <v>201</v>
      </c>
    </row>
    <row r="28" spans="1:5" hidden="1" x14ac:dyDescent="0.25">
      <c r="A28" s="55" t="s">
        <v>25</v>
      </c>
      <c r="B28" s="56">
        <v>4465</v>
      </c>
      <c r="C28" s="30" t="s">
        <v>354</v>
      </c>
      <c r="D28" s="30" t="s">
        <v>337</v>
      </c>
      <c r="E28" s="30" t="s">
        <v>202</v>
      </c>
    </row>
    <row r="29" spans="1:5" x14ac:dyDescent="0.25">
      <c r="A29" s="55" t="s">
        <v>46</v>
      </c>
      <c r="B29" s="56">
        <v>1891</v>
      </c>
      <c r="C29" s="30" t="s">
        <v>527</v>
      </c>
      <c r="D29" s="30" t="s">
        <v>216</v>
      </c>
      <c r="E29" s="30" t="s">
        <v>201</v>
      </c>
    </row>
    <row r="30" spans="1:5" x14ac:dyDescent="0.25">
      <c r="A30" s="55" t="s">
        <v>33</v>
      </c>
      <c r="B30" s="56">
        <v>697</v>
      </c>
      <c r="C30" s="30" t="s">
        <v>533</v>
      </c>
      <c r="D30" s="30" t="s">
        <v>216</v>
      </c>
      <c r="E30" s="30" t="s">
        <v>201</v>
      </c>
    </row>
    <row r="31" spans="1:5" x14ac:dyDescent="0.25">
      <c r="A31" s="55" t="s">
        <v>31</v>
      </c>
      <c r="B31" s="56">
        <v>1847</v>
      </c>
      <c r="C31" s="30" t="s">
        <v>252</v>
      </c>
      <c r="D31" s="30" t="s">
        <v>216</v>
      </c>
      <c r="E31" s="30" t="s">
        <v>201</v>
      </c>
    </row>
    <row r="32" spans="1:5" hidden="1" x14ac:dyDescent="0.25">
      <c r="A32" s="55" t="s">
        <v>46</v>
      </c>
      <c r="B32" s="56">
        <v>7090</v>
      </c>
      <c r="C32" s="30" t="s">
        <v>356</v>
      </c>
      <c r="D32" s="30" t="s">
        <v>343</v>
      </c>
      <c r="E32" s="30" t="s">
        <v>202</v>
      </c>
    </row>
    <row r="33" spans="1:5" hidden="1" x14ac:dyDescent="0.25">
      <c r="A33" s="55" t="s">
        <v>31</v>
      </c>
      <c r="B33" s="56">
        <v>1506</v>
      </c>
      <c r="C33" s="30" t="s">
        <v>357</v>
      </c>
      <c r="D33" s="30" t="s">
        <v>351</v>
      </c>
      <c r="E33" s="30" t="s">
        <v>201</v>
      </c>
    </row>
    <row r="34" spans="1:5" hidden="1" x14ac:dyDescent="0.25">
      <c r="A34" s="55" t="s">
        <v>46</v>
      </c>
      <c r="B34" s="56">
        <v>288</v>
      </c>
      <c r="C34" s="30" t="s">
        <v>358</v>
      </c>
      <c r="D34" s="30" t="s">
        <v>351</v>
      </c>
      <c r="E34" s="30" t="s">
        <v>201</v>
      </c>
    </row>
    <row r="35" spans="1:5" hidden="1" x14ac:dyDescent="0.25">
      <c r="A35" s="55" t="s">
        <v>33</v>
      </c>
      <c r="B35" s="56">
        <v>1689</v>
      </c>
      <c r="C35" s="30" t="s">
        <v>359</v>
      </c>
      <c r="D35" s="30" t="s">
        <v>360</v>
      </c>
      <c r="E35" s="30" t="s">
        <v>202</v>
      </c>
    </row>
    <row r="36" spans="1:5" x14ac:dyDescent="0.25">
      <c r="A36" s="55" t="s">
        <v>33</v>
      </c>
      <c r="B36" s="56">
        <v>1237</v>
      </c>
      <c r="C36" s="30" t="s">
        <v>559</v>
      </c>
      <c r="D36" s="30" t="s">
        <v>216</v>
      </c>
      <c r="E36" s="30" t="s">
        <v>201</v>
      </c>
    </row>
    <row r="37" spans="1:5" x14ac:dyDescent="0.25">
      <c r="A37" s="55" t="s">
        <v>46</v>
      </c>
      <c r="B37" s="56">
        <v>1360</v>
      </c>
      <c r="C37" s="30" t="s">
        <v>563</v>
      </c>
      <c r="D37" s="30" t="s">
        <v>216</v>
      </c>
      <c r="E37" s="30" t="s">
        <v>201</v>
      </c>
    </row>
    <row r="38" spans="1:5" hidden="1" x14ac:dyDescent="0.25">
      <c r="A38" s="55" t="s">
        <v>33</v>
      </c>
      <c r="B38" s="56">
        <v>6927</v>
      </c>
      <c r="C38" s="30" t="s">
        <v>362</v>
      </c>
      <c r="D38" s="30" t="s">
        <v>343</v>
      </c>
      <c r="E38" s="30" t="s">
        <v>202</v>
      </c>
    </row>
    <row r="39" spans="1:5" x14ac:dyDescent="0.25">
      <c r="A39" s="55" t="s">
        <v>46</v>
      </c>
      <c r="B39" s="56">
        <v>1200</v>
      </c>
      <c r="C39" s="30" t="s">
        <v>569</v>
      </c>
      <c r="D39" s="30" t="s">
        <v>216</v>
      </c>
      <c r="E39" s="30" t="s">
        <v>201</v>
      </c>
    </row>
    <row r="40" spans="1:5" x14ac:dyDescent="0.25">
      <c r="A40" s="55" t="s">
        <v>46</v>
      </c>
      <c r="B40" s="56">
        <v>1201</v>
      </c>
      <c r="C40" s="30" t="s">
        <v>578</v>
      </c>
      <c r="D40" s="30" t="s">
        <v>216</v>
      </c>
      <c r="E40" s="30" t="s">
        <v>201</v>
      </c>
    </row>
    <row r="41" spans="1:5" x14ac:dyDescent="0.25">
      <c r="A41" s="55" t="s">
        <v>31</v>
      </c>
      <c r="B41" s="56">
        <v>1466</v>
      </c>
      <c r="C41" s="30" t="s">
        <v>258</v>
      </c>
      <c r="D41" s="30" t="s">
        <v>216</v>
      </c>
      <c r="E41" s="30" t="s">
        <v>201</v>
      </c>
    </row>
    <row r="42" spans="1:5" hidden="1" x14ac:dyDescent="0.25">
      <c r="A42" s="55" t="s">
        <v>58</v>
      </c>
      <c r="B42" s="56">
        <v>7013</v>
      </c>
      <c r="C42" s="30" t="s">
        <v>364</v>
      </c>
      <c r="D42" s="30" t="s">
        <v>347</v>
      </c>
      <c r="E42" s="30" t="s">
        <v>201</v>
      </c>
    </row>
    <row r="43" spans="1:5" hidden="1" x14ac:dyDescent="0.25">
      <c r="A43" s="55" t="s">
        <v>33</v>
      </c>
      <c r="B43" s="56">
        <v>8923</v>
      </c>
      <c r="C43" s="30" t="s">
        <v>365</v>
      </c>
      <c r="D43" s="30" t="s">
        <v>347</v>
      </c>
      <c r="E43" s="30" t="s">
        <v>201</v>
      </c>
    </row>
    <row r="44" spans="1:5" hidden="1" x14ac:dyDescent="0.25">
      <c r="A44" s="55" t="s">
        <v>33</v>
      </c>
      <c r="B44" s="56">
        <v>1015</v>
      </c>
      <c r="C44" s="30" t="s">
        <v>366</v>
      </c>
      <c r="D44" s="30" t="s">
        <v>360</v>
      </c>
      <c r="E44" s="30" t="s">
        <v>202</v>
      </c>
    </row>
    <row r="45" spans="1:5" x14ac:dyDescent="0.25">
      <c r="A45" s="55" t="s">
        <v>25</v>
      </c>
      <c r="B45" s="56">
        <v>1412</v>
      </c>
      <c r="C45" s="30" t="s">
        <v>617</v>
      </c>
      <c r="D45" s="30" t="s">
        <v>216</v>
      </c>
      <c r="E45" s="30" t="s">
        <v>201</v>
      </c>
    </row>
    <row r="46" spans="1:5" hidden="1" x14ac:dyDescent="0.25">
      <c r="A46" s="55" t="s">
        <v>33</v>
      </c>
      <c r="B46" s="56">
        <v>7697</v>
      </c>
      <c r="C46" s="30" t="s">
        <v>368</v>
      </c>
      <c r="D46" s="30" t="s">
        <v>343</v>
      </c>
      <c r="E46" s="30" t="s">
        <v>202</v>
      </c>
    </row>
    <row r="47" spans="1:5" hidden="1" x14ac:dyDescent="0.25">
      <c r="A47" s="55" t="s">
        <v>33</v>
      </c>
      <c r="B47" s="56">
        <v>5526</v>
      </c>
      <c r="C47" s="30" t="s">
        <v>369</v>
      </c>
      <c r="D47" s="30" t="s">
        <v>335</v>
      </c>
      <c r="E47" s="30" t="s">
        <v>201</v>
      </c>
    </row>
    <row r="48" spans="1:5" hidden="1" x14ac:dyDescent="0.25">
      <c r="A48" s="55" t="s">
        <v>33</v>
      </c>
      <c r="B48" s="56">
        <v>1690</v>
      </c>
      <c r="C48" s="30" t="s">
        <v>370</v>
      </c>
      <c r="D48" s="30" t="s">
        <v>360</v>
      </c>
      <c r="E48" s="30" t="s">
        <v>202</v>
      </c>
    </row>
    <row r="49" spans="1:5" hidden="1" x14ac:dyDescent="0.25">
      <c r="A49" s="55" t="s">
        <v>58</v>
      </c>
      <c r="B49" s="56">
        <v>6830</v>
      </c>
      <c r="C49" s="30" t="s">
        <v>371</v>
      </c>
      <c r="D49" s="30" t="s">
        <v>347</v>
      </c>
      <c r="E49" s="30" t="s">
        <v>201</v>
      </c>
    </row>
    <row r="50" spans="1:5" hidden="1" x14ac:dyDescent="0.25">
      <c r="A50" s="55" t="s">
        <v>25</v>
      </c>
      <c r="B50" s="56">
        <v>1751</v>
      </c>
      <c r="C50" s="30" t="s">
        <v>372</v>
      </c>
      <c r="D50" s="30" t="s">
        <v>351</v>
      </c>
      <c r="E50" s="30" t="s">
        <v>201</v>
      </c>
    </row>
    <row r="51" spans="1:5" x14ac:dyDescent="0.25">
      <c r="A51" s="55" t="s">
        <v>33</v>
      </c>
      <c r="B51" s="56">
        <v>698</v>
      </c>
      <c r="C51" s="30" t="s">
        <v>627</v>
      </c>
      <c r="D51" s="30" t="s">
        <v>216</v>
      </c>
      <c r="E51" s="30" t="s">
        <v>201</v>
      </c>
    </row>
    <row r="52" spans="1:5" x14ac:dyDescent="0.25">
      <c r="A52" s="55" t="s">
        <v>58</v>
      </c>
      <c r="B52" s="56">
        <v>1612</v>
      </c>
      <c r="C52" s="30" t="s">
        <v>635</v>
      </c>
      <c r="D52" s="30" t="s">
        <v>216</v>
      </c>
      <c r="E52" s="30" t="s">
        <v>201</v>
      </c>
    </row>
    <row r="53" spans="1:5" hidden="1" x14ac:dyDescent="0.25">
      <c r="A53" s="55" t="s">
        <v>58</v>
      </c>
      <c r="B53" s="56">
        <v>462</v>
      </c>
      <c r="C53" s="30" t="s">
        <v>374</v>
      </c>
      <c r="D53" s="30" t="s">
        <v>351</v>
      </c>
      <c r="E53" s="30" t="s">
        <v>201</v>
      </c>
    </row>
    <row r="54" spans="1:5" x14ac:dyDescent="0.25">
      <c r="A54" s="55" t="s">
        <v>46</v>
      </c>
      <c r="B54" s="56">
        <v>699</v>
      </c>
      <c r="C54" s="30" t="s">
        <v>262</v>
      </c>
      <c r="D54" s="30" t="s">
        <v>216</v>
      </c>
      <c r="E54" s="30" t="s">
        <v>201</v>
      </c>
    </row>
    <row r="55" spans="1:5" hidden="1" x14ac:dyDescent="0.25">
      <c r="A55" s="55" t="s">
        <v>44</v>
      </c>
      <c r="B55" s="56">
        <v>6187</v>
      </c>
      <c r="C55" s="30" t="s">
        <v>376</v>
      </c>
      <c r="D55" s="30" t="s">
        <v>335</v>
      </c>
      <c r="E55" s="30" t="s">
        <v>201</v>
      </c>
    </row>
    <row r="56" spans="1:5" hidden="1" x14ac:dyDescent="0.25">
      <c r="A56" s="55" t="s">
        <v>46</v>
      </c>
      <c r="B56" s="56">
        <v>5415</v>
      </c>
      <c r="C56" s="30" t="s">
        <v>377</v>
      </c>
      <c r="D56" s="30" t="s">
        <v>335</v>
      </c>
      <c r="E56" s="30" t="s">
        <v>201</v>
      </c>
    </row>
    <row r="57" spans="1:5" hidden="1" x14ac:dyDescent="0.25">
      <c r="A57" s="55" t="s">
        <v>46</v>
      </c>
      <c r="B57" s="56">
        <v>995</v>
      </c>
      <c r="C57" s="30" t="s">
        <v>378</v>
      </c>
      <c r="D57" s="30" t="s">
        <v>351</v>
      </c>
      <c r="E57" s="30" t="s">
        <v>201</v>
      </c>
    </row>
    <row r="58" spans="1:5" hidden="1" x14ac:dyDescent="0.25">
      <c r="A58" s="55" t="s">
        <v>31</v>
      </c>
      <c r="B58" s="56">
        <v>8682</v>
      </c>
      <c r="C58" s="30" t="s">
        <v>379</v>
      </c>
      <c r="D58" s="30" t="s">
        <v>347</v>
      </c>
      <c r="E58" s="30" t="s">
        <v>201</v>
      </c>
    </row>
    <row r="59" spans="1:5" x14ac:dyDescent="0.25">
      <c r="A59" s="55" t="s">
        <v>33</v>
      </c>
      <c r="B59" s="56">
        <v>1238</v>
      </c>
      <c r="C59" s="30" t="s">
        <v>263</v>
      </c>
      <c r="D59" s="30" t="s">
        <v>216</v>
      </c>
      <c r="E59" s="30" t="s">
        <v>201</v>
      </c>
    </row>
    <row r="60" spans="1:5" hidden="1" x14ac:dyDescent="0.25">
      <c r="A60" s="55" t="s">
        <v>58</v>
      </c>
      <c r="B60" s="56">
        <v>5084</v>
      </c>
      <c r="C60" s="30" t="s">
        <v>381</v>
      </c>
      <c r="D60" s="30" t="s">
        <v>337</v>
      </c>
      <c r="E60" s="30" t="s">
        <v>202</v>
      </c>
    </row>
    <row r="61" spans="1:5" x14ac:dyDescent="0.25">
      <c r="A61" s="55" t="s">
        <v>33</v>
      </c>
      <c r="B61" s="56">
        <v>700</v>
      </c>
      <c r="C61" s="30" t="s">
        <v>265</v>
      </c>
      <c r="D61" s="30" t="s">
        <v>216</v>
      </c>
      <c r="E61" s="30" t="s">
        <v>201</v>
      </c>
    </row>
    <row r="62" spans="1:5" x14ac:dyDescent="0.25">
      <c r="A62" s="55" t="s">
        <v>46</v>
      </c>
      <c r="B62" s="56">
        <v>1202</v>
      </c>
      <c r="C62" s="30" t="s">
        <v>266</v>
      </c>
      <c r="D62" s="30" t="s">
        <v>216</v>
      </c>
      <c r="E62" s="30" t="s">
        <v>201</v>
      </c>
    </row>
    <row r="63" spans="1:5" x14ac:dyDescent="0.25">
      <c r="A63" s="55" t="s">
        <v>58</v>
      </c>
      <c r="B63" s="56">
        <v>1467</v>
      </c>
      <c r="C63" s="30" t="s">
        <v>693</v>
      </c>
      <c r="D63" s="30" t="s">
        <v>216</v>
      </c>
      <c r="E63" s="30" t="s">
        <v>201</v>
      </c>
    </row>
    <row r="64" spans="1:5" hidden="1" x14ac:dyDescent="0.25">
      <c r="A64" s="55" t="s">
        <v>46</v>
      </c>
      <c r="B64" s="56">
        <v>5635</v>
      </c>
      <c r="C64" s="30" t="s">
        <v>384</v>
      </c>
      <c r="D64" s="30" t="s">
        <v>335</v>
      </c>
      <c r="E64" s="30" t="s">
        <v>201</v>
      </c>
    </row>
    <row r="65" spans="1:5" hidden="1" x14ac:dyDescent="0.25">
      <c r="A65" s="55" t="s">
        <v>46</v>
      </c>
      <c r="B65" s="56">
        <v>6122</v>
      </c>
      <c r="C65" s="30" t="s">
        <v>385</v>
      </c>
      <c r="D65" s="30" t="s">
        <v>335</v>
      </c>
      <c r="E65" s="30" t="s">
        <v>201</v>
      </c>
    </row>
    <row r="66" spans="1:5" hidden="1" x14ac:dyDescent="0.25">
      <c r="A66" s="55" t="s">
        <v>46</v>
      </c>
      <c r="B66" s="56">
        <v>5416</v>
      </c>
      <c r="C66" s="30" t="s">
        <v>386</v>
      </c>
      <c r="D66" s="30" t="s">
        <v>335</v>
      </c>
      <c r="E66" s="30" t="s">
        <v>201</v>
      </c>
    </row>
    <row r="67" spans="1:5" x14ac:dyDescent="0.25">
      <c r="A67" s="55" t="s">
        <v>46</v>
      </c>
      <c r="B67" s="56">
        <v>1892</v>
      </c>
      <c r="C67" s="30" t="s">
        <v>694</v>
      </c>
      <c r="D67" s="30" t="s">
        <v>216</v>
      </c>
      <c r="E67" s="30" t="s">
        <v>201</v>
      </c>
    </row>
    <row r="68" spans="1:5" x14ac:dyDescent="0.25">
      <c r="A68" s="55" t="s">
        <v>46</v>
      </c>
      <c r="B68" s="56">
        <v>1203</v>
      </c>
      <c r="C68" s="30" t="s">
        <v>696</v>
      </c>
      <c r="D68" s="30" t="s">
        <v>216</v>
      </c>
      <c r="E68" s="30" t="s">
        <v>201</v>
      </c>
    </row>
    <row r="69" spans="1:5" x14ac:dyDescent="0.25">
      <c r="A69" s="55" t="s">
        <v>33</v>
      </c>
      <c r="B69" s="56">
        <v>1239</v>
      </c>
      <c r="C69" s="30" t="s">
        <v>271</v>
      </c>
      <c r="D69" s="30" t="s">
        <v>216</v>
      </c>
      <c r="E69" s="30" t="s">
        <v>201</v>
      </c>
    </row>
    <row r="70" spans="1:5" x14ac:dyDescent="0.25">
      <c r="A70" s="55" t="s">
        <v>33</v>
      </c>
      <c r="B70" s="56">
        <v>787</v>
      </c>
      <c r="C70" s="30" t="s">
        <v>698</v>
      </c>
      <c r="D70" s="30" t="s">
        <v>216</v>
      </c>
      <c r="E70" s="30" t="s">
        <v>201</v>
      </c>
    </row>
    <row r="71" spans="1:5" x14ac:dyDescent="0.25">
      <c r="A71" s="55"/>
      <c r="B71" s="56">
        <v>1668</v>
      </c>
      <c r="C71" s="30" t="s">
        <v>701</v>
      </c>
      <c r="D71" s="30" t="s">
        <v>216</v>
      </c>
      <c r="E71" s="30" t="s">
        <v>201</v>
      </c>
    </row>
    <row r="72" spans="1:5" x14ac:dyDescent="0.25">
      <c r="A72" s="55" t="s">
        <v>33</v>
      </c>
      <c r="B72" s="56">
        <v>1241</v>
      </c>
      <c r="C72" s="30" t="s">
        <v>277</v>
      </c>
      <c r="D72" s="30" t="s">
        <v>216</v>
      </c>
      <c r="E72" s="30" t="s">
        <v>201</v>
      </c>
    </row>
    <row r="73" spans="1:5" x14ac:dyDescent="0.25">
      <c r="A73" s="55" t="s">
        <v>33</v>
      </c>
      <c r="B73" s="56">
        <v>1240</v>
      </c>
      <c r="C73" s="30" t="s">
        <v>278</v>
      </c>
      <c r="D73" s="30" t="s">
        <v>216</v>
      </c>
      <c r="E73" s="30" t="s">
        <v>201</v>
      </c>
    </row>
    <row r="74" spans="1:5" hidden="1" x14ac:dyDescent="0.25">
      <c r="A74" s="55" t="s">
        <v>33</v>
      </c>
      <c r="B74" s="56">
        <v>6929</v>
      </c>
      <c r="C74" s="30" t="s">
        <v>387</v>
      </c>
      <c r="D74" s="30" t="s">
        <v>343</v>
      </c>
      <c r="E74" s="30" t="s">
        <v>202</v>
      </c>
    </row>
    <row r="75" spans="1:5" hidden="1" x14ac:dyDescent="0.25">
      <c r="A75" s="55" t="s">
        <v>33</v>
      </c>
      <c r="B75" s="56">
        <v>3818</v>
      </c>
      <c r="C75" s="30" t="s">
        <v>388</v>
      </c>
      <c r="D75" s="30" t="s">
        <v>337</v>
      </c>
      <c r="E75" s="30" t="s">
        <v>202</v>
      </c>
    </row>
    <row r="76" spans="1:5" x14ac:dyDescent="0.25">
      <c r="A76" s="55" t="s">
        <v>58</v>
      </c>
      <c r="B76" s="56">
        <v>1857</v>
      </c>
      <c r="C76" s="30" t="s">
        <v>720</v>
      </c>
      <c r="D76" s="30" t="s">
        <v>216</v>
      </c>
      <c r="E76" s="30" t="s">
        <v>201</v>
      </c>
    </row>
    <row r="77" spans="1:5" hidden="1" x14ac:dyDescent="0.25">
      <c r="A77" s="55" t="s">
        <v>33</v>
      </c>
      <c r="B77" s="56">
        <v>6887</v>
      </c>
      <c r="C77" s="30" t="s">
        <v>389</v>
      </c>
      <c r="D77" s="30" t="s">
        <v>347</v>
      </c>
      <c r="E77" s="30" t="s">
        <v>201</v>
      </c>
    </row>
    <row r="78" spans="1:5" hidden="1" x14ac:dyDescent="0.25">
      <c r="A78" s="55" t="s">
        <v>33</v>
      </c>
      <c r="B78" s="56">
        <v>1129</v>
      </c>
      <c r="C78" s="30" t="s">
        <v>390</v>
      </c>
      <c r="D78" s="30" t="s">
        <v>351</v>
      </c>
      <c r="E78" s="30" t="s">
        <v>201</v>
      </c>
    </row>
    <row r="79" spans="1:5" x14ac:dyDescent="0.25">
      <c r="A79" s="55" t="s">
        <v>46</v>
      </c>
      <c r="B79" s="56">
        <v>1204</v>
      </c>
      <c r="C79" s="30" t="s">
        <v>723</v>
      </c>
      <c r="D79" s="30" t="s">
        <v>216</v>
      </c>
      <c r="E79" s="30" t="s">
        <v>201</v>
      </c>
    </row>
    <row r="80" spans="1:5" hidden="1" x14ac:dyDescent="0.25">
      <c r="A80" s="55" t="s">
        <v>25</v>
      </c>
      <c r="B80" s="56">
        <v>4469</v>
      </c>
      <c r="C80" s="30" t="s">
        <v>392</v>
      </c>
      <c r="D80" s="30" t="s">
        <v>337</v>
      </c>
      <c r="E80" s="30" t="s">
        <v>202</v>
      </c>
    </row>
    <row r="81" spans="1:5" hidden="1" x14ac:dyDescent="0.25">
      <c r="A81" s="55" t="s">
        <v>25</v>
      </c>
      <c r="B81" s="56">
        <v>4470</v>
      </c>
      <c r="C81" s="30" t="s">
        <v>393</v>
      </c>
      <c r="D81" s="30" t="s">
        <v>337</v>
      </c>
      <c r="E81" s="30" t="s">
        <v>202</v>
      </c>
    </row>
    <row r="82" spans="1:5" x14ac:dyDescent="0.25">
      <c r="A82" s="55" t="s">
        <v>46</v>
      </c>
      <c r="B82" s="56">
        <v>1361</v>
      </c>
      <c r="C82" s="30" t="s">
        <v>735</v>
      </c>
      <c r="D82" s="30" t="s">
        <v>216</v>
      </c>
      <c r="E82" s="30" t="s">
        <v>201</v>
      </c>
    </row>
    <row r="83" spans="1:5" x14ac:dyDescent="0.25">
      <c r="A83" s="55" t="s">
        <v>58</v>
      </c>
      <c r="B83" s="56">
        <v>788</v>
      </c>
      <c r="C83" s="30" t="s">
        <v>287</v>
      </c>
      <c r="D83" s="30" t="s">
        <v>216</v>
      </c>
      <c r="E83" s="30" t="s">
        <v>201</v>
      </c>
    </row>
    <row r="84" spans="1:5" hidden="1" x14ac:dyDescent="0.25">
      <c r="A84" s="55" t="s">
        <v>25</v>
      </c>
      <c r="B84" s="56">
        <v>2371</v>
      </c>
      <c r="C84" s="30" t="s">
        <v>394</v>
      </c>
      <c r="D84" s="30" t="s">
        <v>351</v>
      </c>
      <c r="E84" s="30" t="s">
        <v>201</v>
      </c>
    </row>
    <row r="85" spans="1:5" hidden="1" x14ac:dyDescent="0.25">
      <c r="A85" s="55" t="s">
        <v>33</v>
      </c>
      <c r="B85" s="56">
        <v>6924</v>
      </c>
      <c r="C85" s="30" t="s">
        <v>395</v>
      </c>
      <c r="D85" s="30" t="s">
        <v>347</v>
      </c>
      <c r="E85" s="30" t="s">
        <v>201</v>
      </c>
    </row>
    <row r="86" spans="1:5" x14ac:dyDescent="0.25">
      <c r="A86" s="55" t="s">
        <v>33</v>
      </c>
      <c r="B86" s="56">
        <v>1869</v>
      </c>
      <c r="C86" s="30" t="s">
        <v>737</v>
      </c>
      <c r="D86" s="30" t="s">
        <v>216</v>
      </c>
      <c r="E86" s="30" t="s">
        <v>201</v>
      </c>
    </row>
    <row r="87" spans="1:5" x14ac:dyDescent="0.25">
      <c r="A87" s="55" t="s">
        <v>25</v>
      </c>
      <c r="B87" s="56">
        <v>1181</v>
      </c>
      <c r="C87" s="30" t="s">
        <v>288</v>
      </c>
      <c r="D87" s="30" t="s">
        <v>216</v>
      </c>
      <c r="E87" s="30" t="s">
        <v>201</v>
      </c>
    </row>
    <row r="88" spans="1:5" x14ac:dyDescent="0.25">
      <c r="A88" s="55" t="s">
        <v>44</v>
      </c>
      <c r="B88" s="56">
        <v>1850</v>
      </c>
      <c r="C88" s="30" t="s">
        <v>293</v>
      </c>
      <c r="D88" s="30" t="s">
        <v>216</v>
      </c>
      <c r="E88" s="30" t="s">
        <v>201</v>
      </c>
    </row>
    <row r="89" spans="1:5" hidden="1" x14ac:dyDescent="0.25">
      <c r="A89" s="55" t="s">
        <v>33</v>
      </c>
      <c r="B89" s="56">
        <v>6930</v>
      </c>
      <c r="C89" s="30" t="s">
        <v>396</v>
      </c>
      <c r="D89" s="30" t="s">
        <v>343</v>
      </c>
      <c r="E89" s="30" t="s">
        <v>202</v>
      </c>
    </row>
    <row r="90" spans="1:5" x14ac:dyDescent="0.25">
      <c r="A90" s="55" t="s">
        <v>58</v>
      </c>
      <c r="B90" s="56">
        <v>1468</v>
      </c>
      <c r="C90" s="30" t="s">
        <v>785</v>
      </c>
      <c r="D90" s="30" t="s">
        <v>216</v>
      </c>
      <c r="E90" s="30" t="s">
        <v>201</v>
      </c>
    </row>
    <row r="91" spans="1:5" hidden="1" x14ac:dyDescent="0.25">
      <c r="A91" s="55" t="s">
        <v>25</v>
      </c>
      <c r="B91" s="56">
        <v>4729</v>
      </c>
      <c r="C91" s="30" t="s">
        <v>397</v>
      </c>
      <c r="D91" s="30" t="s">
        <v>337</v>
      </c>
      <c r="E91" s="30" t="s">
        <v>202</v>
      </c>
    </row>
    <row r="92" spans="1:5" x14ac:dyDescent="0.25">
      <c r="A92" s="55" t="s">
        <v>46</v>
      </c>
      <c r="B92" s="56">
        <v>1362</v>
      </c>
      <c r="C92" s="30" t="s">
        <v>297</v>
      </c>
      <c r="D92" s="30" t="s">
        <v>216</v>
      </c>
      <c r="E92" s="30" t="s">
        <v>201</v>
      </c>
    </row>
    <row r="93" spans="1:5" hidden="1" x14ac:dyDescent="0.25">
      <c r="A93" s="55" t="s">
        <v>33</v>
      </c>
      <c r="B93" s="56">
        <v>4669</v>
      </c>
      <c r="C93" s="30" t="s">
        <v>398</v>
      </c>
      <c r="D93" s="30" t="s">
        <v>335</v>
      </c>
      <c r="E93" s="30" t="s">
        <v>201</v>
      </c>
    </row>
    <row r="94" spans="1:5" hidden="1" x14ac:dyDescent="0.25">
      <c r="A94" s="55" t="s">
        <v>46</v>
      </c>
      <c r="B94" s="56">
        <v>5642</v>
      </c>
      <c r="C94" s="30" t="s">
        <v>399</v>
      </c>
      <c r="D94" s="30" t="s">
        <v>335</v>
      </c>
      <c r="E94" s="30" t="s">
        <v>201</v>
      </c>
    </row>
    <row r="95" spans="1:5" hidden="1" x14ac:dyDescent="0.25">
      <c r="A95" s="55" t="s">
        <v>46</v>
      </c>
      <c r="B95" s="56">
        <v>6666</v>
      </c>
      <c r="C95" s="30" t="s">
        <v>400</v>
      </c>
      <c r="D95" s="30" t="s">
        <v>347</v>
      </c>
      <c r="E95" s="30" t="s">
        <v>201</v>
      </c>
    </row>
    <row r="96" spans="1:5" hidden="1" x14ac:dyDescent="0.25">
      <c r="A96" s="55" t="s">
        <v>44</v>
      </c>
      <c r="B96" s="56">
        <v>1606</v>
      </c>
      <c r="C96" s="30" t="s">
        <v>401</v>
      </c>
      <c r="D96" s="30" t="s">
        <v>351</v>
      </c>
      <c r="E96" s="30" t="s">
        <v>201</v>
      </c>
    </row>
    <row r="97" spans="1:5" x14ac:dyDescent="0.25">
      <c r="A97" s="55" t="s">
        <v>58</v>
      </c>
      <c r="B97" s="56">
        <v>800</v>
      </c>
      <c r="C97" s="30" t="s">
        <v>307</v>
      </c>
      <c r="D97" s="30" t="s">
        <v>216</v>
      </c>
      <c r="E97" s="30" t="s">
        <v>201</v>
      </c>
    </row>
    <row r="98" spans="1:5" hidden="1" x14ac:dyDescent="0.25">
      <c r="A98" s="55" t="s">
        <v>46</v>
      </c>
      <c r="B98" s="56">
        <v>6888</v>
      </c>
      <c r="C98" s="30" t="s">
        <v>402</v>
      </c>
      <c r="D98" s="30" t="s">
        <v>347</v>
      </c>
      <c r="E98" s="30" t="s">
        <v>201</v>
      </c>
    </row>
    <row r="99" spans="1:5" hidden="1" x14ac:dyDescent="0.25">
      <c r="A99" s="55" t="s">
        <v>25</v>
      </c>
      <c r="B99" s="56">
        <v>4616</v>
      </c>
      <c r="C99" s="30" t="s">
        <v>403</v>
      </c>
      <c r="D99" s="30" t="s">
        <v>337</v>
      </c>
      <c r="E99" s="30" t="s">
        <v>202</v>
      </c>
    </row>
    <row r="100" spans="1:5" hidden="1" x14ac:dyDescent="0.25">
      <c r="A100" s="55" t="s">
        <v>25</v>
      </c>
      <c r="B100" s="56">
        <v>5377</v>
      </c>
      <c r="C100" s="30" t="s">
        <v>404</v>
      </c>
      <c r="D100" s="30" t="s">
        <v>335</v>
      </c>
      <c r="E100" s="30" t="s">
        <v>201</v>
      </c>
    </row>
    <row r="101" spans="1:5" hidden="1" x14ac:dyDescent="0.25">
      <c r="A101" s="55" t="s">
        <v>58</v>
      </c>
      <c r="B101" s="56">
        <v>4985</v>
      </c>
      <c r="C101" s="30" t="s">
        <v>405</v>
      </c>
      <c r="D101" s="30" t="s">
        <v>335</v>
      </c>
      <c r="E101" s="30" t="s">
        <v>201</v>
      </c>
    </row>
    <row r="102" spans="1:5" x14ac:dyDescent="0.25">
      <c r="A102" s="55" t="s">
        <v>25</v>
      </c>
      <c r="B102" s="56">
        <v>1081</v>
      </c>
      <c r="C102" s="30" t="s">
        <v>308</v>
      </c>
      <c r="D102" s="30" t="s">
        <v>216</v>
      </c>
      <c r="E102" s="30" t="s">
        <v>201</v>
      </c>
    </row>
    <row r="103" spans="1:5" x14ac:dyDescent="0.25">
      <c r="A103" s="55" t="s">
        <v>46</v>
      </c>
      <c r="B103" s="56">
        <v>1542</v>
      </c>
      <c r="C103" s="30" t="s">
        <v>826</v>
      </c>
      <c r="D103" s="30" t="s">
        <v>216</v>
      </c>
      <c r="E103" s="30" t="s">
        <v>201</v>
      </c>
    </row>
    <row r="104" spans="1:5" x14ac:dyDescent="0.25">
      <c r="A104" s="55" t="s">
        <v>44</v>
      </c>
      <c r="B104" s="56">
        <v>1821</v>
      </c>
      <c r="C104" s="30" t="s">
        <v>861</v>
      </c>
      <c r="D104" s="30" t="s">
        <v>216</v>
      </c>
      <c r="E104" s="30" t="s">
        <v>201</v>
      </c>
    </row>
    <row r="105" spans="1:5" x14ac:dyDescent="0.25">
      <c r="A105" s="55" t="s">
        <v>58</v>
      </c>
      <c r="B105" s="56">
        <v>1471</v>
      </c>
      <c r="C105" s="30" t="s">
        <v>314</v>
      </c>
      <c r="D105" s="30" t="s">
        <v>216</v>
      </c>
      <c r="E105" s="30" t="s">
        <v>201</v>
      </c>
    </row>
    <row r="106" spans="1:5" x14ac:dyDescent="0.25">
      <c r="A106" s="55" t="s">
        <v>58</v>
      </c>
      <c r="B106" s="56">
        <v>802</v>
      </c>
      <c r="C106" s="30" t="s">
        <v>316</v>
      </c>
      <c r="D106" s="30" t="s">
        <v>216</v>
      </c>
      <c r="E106" s="30" t="s">
        <v>201</v>
      </c>
    </row>
    <row r="107" spans="1:5" hidden="1" x14ac:dyDescent="0.25">
      <c r="A107" s="55" t="s">
        <v>46</v>
      </c>
      <c r="B107" s="56">
        <v>7751</v>
      </c>
      <c r="C107" s="30" t="s">
        <v>409</v>
      </c>
      <c r="D107" s="30" t="s">
        <v>347</v>
      </c>
      <c r="E107" s="30" t="s">
        <v>201</v>
      </c>
    </row>
    <row r="108" spans="1:5" hidden="1" x14ac:dyDescent="0.25">
      <c r="A108" s="55" t="s">
        <v>58</v>
      </c>
      <c r="B108" s="56">
        <v>4151</v>
      </c>
      <c r="C108" s="30" t="s">
        <v>410</v>
      </c>
      <c r="D108" s="30" t="s">
        <v>337</v>
      </c>
      <c r="E108" s="30" t="s">
        <v>202</v>
      </c>
    </row>
    <row r="109" spans="1:5" hidden="1" x14ac:dyDescent="0.25">
      <c r="A109" s="55" t="s">
        <v>33</v>
      </c>
      <c r="B109" s="56">
        <v>1130</v>
      </c>
      <c r="C109" s="30" t="s">
        <v>411</v>
      </c>
      <c r="D109" s="30" t="s">
        <v>351</v>
      </c>
      <c r="E109" s="30" t="s">
        <v>201</v>
      </c>
    </row>
    <row r="110" spans="1:5" hidden="1" x14ac:dyDescent="0.25">
      <c r="A110" s="55" t="s">
        <v>33</v>
      </c>
      <c r="B110" s="56">
        <v>5452</v>
      </c>
      <c r="C110" s="30" t="s">
        <v>412</v>
      </c>
      <c r="D110" s="30" t="s">
        <v>335</v>
      </c>
      <c r="E110" s="30" t="s">
        <v>201</v>
      </c>
    </row>
    <row r="111" spans="1:5" hidden="1" x14ac:dyDescent="0.25">
      <c r="A111" s="55" t="s">
        <v>33</v>
      </c>
      <c r="B111" s="56">
        <v>4730</v>
      </c>
      <c r="C111" s="30" t="s">
        <v>413</v>
      </c>
      <c r="D111" s="30" t="s">
        <v>337</v>
      </c>
      <c r="E111" s="30" t="s">
        <v>202</v>
      </c>
    </row>
    <row r="112" spans="1:5" x14ac:dyDescent="0.25">
      <c r="A112" s="55" t="s">
        <v>46</v>
      </c>
      <c r="B112" s="56">
        <v>1205</v>
      </c>
      <c r="C112" s="30" t="s">
        <v>876</v>
      </c>
      <c r="D112" s="30" t="s">
        <v>216</v>
      </c>
      <c r="E112" s="30" t="s">
        <v>201</v>
      </c>
    </row>
    <row r="113" spans="1:5" x14ac:dyDescent="0.25">
      <c r="A113" s="55" t="s">
        <v>44</v>
      </c>
      <c r="B113" s="56">
        <v>1857</v>
      </c>
      <c r="C113" s="30" t="s">
        <v>211</v>
      </c>
      <c r="D113" s="30" t="s">
        <v>208</v>
      </c>
      <c r="E113" s="30" t="s">
        <v>202</v>
      </c>
    </row>
    <row r="114" spans="1:5" x14ac:dyDescent="0.25">
      <c r="A114" s="55" t="s">
        <v>58</v>
      </c>
      <c r="B114" s="56">
        <v>2041</v>
      </c>
      <c r="C114" s="30" t="s">
        <v>344</v>
      </c>
      <c r="D114" s="30" t="s">
        <v>208</v>
      </c>
      <c r="E114" s="30" t="s">
        <v>202</v>
      </c>
    </row>
    <row r="115" spans="1:5" hidden="1" x14ac:dyDescent="0.25">
      <c r="A115" s="55" t="s">
        <v>58</v>
      </c>
      <c r="B115" s="56">
        <v>5760</v>
      </c>
      <c r="C115" s="30" t="s">
        <v>414</v>
      </c>
      <c r="D115" s="30" t="s">
        <v>335</v>
      </c>
      <c r="E115" s="30" t="s">
        <v>201</v>
      </c>
    </row>
    <row r="116" spans="1:5" x14ac:dyDescent="0.25">
      <c r="A116" s="55" t="s">
        <v>58</v>
      </c>
      <c r="B116" s="56">
        <v>2042</v>
      </c>
      <c r="C116" s="30" t="s">
        <v>361</v>
      </c>
      <c r="D116" s="30" t="s">
        <v>208</v>
      </c>
      <c r="E116" s="30" t="s">
        <v>202</v>
      </c>
    </row>
    <row r="117" spans="1:5" hidden="1" x14ac:dyDescent="0.25">
      <c r="A117" s="55" t="s">
        <v>31</v>
      </c>
      <c r="B117" s="56">
        <v>8749</v>
      </c>
      <c r="C117" s="30" t="s">
        <v>415</v>
      </c>
      <c r="D117" s="30" t="s">
        <v>347</v>
      </c>
      <c r="E117" s="30" t="s">
        <v>201</v>
      </c>
    </row>
    <row r="118" spans="1:5" x14ac:dyDescent="0.25">
      <c r="A118" s="55" t="s">
        <v>25</v>
      </c>
      <c r="B118" s="56">
        <v>1237</v>
      </c>
      <c r="C118" s="30" t="s">
        <v>213</v>
      </c>
      <c r="D118" s="30" t="s">
        <v>208</v>
      </c>
      <c r="E118" s="30" t="s">
        <v>202</v>
      </c>
    </row>
    <row r="119" spans="1:5" hidden="1" x14ac:dyDescent="0.25">
      <c r="A119" s="55" t="s">
        <v>44</v>
      </c>
      <c r="B119" s="56">
        <v>6188</v>
      </c>
      <c r="C119" s="30" t="s">
        <v>417</v>
      </c>
      <c r="D119" s="30" t="s">
        <v>335</v>
      </c>
      <c r="E119" s="30" t="s">
        <v>201</v>
      </c>
    </row>
    <row r="120" spans="1:5" hidden="1" x14ac:dyDescent="0.25">
      <c r="A120" s="55" t="s">
        <v>33</v>
      </c>
      <c r="B120" s="56">
        <v>3821</v>
      </c>
      <c r="C120" s="30" t="s">
        <v>418</v>
      </c>
      <c r="D120" s="30" t="s">
        <v>337</v>
      </c>
      <c r="E120" s="30" t="s">
        <v>202</v>
      </c>
    </row>
    <row r="121" spans="1:5" hidden="1" x14ac:dyDescent="0.25">
      <c r="A121" s="55" t="s">
        <v>33</v>
      </c>
      <c r="B121" s="56">
        <v>94</v>
      </c>
      <c r="C121" s="30" t="s">
        <v>419</v>
      </c>
      <c r="D121" s="30" t="s">
        <v>351</v>
      </c>
      <c r="E121" s="30" t="s">
        <v>201</v>
      </c>
    </row>
    <row r="122" spans="1:5" x14ac:dyDescent="0.25">
      <c r="A122" s="55" t="s">
        <v>33</v>
      </c>
      <c r="B122" s="56">
        <v>901</v>
      </c>
      <c r="C122" s="30" t="s">
        <v>222</v>
      </c>
      <c r="D122" s="30" t="s">
        <v>208</v>
      </c>
      <c r="E122" s="30" t="s">
        <v>202</v>
      </c>
    </row>
    <row r="123" spans="1:5" hidden="1" x14ac:dyDescent="0.25">
      <c r="A123" s="55" t="s">
        <v>46</v>
      </c>
      <c r="B123" s="56">
        <v>8115</v>
      </c>
      <c r="C123" s="30" t="s">
        <v>420</v>
      </c>
      <c r="D123" s="30" t="s">
        <v>347</v>
      </c>
      <c r="E123" s="30" t="s">
        <v>201</v>
      </c>
    </row>
    <row r="124" spans="1:5" hidden="1" x14ac:dyDescent="0.25">
      <c r="A124" s="55" t="s">
        <v>44</v>
      </c>
      <c r="B124" s="56">
        <v>9004</v>
      </c>
      <c r="C124" s="30" t="s">
        <v>421</v>
      </c>
      <c r="D124" s="30" t="s">
        <v>360</v>
      </c>
      <c r="E124" s="30" t="s">
        <v>202</v>
      </c>
    </row>
    <row r="125" spans="1:5" x14ac:dyDescent="0.25">
      <c r="A125" s="55" t="s">
        <v>25</v>
      </c>
      <c r="B125" s="56">
        <v>2074</v>
      </c>
      <c r="C125" s="30" t="s">
        <v>223</v>
      </c>
      <c r="D125" s="30" t="s">
        <v>208</v>
      </c>
      <c r="E125" s="30" t="s">
        <v>202</v>
      </c>
    </row>
    <row r="126" spans="1:5" x14ac:dyDescent="0.25">
      <c r="A126" s="55" t="s">
        <v>46</v>
      </c>
      <c r="B126" s="56">
        <v>1533</v>
      </c>
      <c r="C126" s="30" t="s">
        <v>224</v>
      </c>
      <c r="D126" s="30" t="s">
        <v>208</v>
      </c>
      <c r="E126" s="30" t="s">
        <v>202</v>
      </c>
    </row>
    <row r="127" spans="1:5" hidden="1" x14ac:dyDescent="0.25">
      <c r="A127" s="55" t="s">
        <v>46</v>
      </c>
      <c r="B127" s="56">
        <v>6352</v>
      </c>
      <c r="C127" s="30" t="s">
        <v>422</v>
      </c>
      <c r="D127" s="30" t="s">
        <v>335</v>
      </c>
      <c r="E127" s="30" t="s">
        <v>201</v>
      </c>
    </row>
    <row r="128" spans="1:5" x14ac:dyDescent="0.25">
      <c r="A128" s="55" t="s">
        <v>44</v>
      </c>
      <c r="B128" s="56">
        <v>1858</v>
      </c>
      <c r="C128" s="30" t="s">
        <v>408</v>
      </c>
      <c r="D128" s="30" t="s">
        <v>208</v>
      </c>
      <c r="E128" s="30" t="s">
        <v>202</v>
      </c>
    </row>
    <row r="129" spans="1:5" x14ac:dyDescent="0.25">
      <c r="A129" s="55" t="s">
        <v>46</v>
      </c>
      <c r="B129" s="56">
        <v>1534</v>
      </c>
      <c r="C129" s="30" t="s">
        <v>226</v>
      </c>
      <c r="D129" s="30" t="s">
        <v>208</v>
      </c>
      <c r="E129" s="30" t="s">
        <v>202</v>
      </c>
    </row>
    <row r="130" spans="1:5" hidden="1" x14ac:dyDescent="0.25">
      <c r="A130" s="55" t="s">
        <v>46</v>
      </c>
      <c r="B130" s="56">
        <v>996</v>
      </c>
      <c r="C130" s="30" t="s">
        <v>425</v>
      </c>
      <c r="D130" s="30" t="s">
        <v>351</v>
      </c>
      <c r="E130" s="30" t="s">
        <v>201</v>
      </c>
    </row>
    <row r="131" spans="1:5" hidden="1" x14ac:dyDescent="0.25">
      <c r="A131" s="55" t="s">
        <v>46</v>
      </c>
      <c r="B131" s="56">
        <v>4662</v>
      </c>
      <c r="C131" s="30" t="s">
        <v>426</v>
      </c>
      <c r="D131" s="30" t="s">
        <v>337</v>
      </c>
      <c r="E131" s="30" t="s">
        <v>202</v>
      </c>
    </row>
    <row r="132" spans="1:5" x14ac:dyDescent="0.25">
      <c r="A132" s="55" t="s">
        <v>33</v>
      </c>
      <c r="B132" s="56">
        <v>902</v>
      </c>
      <c r="C132" s="30" t="s">
        <v>227</v>
      </c>
      <c r="D132" s="30" t="s">
        <v>208</v>
      </c>
      <c r="E132" s="30" t="s">
        <v>202</v>
      </c>
    </row>
    <row r="133" spans="1:5" x14ac:dyDescent="0.25">
      <c r="A133" s="55" t="s">
        <v>44</v>
      </c>
      <c r="B133" s="56">
        <v>1859</v>
      </c>
      <c r="C133" s="30" t="s">
        <v>230</v>
      </c>
      <c r="D133" s="30" t="s">
        <v>208</v>
      </c>
      <c r="E133" s="30" t="s">
        <v>202</v>
      </c>
    </row>
    <row r="134" spans="1:5" hidden="1" x14ac:dyDescent="0.25">
      <c r="A134" s="55" t="s">
        <v>33</v>
      </c>
      <c r="B134" s="56">
        <v>7643</v>
      </c>
      <c r="C134" s="30" t="s">
        <v>427</v>
      </c>
      <c r="D134" s="30" t="s">
        <v>343</v>
      </c>
      <c r="E134" s="30" t="s">
        <v>202</v>
      </c>
    </row>
    <row r="135" spans="1:5" x14ac:dyDescent="0.25">
      <c r="A135" s="55" t="s">
        <v>58</v>
      </c>
      <c r="B135" s="56">
        <v>1079</v>
      </c>
      <c r="C135" s="30" t="s">
        <v>442</v>
      </c>
      <c r="D135" s="30" t="s">
        <v>208</v>
      </c>
      <c r="E135" s="30" t="s">
        <v>202</v>
      </c>
    </row>
    <row r="136" spans="1:5" x14ac:dyDescent="0.25">
      <c r="A136" s="55" t="s">
        <v>25</v>
      </c>
      <c r="B136" s="56">
        <v>1455</v>
      </c>
      <c r="C136" s="30" t="s">
        <v>454</v>
      </c>
      <c r="D136" s="30" t="s">
        <v>208</v>
      </c>
      <c r="E136" s="30" t="s">
        <v>202</v>
      </c>
    </row>
    <row r="137" spans="1:5" x14ac:dyDescent="0.25">
      <c r="A137" s="55" t="s">
        <v>33</v>
      </c>
      <c r="B137" s="56">
        <v>905</v>
      </c>
      <c r="C137" s="30" t="s">
        <v>478</v>
      </c>
      <c r="D137" s="30" t="s">
        <v>208</v>
      </c>
      <c r="E137" s="30" t="s">
        <v>202</v>
      </c>
    </row>
    <row r="138" spans="1:5" x14ac:dyDescent="0.25">
      <c r="A138" s="55" t="s">
        <v>58</v>
      </c>
      <c r="B138" s="56">
        <v>906</v>
      </c>
      <c r="C138" s="30" t="s">
        <v>237</v>
      </c>
      <c r="D138" s="30" t="s">
        <v>208</v>
      </c>
      <c r="E138" s="30" t="s">
        <v>202</v>
      </c>
    </row>
    <row r="139" spans="1:5" hidden="1" x14ac:dyDescent="0.25">
      <c r="A139" s="55" t="s">
        <v>46</v>
      </c>
      <c r="B139" s="56">
        <v>1604</v>
      </c>
      <c r="C139" s="30" t="s">
        <v>429</v>
      </c>
      <c r="D139" s="30" t="s">
        <v>360</v>
      </c>
      <c r="E139" s="30" t="s">
        <v>202</v>
      </c>
    </row>
    <row r="140" spans="1:5" hidden="1" x14ac:dyDescent="0.25">
      <c r="A140" s="55" t="s">
        <v>46</v>
      </c>
      <c r="B140" s="56">
        <v>998</v>
      </c>
      <c r="C140" s="30" t="s">
        <v>430</v>
      </c>
      <c r="D140" s="30" t="s">
        <v>351</v>
      </c>
      <c r="E140" s="30" t="s">
        <v>201</v>
      </c>
    </row>
    <row r="141" spans="1:5" hidden="1" x14ac:dyDescent="0.25">
      <c r="A141" s="55" t="s">
        <v>44</v>
      </c>
      <c r="B141" s="56">
        <v>8321</v>
      </c>
      <c r="C141" s="30" t="s">
        <v>431</v>
      </c>
      <c r="D141" s="30" t="s">
        <v>343</v>
      </c>
      <c r="E141" s="30" t="s">
        <v>202</v>
      </c>
    </row>
    <row r="142" spans="1:5" hidden="1" x14ac:dyDescent="0.25">
      <c r="A142" s="55" t="s">
        <v>33</v>
      </c>
      <c r="B142" s="56">
        <v>95</v>
      </c>
      <c r="C142" s="30" t="s">
        <v>432</v>
      </c>
      <c r="D142" s="30" t="s">
        <v>351</v>
      </c>
      <c r="E142" s="30" t="s">
        <v>201</v>
      </c>
    </row>
    <row r="143" spans="1:5" x14ac:dyDescent="0.25">
      <c r="A143" s="55" t="s">
        <v>25</v>
      </c>
      <c r="B143" s="56">
        <v>1585</v>
      </c>
      <c r="C143" s="30" t="s">
        <v>239</v>
      </c>
      <c r="D143" s="30" t="s">
        <v>208</v>
      </c>
      <c r="E143" s="30" t="s">
        <v>202</v>
      </c>
    </row>
    <row r="144" spans="1:5" hidden="1" x14ac:dyDescent="0.25">
      <c r="A144" s="55" t="s">
        <v>58</v>
      </c>
      <c r="B144" s="56">
        <v>8275</v>
      </c>
      <c r="C144" s="30" t="s">
        <v>433</v>
      </c>
      <c r="D144" s="30" t="s">
        <v>347</v>
      </c>
      <c r="E144" s="30" t="s">
        <v>201</v>
      </c>
    </row>
    <row r="145" spans="1:5" x14ac:dyDescent="0.25">
      <c r="A145" s="55" t="s">
        <v>46</v>
      </c>
      <c r="B145" s="56">
        <v>1813</v>
      </c>
      <c r="C145" s="30" t="s">
        <v>247</v>
      </c>
      <c r="D145" s="30" t="s">
        <v>208</v>
      </c>
      <c r="E145" s="30" t="s">
        <v>202</v>
      </c>
    </row>
    <row r="146" spans="1:5" hidden="1" x14ac:dyDescent="0.25">
      <c r="A146" s="55" t="s">
        <v>33</v>
      </c>
      <c r="B146" s="56">
        <v>5533</v>
      </c>
      <c r="C146" s="30" t="s">
        <v>434</v>
      </c>
      <c r="D146" s="30" t="s">
        <v>335</v>
      </c>
      <c r="E146" s="30" t="s">
        <v>201</v>
      </c>
    </row>
    <row r="147" spans="1:5" hidden="1" x14ac:dyDescent="0.25">
      <c r="A147" s="55" t="s">
        <v>33</v>
      </c>
      <c r="B147" s="56">
        <v>5457</v>
      </c>
      <c r="C147" s="30" t="s">
        <v>435</v>
      </c>
      <c r="D147" s="30" t="s">
        <v>335</v>
      </c>
      <c r="E147" s="30" t="s">
        <v>201</v>
      </c>
    </row>
    <row r="148" spans="1:5" x14ac:dyDescent="0.25">
      <c r="A148" s="55" t="s">
        <v>58</v>
      </c>
      <c r="B148" s="56">
        <v>1913</v>
      </c>
      <c r="C148" s="30" t="s">
        <v>248</v>
      </c>
      <c r="D148" s="30" t="s">
        <v>208</v>
      </c>
      <c r="E148" s="30" t="s">
        <v>202</v>
      </c>
    </row>
    <row r="149" spans="1:5" hidden="1" x14ac:dyDescent="0.25">
      <c r="A149" s="55" t="s">
        <v>31</v>
      </c>
      <c r="B149" s="56">
        <v>1762</v>
      </c>
      <c r="C149" s="30" t="s">
        <v>436</v>
      </c>
      <c r="D149" s="30" t="s">
        <v>351</v>
      </c>
      <c r="E149" s="30" t="s">
        <v>201</v>
      </c>
    </row>
    <row r="150" spans="1:5" hidden="1" x14ac:dyDescent="0.25">
      <c r="A150" s="55" t="s">
        <v>33</v>
      </c>
      <c r="B150" s="56">
        <v>8756</v>
      </c>
      <c r="C150" s="30" t="s">
        <v>437</v>
      </c>
      <c r="D150" s="30" t="s">
        <v>347</v>
      </c>
      <c r="E150" s="30" t="s">
        <v>201</v>
      </c>
    </row>
    <row r="151" spans="1:5" x14ac:dyDescent="0.25">
      <c r="A151" s="55" t="s">
        <v>58</v>
      </c>
      <c r="B151" s="56">
        <v>907</v>
      </c>
      <c r="C151" s="30" t="s">
        <v>250</v>
      </c>
      <c r="D151" s="30" t="s">
        <v>208</v>
      </c>
      <c r="E151" s="30" t="s">
        <v>202</v>
      </c>
    </row>
    <row r="152" spans="1:5" hidden="1" x14ac:dyDescent="0.25">
      <c r="A152" s="55" t="s">
        <v>33</v>
      </c>
      <c r="B152" s="56">
        <v>4670</v>
      </c>
      <c r="C152" s="30" t="s">
        <v>438</v>
      </c>
      <c r="D152" s="30" t="s">
        <v>335</v>
      </c>
      <c r="E152" s="30" t="s">
        <v>201</v>
      </c>
    </row>
    <row r="153" spans="1:5" hidden="1" x14ac:dyDescent="0.25">
      <c r="A153" s="55" t="s">
        <v>31</v>
      </c>
      <c r="B153" s="56">
        <v>2667</v>
      </c>
      <c r="C153" s="30" t="s">
        <v>439</v>
      </c>
      <c r="D153" s="30" t="s">
        <v>360</v>
      </c>
      <c r="E153" s="30" t="s">
        <v>202</v>
      </c>
    </row>
    <row r="154" spans="1:5" hidden="1" x14ac:dyDescent="0.25">
      <c r="A154" s="55" t="s">
        <v>46</v>
      </c>
      <c r="B154" s="56">
        <v>7830</v>
      </c>
      <c r="C154" s="30" t="s">
        <v>440</v>
      </c>
      <c r="D154" s="30" t="s">
        <v>343</v>
      </c>
      <c r="E154" s="30" t="s">
        <v>202</v>
      </c>
    </row>
    <row r="155" spans="1:5" hidden="1" x14ac:dyDescent="0.25">
      <c r="A155" s="55" t="s">
        <v>25</v>
      </c>
      <c r="B155" s="56">
        <v>7849</v>
      </c>
      <c r="C155" s="30" t="s">
        <v>441</v>
      </c>
      <c r="D155" s="30" t="s">
        <v>347</v>
      </c>
      <c r="E155" s="30" t="s">
        <v>201</v>
      </c>
    </row>
    <row r="156" spans="1:5" x14ac:dyDescent="0.25">
      <c r="A156" s="55" t="s">
        <v>58</v>
      </c>
      <c r="B156" s="56">
        <v>1803</v>
      </c>
      <c r="C156" s="30" t="s">
        <v>550</v>
      </c>
      <c r="D156" s="30" t="s">
        <v>208</v>
      </c>
      <c r="E156" s="30" t="s">
        <v>202</v>
      </c>
    </row>
    <row r="157" spans="1:5" hidden="1" x14ac:dyDescent="0.25">
      <c r="A157" s="55" t="s">
        <v>31</v>
      </c>
      <c r="B157" s="56">
        <v>2001</v>
      </c>
      <c r="C157" s="30" t="s">
        <v>443</v>
      </c>
      <c r="D157" s="30" t="s">
        <v>351</v>
      </c>
      <c r="E157" s="30" t="s">
        <v>201</v>
      </c>
    </row>
    <row r="158" spans="1:5" hidden="1" x14ac:dyDescent="0.25">
      <c r="A158" s="55" t="s">
        <v>31</v>
      </c>
      <c r="B158" s="56">
        <v>2002</v>
      </c>
      <c r="C158" s="30" t="s">
        <v>444</v>
      </c>
      <c r="D158" s="30" t="s">
        <v>351</v>
      </c>
      <c r="E158" s="30" t="s">
        <v>201</v>
      </c>
    </row>
    <row r="159" spans="1:5" hidden="1" x14ac:dyDescent="0.25">
      <c r="A159" s="55" t="s">
        <v>33</v>
      </c>
      <c r="B159" s="56">
        <v>4893</v>
      </c>
      <c r="C159" s="30" t="s">
        <v>445</v>
      </c>
      <c r="D159" s="30" t="s">
        <v>335</v>
      </c>
      <c r="E159" s="30" t="s">
        <v>201</v>
      </c>
    </row>
    <row r="160" spans="1:5" hidden="1" x14ac:dyDescent="0.25">
      <c r="A160" s="55" t="s">
        <v>33</v>
      </c>
      <c r="B160" s="56">
        <v>344</v>
      </c>
      <c r="C160" s="30" t="s">
        <v>446</v>
      </c>
      <c r="D160" s="30" t="s">
        <v>351</v>
      </c>
      <c r="E160" s="30" t="s">
        <v>201</v>
      </c>
    </row>
    <row r="161" spans="1:5" hidden="1" x14ac:dyDescent="0.25">
      <c r="A161" s="55" t="s">
        <v>25</v>
      </c>
      <c r="B161" s="56">
        <v>8372</v>
      </c>
      <c r="C161" s="30" t="s">
        <v>447</v>
      </c>
      <c r="D161" s="30" t="s">
        <v>347</v>
      </c>
      <c r="E161" s="30" t="s">
        <v>201</v>
      </c>
    </row>
    <row r="162" spans="1:5" x14ac:dyDescent="0.25">
      <c r="A162" s="55" t="s">
        <v>44</v>
      </c>
      <c r="B162" s="56">
        <v>2023</v>
      </c>
      <c r="C162" s="30" t="s">
        <v>553</v>
      </c>
      <c r="D162" s="30" t="s">
        <v>208</v>
      </c>
      <c r="E162" s="30" t="s">
        <v>202</v>
      </c>
    </row>
    <row r="163" spans="1:5" hidden="1" x14ac:dyDescent="0.25">
      <c r="A163" s="55" t="s">
        <v>46</v>
      </c>
      <c r="B163" s="56">
        <v>1857</v>
      </c>
      <c r="C163" s="30" t="s">
        <v>449</v>
      </c>
      <c r="D163" s="30" t="s">
        <v>351</v>
      </c>
      <c r="E163" s="30" t="s">
        <v>201</v>
      </c>
    </row>
    <row r="164" spans="1:5" hidden="1" x14ac:dyDescent="0.25">
      <c r="A164" s="55" t="s">
        <v>46</v>
      </c>
      <c r="B164" s="56">
        <v>8298</v>
      </c>
      <c r="C164" s="30" t="s">
        <v>450</v>
      </c>
      <c r="D164" s="30" t="s">
        <v>347</v>
      </c>
      <c r="E164" s="30" t="s">
        <v>201</v>
      </c>
    </row>
    <row r="165" spans="1:5" hidden="1" x14ac:dyDescent="0.25">
      <c r="A165" s="55" t="s">
        <v>46</v>
      </c>
      <c r="B165" s="56">
        <v>4661</v>
      </c>
      <c r="C165" s="30" t="s">
        <v>451</v>
      </c>
      <c r="D165" s="30" t="s">
        <v>337</v>
      </c>
      <c r="E165" s="30" t="s">
        <v>202</v>
      </c>
    </row>
    <row r="166" spans="1:5" hidden="1" x14ac:dyDescent="0.25">
      <c r="A166" s="55" t="s">
        <v>44</v>
      </c>
      <c r="B166" s="56">
        <v>2204</v>
      </c>
      <c r="C166" s="30" t="s">
        <v>452</v>
      </c>
      <c r="D166" s="30" t="s">
        <v>351</v>
      </c>
      <c r="E166" s="30" t="s">
        <v>201</v>
      </c>
    </row>
    <row r="167" spans="1:5" hidden="1" x14ac:dyDescent="0.25">
      <c r="A167" s="55" t="s">
        <v>33</v>
      </c>
      <c r="B167" s="56">
        <v>96</v>
      </c>
      <c r="C167" s="30" t="s">
        <v>453</v>
      </c>
      <c r="D167" s="30" t="s">
        <v>351</v>
      </c>
      <c r="E167" s="30" t="s">
        <v>201</v>
      </c>
    </row>
    <row r="168" spans="1:5" x14ac:dyDescent="0.25">
      <c r="A168" s="55" t="s">
        <v>46</v>
      </c>
      <c r="B168" s="56">
        <v>2083</v>
      </c>
      <c r="C168" s="30" t="s">
        <v>253</v>
      </c>
      <c r="D168" s="30" t="s">
        <v>208</v>
      </c>
      <c r="E168" s="30" t="s">
        <v>202</v>
      </c>
    </row>
    <row r="169" spans="1:5" x14ac:dyDescent="0.25">
      <c r="A169" s="55" t="s">
        <v>58</v>
      </c>
      <c r="B169" s="56">
        <v>1116</v>
      </c>
      <c r="C169" s="30" t="s">
        <v>254</v>
      </c>
      <c r="D169" s="30" t="s">
        <v>208</v>
      </c>
      <c r="E169" s="30" t="s">
        <v>202</v>
      </c>
    </row>
    <row r="170" spans="1:5" hidden="1" x14ac:dyDescent="0.25">
      <c r="A170" s="55" t="s">
        <v>25</v>
      </c>
      <c r="B170" s="56">
        <v>5534</v>
      </c>
      <c r="C170" s="30" t="s">
        <v>455</v>
      </c>
      <c r="D170" s="30" t="s">
        <v>335</v>
      </c>
      <c r="E170" s="30" t="s">
        <v>201</v>
      </c>
    </row>
    <row r="171" spans="1:5" hidden="1" x14ac:dyDescent="0.25">
      <c r="A171" s="55" t="s">
        <v>25</v>
      </c>
      <c r="B171" s="56">
        <v>4419</v>
      </c>
      <c r="C171" s="30" t="s">
        <v>456</v>
      </c>
      <c r="D171" s="30" t="s">
        <v>337</v>
      </c>
      <c r="E171" s="30" t="s">
        <v>202</v>
      </c>
    </row>
    <row r="172" spans="1:5" hidden="1" x14ac:dyDescent="0.25">
      <c r="A172" s="55" t="s">
        <v>44</v>
      </c>
      <c r="B172" s="56">
        <v>6069</v>
      </c>
      <c r="C172" s="30" t="s">
        <v>457</v>
      </c>
      <c r="D172" s="30" t="s">
        <v>335</v>
      </c>
      <c r="E172" s="30" t="s">
        <v>201</v>
      </c>
    </row>
    <row r="173" spans="1:5" hidden="1" x14ac:dyDescent="0.25">
      <c r="A173" s="55" t="s">
        <v>44</v>
      </c>
      <c r="B173" s="56">
        <v>1945</v>
      </c>
      <c r="C173" s="30" t="s">
        <v>458</v>
      </c>
      <c r="D173" s="30" t="s">
        <v>351</v>
      </c>
      <c r="E173" s="30" t="s">
        <v>201</v>
      </c>
    </row>
    <row r="174" spans="1:5" x14ac:dyDescent="0.25">
      <c r="A174" s="55" t="s">
        <v>25</v>
      </c>
      <c r="B174" s="56">
        <v>1239</v>
      </c>
      <c r="C174" s="30" t="s">
        <v>584</v>
      </c>
      <c r="D174" s="30" t="s">
        <v>208</v>
      </c>
      <c r="E174" s="30" t="s">
        <v>202</v>
      </c>
    </row>
    <row r="175" spans="1:5" hidden="1" x14ac:dyDescent="0.25">
      <c r="A175" s="55" t="s">
        <v>44</v>
      </c>
      <c r="B175" s="56">
        <v>2388</v>
      </c>
      <c r="C175" s="30" t="s">
        <v>459</v>
      </c>
      <c r="D175" s="30" t="s">
        <v>360</v>
      </c>
      <c r="E175" s="30" t="s">
        <v>202</v>
      </c>
    </row>
    <row r="176" spans="1:5" x14ac:dyDescent="0.25">
      <c r="A176" s="55" t="s">
        <v>33</v>
      </c>
      <c r="B176" s="56">
        <v>1033</v>
      </c>
      <c r="C176" s="30" t="s">
        <v>587</v>
      </c>
      <c r="D176" s="30" t="s">
        <v>208</v>
      </c>
      <c r="E176" s="30" t="s">
        <v>202</v>
      </c>
    </row>
    <row r="177" spans="1:5" hidden="1" x14ac:dyDescent="0.25">
      <c r="A177" s="55" t="s">
        <v>31</v>
      </c>
      <c r="B177" s="56">
        <v>5714</v>
      </c>
      <c r="C177" s="30" t="s">
        <v>460</v>
      </c>
      <c r="D177" s="30" t="s">
        <v>337</v>
      </c>
      <c r="E177" s="30" t="s">
        <v>202</v>
      </c>
    </row>
    <row r="178" spans="1:5" x14ac:dyDescent="0.25">
      <c r="A178" s="55" t="s">
        <v>46</v>
      </c>
      <c r="B178" s="56">
        <v>1541</v>
      </c>
      <c r="C178" s="30" t="s">
        <v>603</v>
      </c>
      <c r="D178" s="30" t="s">
        <v>208</v>
      </c>
      <c r="E178" s="30" t="s">
        <v>202</v>
      </c>
    </row>
    <row r="179" spans="1:5" x14ac:dyDescent="0.25">
      <c r="A179" s="55" t="s">
        <v>46</v>
      </c>
      <c r="B179" s="56">
        <v>1535</v>
      </c>
      <c r="C179" s="30" t="s">
        <v>259</v>
      </c>
      <c r="D179" s="30" t="s">
        <v>208</v>
      </c>
      <c r="E179" s="30" t="s">
        <v>202</v>
      </c>
    </row>
    <row r="180" spans="1:5" hidden="1" x14ac:dyDescent="0.25">
      <c r="A180" s="55" t="s">
        <v>33</v>
      </c>
      <c r="B180" s="56">
        <v>7642</v>
      </c>
      <c r="C180" s="30" t="s">
        <v>461</v>
      </c>
      <c r="D180" s="30" t="s">
        <v>343</v>
      </c>
      <c r="E180" s="30" t="s">
        <v>202</v>
      </c>
    </row>
    <row r="181" spans="1:5" hidden="1" x14ac:dyDescent="0.25">
      <c r="A181" s="55" t="s">
        <v>58</v>
      </c>
      <c r="B181" s="56">
        <v>8477</v>
      </c>
      <c r="C181" s="30" t="s">
        <v>462</v>
      </c>
      <c r="D181" s="30" t="s">
        <v>347</v>
      </c>
      <c r="E181" s="30" t="s">
        <v>201</v>
      </c>
    </row>
    <row r="182" spans="1:5" hidden="1" x14ac:dyDescent="0.25">
      <c r="A182" s="55" t="s">
        <v>25</v>
      </c>
      <c r="B182" s="56">
        <v>2586</v>
      </c>
      <c r="C182" s="30" t="s">
        <v>463</v>
      </c>
      <c r="D182" s="30" t="s">
        <v>360</v>
      </c>
      <c r="E182" s="30" t="s">
        <v>202</v>
      </c>
    </row>
    <row r="183" spans="1:5" x14ac:dyDescent="0.25">
      <c r="A183" s="55" t="s">
        <v>44</v>
      </c>
      <c r="B183" s="56">
        <v>2024</v>
      </c>
      <c r="C183" s="30" t="s">
        <v>616</v>
      </c>
      <c r="D183" s="30" t="s">
        <v>208</v>
      </c>
      <c r="E183" s="30" t="s">
        <v>202</v>
      </c>
    </row>
    <row r="184" spans="1:5" hidden="1" x14ac:dyDescent="0.25">
      <c r="A184" s="55" t="s">
        <v>46</v>
      </c>
      <c r="B184" s="56">
        <v>7760</v>
      </c>
      <c r="C184" s="30" t="s">
        <v>464</v>
      </c>
      <c r="D184" s="30" t="s">
        <v>347</v>
      </c>
      <c r="E184" s="30" t="s">
        <v>201</v>
      </c>
    </row>
    <row r="185" spans="1:5" x14ac:dyDescent="0.25">
      <c r="A185" s="55" t="s">
        <v>33</v>
      </c>
      <c r="B185" s="56">
        <v>908</v>
      </c>
      <c r="C185" s="30" t="s">
        <v>628</v>
      </c>
      <c r="D185" s="30" t="s">
        <v>208</v>
      </c>
      <c r="E185" s="30" t="s">
        <v>202</v>
      </c>
    </row>
    <row r="186" spans="1:5" x14ac:dyDescent="0.25">
      <c r="A186" s="55" t="s">
        <v>58</v>
      </c>
      <c r="B186" s="56">
        <v>1914</v>
      </c>
      <c r="C186" s="30" t="s">
        <v>629</v>
      </c>
      <c r="D186" s="30" t="s">
        <v>208</v>
      </c>
      <c r="E186" s="30" t="s">
        <v>202</v>
      </c>
    </row>
    <row r="187" spans="1:5" hidden="1" x14ac:dyDescent="0.25">
      <c r="A187" s="55" t="s">
        <v>58</v>
      </c>
      <c r="B187" s="56">
        <v>1705</v>
      </c>
      <c r="C187" s="30" t="s">
        <v>466</v>
      </c>
      <c r="D187" s="30" t="s">
        <v>360</v>
      </c>
      <c r="E187" s="30" t="s">
        <v>202</v>
      </c>
    </row>
    <row r="188" spans="1:5" hidden="1" x14ac:dyDescent="0.25">
      <c r="A188" s="55" t="s">
        <v>46</v>
      </c>
      <c r="B188" s="56">
        <v>1858</v>
      </c>
      <c r="C188" s="30" t="s">
        <v>467</v>
      </c>
      <c r="D188" s="30" t="s">
        <v>351</v>
      </c>
      <c r="E188" s="30" t="s">
        <v>201</v>
      </c>
    </row>
    <row r="189" spans="1:5" hidden="1" x14ac:dyDescent="0.25">
      <c r="A189" s="55" t="s">
        <v>33</v>
      </c>
      <c r="B189" s="56">
        <v>1066</v>
      </c>
      <c r="C189" s="30" t="s">
        <v>468</v>
      </c>
      <c r="D189" s="30" t="s">
        <v>351</v>
      </c>
      <c r="E189" s="30" t="s">
        <v>201</v>
      </c>
    </row>
    <row r="190" spans="1:5" x14ac:dyDescent="0.25">
      <c r="A190" s="55" t="s">
        <v>33</v>
      </c>
      <c r="B190" s="56">
        <v>909</v>
      </c>
      <c r="C190" s="30" t="s">
        <v>260</v>
      </c>
      <c r="D190" s="30" t="s">
        <v>208</v>
      </c>
      <c r="E190" s="30" t="s">
        <v>202</v>
      </c>
    </row>
    <row r="191" spans="1:5" x14ac:dyDescent="0.25">
      <c r="A191" s="55"/>
      <c r="B191" s="56">
        <v>911</v>
      </c>
      <c r="C191" s="30" t="s">
        <v>633</v>
      </c>
      <c r="D191" s="30" t="s">
        <v>208</v>
      </c>
      <c r="E191" s="30" t="s">
        <v>202</v>
      </c>
    </row>
    <row r="192" spans="1:5" x14ac:dyDescent="0.25">
      <c r="A192" s="55" t="s">
        <v>25</v>
      </c>
      <c r="B192" s="56">
        <v>1366</v>
      </c>
      <c r="C192" s="30" t="s">
        <v>261</v>
      </c>
      <c r="D192" s="30" t="s">
        <v>208</v>
      </c>
      <c r="E192" s="30" t="s">
        <v>202</v>
      </c>
    </row>
    <row r="193" spans="1:5" hidden="1" x14ac:dyDescent="0.25">
      <c r="A193" s="55"/>
      <c r="B193" s="56">
        <v>5453</v>
      </c>
      <c r="C193" s="30" t="s">
        <v>472</v>
      </c>
      <c r="D193" s="30" t="s">
        <v>335</v>
      </c>
      <c r="E193" s="30" t="s">
        <v>201</v>
      </c>
    </row>
    <row r="194" spans="1:5" hidden="1" x14ac:dyDescent="0.25">
      <c r="A194" s="55" t="s">
        <v>25</v>
      </c>
      <c r="B194" s="56">
        <v>756</v>
      </c>
      <c r="C194" s="30" t="s">
        <v>473</v>
      </c>
      <c r="D194" s="30" t="s">
        <v>351</v>
      </c>
      <c r="E194" s="30" t="s">
        <v>201</v>
      </c>
    </row>
    <row r="195" spans="1:5" hidden="1" x14ac:dyDescent="0.25">
      <c r="A195" s="55" t="s">
        <v>25</v>
      </c>
      <c r="B195" s="56">
        <v>1426</v>
      </c>
      <c r="C195" s="30" t="s">
        <v>474</v>
      </c>
      <c r="D195" s="30" t="s">
        <v>360</v>
      </c>
      <c r="E195" s="30" t="s">
        <v>202</v>
      </c>
    </row>
    <row r="196" spans="1:5" x14ac:dyDescent="0.25">
      <c r="A196" s="55" t="s">
        <v>46</v>
      </c>
      <c r="B196" s="56">
        <v>1383</v>
      </c>
      <c r="C196" s="30" t="s">
        <v>267</v>
      </c>
      <c r="D196" s="30" t="s">
        <v>208</v>
      </c>
      <c r="E196" s="30" t="s">
        <v>202</v>
      </c>
    </row>
    <row r="197" spans="1:5" hidden="1" x14ac:dyDescent="0.25">
      <c r="A197" s="55" t="s">
        <v>33</v>
      </c>
      <c r="B197" s="56">
        <v>1642</v>
      </c>
      <c r="C197" s="30" t="s">
        <v>475</v>
      </c>
      <c r="D197" s="30" t="s">
        <v>360</v>
      </c>
      <c r="E197" s="30" t="s">
        <v>202</v>
      </c>
    </row>
    <row r="198" spans="1:5" hidden="1" x14ac:dyDescent="0.25">
      <c r="A198" s="55" t="s">
        <v>33</v>
      </c>
      <c r="B198" s="56">
        <v>5454</v>
      </c>
      <c r="C198" s="30" t="s">
        <v>476</v>
      </c>
      <c r="D198" s="30" t="s">
        <v>335</v>
      </c>
      <c r="E198" s="30" t="s">
        <v>201</v>
      </c>
    </row>
    <row r="199" spans="1:5" x14ac:dyDescent="0.25">
      <c r="A199" s="55" t="s">
        <v>46</v>
      </c>
      <c r="B199" s="56">
        <v>2043</v>
      </c>
      <c r="C199" s="30" t="s">
        <v>670</v>
      </c>
      <c r="D199" s="30" t="s">
        <v>208</v>
      </c>
      <c r="E199" s="30" t="s">
        <v>202</v>
      </c>
    </row>
    <row r="200" spans="1:5" hidden="1" x14ac:dyDescent="0.25">
      <c r="A200" s="55" t="s">
        <v>58</v>
      </c>
      <c r="B200" s="56">
        <v>7946</v>
      </c>
      <c r="C200" s="30" t="s">
        <v>477</v>
      </c>
      <c r="D200" s="30" t="s">
        <v>347</v>
      </c>
      <c r="E200" s="30" t="s">
        <v>201</v>
      </c>
    </row>
    <row r="201" spans="1:5" x14ac:dyDescent="0.25">
      <c r="A201" s="55" t="s">
        <v>46</v>
      </c>
      <c r="B201" s="56">
        <v>1536</v>
      </c>
      <c r="C201" s="30" t="s">
        <v>269</v>
      </c>
      <c r="D201" s="30" t="s">
        <v>208</v>
      </c>
      <c r="E201" s="30" t="s">
        <v>202</v>
      </c>
    </row>
    <row r="202" spans="1:5" x14ac:dyDescent="0.25">
      <c r="A202" s="55" t="s">
        <v>31</v>
      </c>
      <c r="B202" s="56">
        <v>2086</v>
      </c>
      <c r="C202" s="30" t="s">
        <v>688</v>
      </c>
      <c r="D202" s="30" t="s">
        <v>208</v>
      </c>
      <c r="E202" s="30" t="s">
        <v>202</v>
      </c>
    </row>
    <row r="203" spans="1:5" x14ac:dyDescent="0.25">
      <c r="A203" s="55" t="s">
        <v>46</v>
      </c>
      <c r="B203" s="56">
        <v>984</v>
      </c>
      <c r="C203" s="30" t="s">
        <v>272</v>
      </c>
      <c r="D203" s="30" t="s">
        <v>208</v>
      </c>
      <c r="E203" s="30" t="s">
        <v>202</v>
      </c>
    </row>
    <row r="204" spans="1:5" x14ac:dyDescent="0.25">
      <c r="A204" s="55" t="s">
        <v>46</v>
      </c>
      <c r="B204" s="56">
        <v>1537</v>
      </c>
      <c r="C204" s="30" t="s">
        <v>276</v>
      </c>
      <c r="D204" s="30" t="s">
        <v>208</v>
      </c>
      <c r="E204" s="30" t="s">
        <v>202</v>
      </c>
    </row>
    <row r="205" spans="1:5" hidden="1" x14ac:dyDescent="0.25">
      <c r="A205" s="55" t="s">
        <v>33</v>
      </c>
      <c r="B205" s="56">
        <v>6889</v>
      </c>
      <c r="C205" s="30" t="s">
        <v>479</v>
      </c>
      <c r="D205" s="30" t="s">
        <v>347</v>
      </c>
      <c r="E205" s="30" t="s">
        <v>201</v>
      </c>
    </row>
    <row r="206" spans="1:5" x14ac:dyDescent="0.25">
      <c r="A206" s="55" t="s">
        <v>25</v>
      </c>
      <c r="B206" s="56">
        <v>1586</v>
      </c>
      <c r="C206" s="30" t="s">
        <v>280</v>
      </c>
      <c r="D206" s="30" t="s">
        <v>208</v>
      </c>
      <c r="E206" s="30" t="s">
        <v>202</v>
      </c>
    </row>
    <row r="207" spans="1:5" x14ac:dyDescent="0.25">
      <c r="A207" s="55" t="s">
        <v>33</v>
      </c>
      <c r="B207" s="56">
        <v>985</v>
      </c>
      <c r="C207" s="30" t="s">
        <v>282</v>
      </c>
      <c r="D207" s="30" t="s">
        <v>208</v>
      </c>
      <c r="E207" s="30" t="s">
        <v>202</v>
      </c>
    </row>
    <row r="208" spans="1:5" hidden="1" x14ac:dyDescent="0.25">
      <c r="A208" s="55" t="s">
        <v>25</v>
      </c>
      <c r="B208" s="56">
        <v>7474</v>
      </c>
      <c r="C208" s="30" t="s">
        <v>481</v>
      </c>
      <c r="D208" s="30" t="s">
        <v>347</v>
      </c>
      <c r="E208" s="30" t="s">
        <v>201</v>
      </c>
    </row>
    <row r="209" spans="1:5" x14ac:dyDescent="0.25">
      <c r="A209" s="55" t="s">
        <v>44</v>
      </c>
      <c r="B209" s="56">
        <v>2132</v>
      </c>
      <c r="C209" s="30" t="s">
        <v>779</v>
      </c>
      <c r="D209" s="30" t="s">
        <v>208</v>
      </c>
      <c r="E209" s="30" t="s">
        <v>202</v>
      </c>
    </row>
    <row r="210" spans="1:5" x14ac:dyDescent="0.25">
      <c r="A210" s="55" t="s">
        <v>46</v>
      </c>
      <c r="B210" s="56">
        <v>1384</v>
      </c>
      <c r="C210" s="30" t="s">
        <v>784</v>
      </c>
      <c r="D210" s="30" t="s">
        <v>208</v>
      </c>
      <c r="E210" s="30" t="s">
        <v>202</v>
      </c>
    </row>
    <row r="211" spans="1:5" hidden="1" x14ac:dyDescent="0.25">
      <c r="A211" s="55" t="s">
        <v>58</v>
      </c>
      <c r="B211" s="56">
        <v>4671</v>
      </c>
      <c r="C211" s="30" t="s">
        <v>482</v>
      </c>
      <c r="D211" s="30" t="s">
        <v>335</v>
      </c>
      <c r="E211" s="30" t="s">
        <v>201</v>
      </c>
    </row>
    <row r="212" spans="1:5" x14ac:dyDescent="0.25">
      <c r="A212" s="55" t="s">
        <v>33</v>
      </c>
      <c r="B212" s="56">
        <v>1415</v>
      </c>
      <c r="C212" s="30" t="s">
        <v>296</v>
      </c>
      <c r="D212" s="30" t="s">
        <v>208</v>
      </c>
      <c r="E212" s="30" t="s">
        <v>202</v>
      </c>
    </row>
    <row r="213" spans="1:5" x14ac:dyDescent="0.25">
      <c r="A213" s="55" t="s">
        <v>46</v>
      </c>
      <c r="B213" s="56">
        <v>1815</v>
      </c>
      <c r="C213" s="30" t="s">
        <v>798</v>
      </c>
      <c r="D213" s="30" t="s">
        <v>208</v>
      </c>
      <c r="E213" s="30" t="s">
        <v>202</v>
      </c>
    </row>
    <row r="214" spans="1:5" hidden="1" x14ac:dyDescent="0.25">
      <c r="A214" s="55" t="s">
        <v>58</v>
      </c>
      <c r="B214" s="56">
        <v>1704</v>
      </c>
      <c r="C214" s="30" t="s">
        <v>483</v>
      </c>
      <c r="D214" s="30" t="s">
        <v>360</v>
      </c>
      <c r="E214" s="30" t="s">
        <v>202</v>
      </c>
    </row>
    <row r="215" spans="1:5" x14ac:dyDescent="0.25">
      <c r="A215" s="55" t="s">
        <v>25</v>
      </c>
      <c r="B215" s="56">
        <v>1264</v>
      </c>
      <c r="C215" s="30" t="s">
        <v>800</v>
      </c>
      <c r="D215" s="30" t="s">
        <v>208</v>
      </c>
      <c r="E215" s="30" t="s">
        <v>202</v>
      </c>
    </row>
    <row r="216" spans="1:5" x14ac:dyDescent="0.25">
      <c r="A216" s="55" t="s">
        <v>33</v>
      </c>
      <c r="B216" s="56">
        <v>1454</v>
      </c>
      <c r="C216" s="30" t="s">
        <v>802</v>
      </c>
      <c r="D216" s="30" t="s">
        <v>208</v>
      </c>
      <c r="E216" s="30" t="s">
        <v>202</v>
      </c>
    </row>
    <row r="217" spans="1:5" hidden="1" x14ac:dyDescent="0.25">
      <c r="A217" s="55" t="s">
        <v>46</v>
      </c>
      <c r="B217" s="56">
        <v>5849</v>
      </c>
      <c r="C217" s="30" t="s">
        <v>485</v>
      </c>
      <c r="D217" s="30" t="s">
        <v>337</v>
      </c>
      <c r="E217" s="30" t="s">
        <v>202</v>
      </c>
    </row>
    <row r="218" spans="1:5" x14ac:dyDescent="0.25">
      <c r="A218" s="55" t="s">
        <v>46</v>
      </c>
      <c r="B218" s="56">
        <v>2094</v>
      </c>
      <c r="C218" s="30" t="s">
        <v>299</v>
      </c>
      <c r="D218" s="30" t="s">
        <v>208</v>
      </c>
      <c r="E218" s="30" t="s">
        <v>202</v>
      </c>
    </row>
    <row r="219" spans="1:5" hidden="1" x14ac:dyDescent="0.25">
      <c r="A219" s="55" t="s">
        <v>25</v>
      </c>
      <c r="B219" s="56">
        <v>8276</v>
      </c>
      <c r="C219" s="30" t="s">
        <v>486</v>
      </c>
      <c r="D219" s="30" t="s">
        <v>343</v>
      </c>
      <c r="E219" s="30" t="s">
        <v>202</v>
      </c>
    </row>
    <row r="220" spans="1:5" x14ac:dyDescent="0.25">
      <c r="A220" s="55" t="s">
        <v>46</v>
      </c>
      <c r="B220" s="56">
        <v>2018</v>
      </c>
      <c r="C220" s="30" t="s">
        <v>817</v>
      </c>
      <c r="D220" s="30" t="s">
        <v>208</v>
      </c>
      <c r="E220" s="30" t="s">
        <v>202</v>
      </c>
    </row>
    <row r="221" spans="1:5" x14ac:dyDescent="0.25">
      <c r="A221" s="55" t="s">
        <v>46</v>
      </c>
      <c r="B221" s="56">
        <v>1907</v>
      </c>
      <c r="C221" s="30" t="s">
        <v>302</v>
      </c>
      <c r="D221" s="30" t="s">
        <v>208</v>
      </c>
      <c r="E221" s="30" t="s">
        <v>202</v>
      </c>
    </row>
    <row r="222" spans="1:5" x14ac:dyDescent="0.25">
      <c r="A222" s="55" t="s">
        <v>58</v>
      </c>
      <c r="B222" s="56">
        <v>992</v>
      </c>
      <c r="C222" s="30" t="s">
        <v>306</v>
      </c>
      <c r="D222" s="30" t="s">
        <v>208</v>
      </c>
      <c r="E222" s="30" t="s">
        <v>202</v>
      </c>
    </row>
    <row r="223" spans="1:5" hidden="1" x14ac:dyDescent="0.25">
      <c r="A223" s="55" t="s">
        <v>44</v>
      </c>
      <c r="B223" s="56">
        <v>2852</v>
      </c>
      <c r="C223" s="30" t="s">
        <v>488</v>
      </c>
      <c r="D223" s="30" t="s">
        <v>360</v>
      </c>
      <c r="E223" s="30" t="s">
        <v>202</v>
      </c>
    </row>
    <row r="224" spans="1:5" hidden="1" x14ac:dyDescent="0.25">
      <c r="A224" s="55" t="s">
        <v>44</v>
      </c>
      <c r="B224" s="56">
        <v>2851</v>
      </c>
      <c r="C224" s="30" t="s">
        <v>489</v>
      </c>
      <c r="D224" s="30" t="s">
        <v>360</v>
      </c>
      <c r="E224" s="30" t="s">
        <v>202</v>
      </c>
    </row>
    <row r="225" spans="1:5" hidden="1" x14ac:dyDescent="0.25">
      <c r="A225" s="55" t="s">
        <v>58</v>
      </c>
      <c r="B225" s="56">
        <v>97</v>
      </c>
      <c r="C225" s="30" t="s">
        <v>490</v>
      </c>
      <c r="D225" s="30" t="s">
        <v>351</v>
      </c>
      <c r="E225" s="30" t="s">
        <v>201</v>
      </c>
    </row>
    <row r="226" spans="1:5" hidden="1" x14ac:dyDescent="0.25">
      <c r="A226" s="55" t="s">
        <v>44</v>
      </c>
      <c r="B226" s="56">
        <v>6299</v>
      </c>
      <c r="C226" s="30" t="s">
        <v>491</v>
      </c>
      <c r="D226" s="30" t="s">
        <v>335</v>
      </c>
      <c r="E226" s="30" t="s">
        <v>201</v>
      </c>
    </row>
    <row r="227" spans="1:5" hidden="1" x14ac:dyDescent="0.25">
      <c r="A227" s="55" t="s">
        <v>44</v>
      </c>
      <c r="B227" s="56">
        <v>2205</v>
      </c>
      <c r="C227" s="30" t="s">
        <v>492</v>
      </c>
      <c r="D227" s="30" t="s">
        <v>351</v>
      </c>
      <c r="E227" s="30" t="s">
        <v>201</v>
      </c>
    </row>
    <row r="228" spans="1:5" x14ac:dyDescent="0.25">
      <c r="A228" s="55" t="s">
        <v>46</v>
      </c>
      <c r="B228" s="56">
        <v>1915</v>
      </c>
      <c r="C228" s="30" t="s">
        <v>836</v>
      </c>
      <c r="D228" s="30" t="s">
        <v>208</v>
      </c>
      <c r="E228" s="30" t="s">
        <v>202</v>
      </c>
    </row>
    <row r="229" spans="1:5" hidden="1" x14ac:dyDescent="0.25">
      <c r="A229" s="55" t="s">
        <v>25</v>
      </c>
      <c r="B229" s="56">
        <v>8094</v>
      </c>
      <c r="C229" s="30" t="s">
        <v>494</v>
      </c>
      <c r="D229" s="30" t="s">
        <v>343</v>
      </c>
      <c r="E229" s="30" t="s">
        <v>202</v>
      </c>
    </row>
    <row r="230" spans="1:5" x14ac:dyDescent="0.25">
      <c r="A230" s="55" t="s">
        <v>25</v>
      </c>
      <c r="B230" s="56">
        <v>1587</v>
      </c>
      <c r="C230" s="30" t="s">
        <v>311</v>
      </c>
      <c r="D230" s="30" t="s">
        <v>208</v>
      </c>
      <c r="E230" s="30" t="s">
        <v>202</v>
      </c>
    </row>
    <row r="231" spans="1:5" hidden="1" x14ac:dyDescent="0.25">
      <c r="A231" s="55" t="s">
        <v>58</v>
      </c>
      <c r="B231" s="56">
        <v>7947</v>
      </c>
      <c r="C231" s="30" t="s">
        <v>495</v>
      </c>
      <c r="D231" s="30" t="s">
        <v>347</v>
      </c>
      <c r="E231" s="30" t="s">
        <v>201</v>
      </c>
    </row>
    <row r="232" spans="1:5" hidden="1" x14ac:dyDescent="0.25">
      <c r="A232" s="55" t="s">
        <v>46</v>
      </c>
      <c r="B232" s="56">
        <v>5552</v>
      </c>
      <c r="C232" s="30" t="s">
        <v>496</v>
      </c>
      <c r="D232" s="30" t="s">
        <v>337</v>
      </c>
      <c r="E232" s="30" t="s">
        <v>202</v>
      </c>
    </row>
    <row r="233" spans="1:5" hidden="1" x14ac:dyDescent="0.25">
      <c r="A233" s="55" t="s">
        <v>33</v>
      </c>
      <c r="B233" s="56">
        <v>4731</v>
      </c>
      <c r="C233" s="30" t="s">
        <v>497</v>
      </c>
      <c r="D233" s="30" t="s">
        <v>337</v>
      </c>
      <c r="E233" s="30" t="s">
        <v>202</v>
      </c>
    </row>
    <row r="234" spans="1:5" hidden="1" x14ac:dyDescent="0.25">
      <c r="A234" s="55" t="s">
        <v>33</v>
      </c>
      <c r="B234" s="56">
        <v>5455</v>
      </c>
      <c r="C234" s="30" t="s">
        <v>498</v>
      </c>
      <c r="D234" s="30" t="s">
        <v>335</v>
      </c>
      <c r="E234" s="30" t="s">
        <v>201</v>
      </c>
    </row>
    <row r="235" spans="1:5" x14ac:dyDescent="0.25">
      <c r="A235" s="55" t="s">
        <v>46</v>
      </c>
      <c r="B235" s="56">
        <v>2084</v>
      </c>
      <c r="C235" s="30" t="s">
        <v>838</v>
      </c>
      <c r="D235" s="30" t="s">
        <v>208</v>
      </c>
      <c r="E235" s="30" t="s">
        <v>202</v>
      </c>
    </row>
    <row r="236" spans="1:5" x14ac:dyDescent="0.25">
      <c r="A236" s="55" t="s">
        <v>58</v>
      </c>
      <c r="B236" s="56">
        <v>1804</v>
      </c>
      <c r="C236" s="30" t="s">
        <v>840</v>
      </c>
      <c r="D236" s="30" t="s">
        <v>208</v>
      </c>
      <c r="E236" s="30" t="s">
        <v>202</v>
      </c>
    </row>
    <row r="237" spans="1:5" x14ac:dyDescent="0.25">
      <c r="A237" s="55" t="s">
        <v>46</v>
      </c>
      <c r="B237" s="56">
        <v>2095</v>
      </c>
      <c r="C237" s="30" t="s">
        <v>315</v>
      </c>
      <c r="D237" s="30" t="s">
        <v>208</v>
      </c>
      <c r="E237" s="30" t="s">
        <v>202</v>
      </c>
    </row>
    <row r="238" spans="1:5" x14ac:dyDescent="0.25">
      <c r="A238" s="55" t="s">
        <v>46</v>
      </c>
      <c r="B238" s="56">
        <v>2019</v>
      </c>
      <c r="C238" s="30" t="s">
        <v>869</v>
      </c>
      <c r="D238" s="30" t="s">
        <v>208</v>
      </c>
      <c r="E238" s="30" t="s">
        <v>202</v>
      </c>
    </row>
    <row r="239" spans="1:5" x14ac:dyDescent="0.25">
      <c r="A239" s="55" t="s">
        <v>58</v>
      </c>
      <c r="B239" s="56">
        <v>1642</v>
      </c>
      <c r="C239" s="30" t="s">
        <v>879</v>
      </c>
      <c r="D239" s="30" t="s">
        <v>208</v>
      </c>
      <c r="E239" s="30" t="s">
        <v>202</v>
      </c>
    </row>
    <row r="240" spans="1:5" hidden="1" x14ac:dyDescent="0.25">
      <c r="A240" s="55" t="s">
        <v>46</v>
      </c>
      <c r="B240" s="56">
        <v>1292</v>
      </c>
      <c r="C240" s="30" t="s">
        <v>500</v>
      </c>
      <c r="D240" s="30" t="s">
        <v>351</v>
      </c>
      <c r="E240" s="30" t="s">
        <v>201</v>
      </c>
    </row>
    <row r="241" spans="1:5" x14ac:dyDescent="0.25">
      <c r="A241" s="55" t="s">
        <v>46</v>
      </c>
      <c r="B241" s="56">
        <v>1540</v>
      </c>
      <c r="C241" s="30" t="s">
        <v>881</v>
      </c>
      <c r="D241" s="30" t="s">
        <v>208</v>
      </c>
      <c r="E241" s="30" t="s">
        <v>202</v>
      </c>
    </row>
    <row r="242" spans="1:5" x14ac:dyDescent="0.25">
      <c r="A242" s="55" t="s">
        <v>46</v>
      </c>
      <c r="B242" s="56">
        <v>994</v>
      </c>
      <c r="C242" s="30" t="s">
        <v>884</v>
      </c>
      <c r="D242" s="30" t="s">
        <v>208</v>
      </c>
      <c r="E242" s="30" t="s">
        <v>202</v>
      </c>
    </row>
    <row r="243" spans="1:5" hidden="1" x14ac:dyDescent="0.25">
      <c r="A243" s="55" t="s">
        <v>58</v>
      </c>
      <c r="B243" s="56">
        <v>7944</v>
      </c>
      <c r="C243" s="30" t="s">
        <v>501</v>
      </c>
      <c r="D243" s="30" t="s">
        <v>343</v>
      </c>
      <c r="E243" s="30" t="s">
        <v>202</v>
      </c>
    </row>
    <row r="244" spans="1:5" hidden="1" x14ac:dyDescent="0.25">
      <c r="A244" s="55" t="s">
        <v>33</v>
      </c>
      <c r="B244" s="56">
        <v>5456</v>
      </c>
      <c r="C244" s="30" t="s">
        <v>502</v>
      </c>
      <c r="D244" s="30" t="s">
        <v>335</v>
      </c>
      <c r="E244" s="30" t="s">
        <v>201</v>
      </c>
    </row>
    <row r="245" spans="1:5" hidden="1" x14ac:dyDescent="0.25">
      <c r="A245" s="55" t="s">
        <v>25</v>
      </c>
      <c r="B245" s="56">
        <v>4420</v>
      </c>
      <c r="C245" s="30" t="s">
        <v>503</v>
      </c>
      <c r="D245" s="30" t="s">
        <v>337</v>
      </c>
      <c r="E245" s="30" t="s">
        <v>202</v>
      </c>
    </row>
    <row r="246" spans="1:5" hidden="1" x14ac:dyDescent="0.25">
      <c r="A246" s="55" t="s">
        <v>25</v>
      </c>
      <c r="B246" s="56">
        <v>7291</v>
      </c>
      <c r="C246" s="30" t="s">
        <v>504</v>
      </c>
      <c r="D246" s="30" t="s">
        <v>347</v>
      </c>
      <c r="E246" s="30" t="s">
        <v>201</v>
      </c>
    </row>
    <row r="247" spans="1:5" x14ac:dyDescent="0.25">
      <c r="A247" s="55" t="s">
        <v>33</v>
      </c>
      <c r="B247" s="56">
        <v>658</v>
      </c>
      <c r="C247" s="30" t="s">
        <v>119</v>
      </c>
      <c r="D247" s="30" t="s">
        <v>210</v>
      </c>
      <c r="E247" s="30" t="s">
        <v>201</v>
      </c>
    </row>
    <row r="248" spans="1:5" hidden="1" x14ac:dyDescent="0.25">
      <c r="A248" s="55" t="s">
        <v>33</v>
      </c>
      <c r="B248" s="56">
        <v>98</v>
      </c>
      <c r="C248" s="30" t="s">
        <v>505</v>
      </c>
      <c r="D248" s="30" t="s">
        <v>351</v>
      </c>
      <c r="E248" s="30" t="s">
        <v>201</v>
      </c>
    </row>
    <row r="249" spans="1:5" x14ac:dyDescent="0.25">
      <c r="A249" s="55" t="s">
        <v>46</v>
      </c>
      <c r="B249" s="56">
        <v>945</v>
      </c>
      <c r="C249" s="30" t="s">
        <v>196</v>
      </c>
      <c r="D249" s="30" t="s">
        <v>210</v>
      </c>
      <c r="E249" s="30" t="s">
        <v>201</v>
      </c>
    </row>
    <row r="250" spans="1:5" hidden="1" x14ac:dyDescent="0.25">
      <c r="A250" s="55" t="s">
        <v>31</v>
      </c>
      <c r="B250" s="56">
        <v>2301</v>
      </c>
      <c r="C250" s="30" t="s">
        <v>506</v>
      </c>
      <c r="D250" s="30" t="s">
        <v>351</v>
      </c>
      <c r="E250" s="30" t="s">
        <v>201</v>
      </c>
    </row>
    <row r="251" spans="1:5" hidden="1" x14ac:dyDescent="0.25">
      <c r="A251" s="55" t="s">
        <v>25</v>
      </c>
      <c r="B251" s="56">
        <v>5930</v>
      </c>
      <c r="C251" s="30" t="s">
        <v>507</v>
      </c>
      <c r="D251" s="30" t="s">
        <v>335</v>
      </c>
      <c r="E251" s="30" t="s">
        <v>201</v>
      </c>
    </row>
    <row r="252" spans="1:5" hidden="1" x14ac:dyDescent="0.25">
      <c r="A252" s="55" t="s">
        <v>58</v>
      </c>
      <c r="B252" s="56">
        <v>463</v>
      </c>
      <c r="C252" s="30" t="s">
        <v>508</v>
      </c>
      <c r="D252" s="30" t="s">
        <v>351</v>
      </c>
      <c r="E252" s="30" t="s">
        <v>201</v>
      </c>
    </row>
    <row r="253" spans="1:5" hidden="1" x14ac:dyDescent="0.25">
      <c r="A253" s="55" t="s">
        <v>58</v>
      </c>
      <c r="B253" s="56">
        <v>7019</v>
      </c>
      <c r="C253" s="30" t="s">
        <v>509</v>
      </c>
      <c r="D253" s="30" t="s">
        <v>347</v>
      </c>
      <c r="E253" s="30" t="s">
        <v>201</v>
      </c>
    </row>
    <row r="254" spans="1:5" hidden="1" x14ac:dyDescent="0.25">
      <c r="A254" s="55" t="s">
        <v>33</v>
      </c>
      <c r="B254" s="56">
        <v>857</v>
      </c>
      <c r="C254" s="30" t="s">
        <v>510</v>
      </c>
      <c r="D254" s="30" t="s">
        <v>360</v>
      </c>
      <c r="E254" s="30" t="s">
        <v>202</v>
      </c>
    </row>
    <row r="255" spans="1:5" hidden="1" x14ac:dyDescent="0.25">
      <c r="A255" s="55" t="s">
        <v>25</v>
      </c>
      <c r="B255" s="56">
        <v>7321</v>
      </c>
      <c r="C255" s="30" t="s">
        <v>511</v>
      </c>
      <c r="D255" s="30" t="s">
        <v>347</v>
      </c>
      <c r="E255" s="30" t="s">
        <v>201</v>
      </c>
    </row>
    <row r="256" spans="1:5" hidden="1" x14ac:dyDescent="0.25">
      <c r="A256" s="55" t="s">
        <v>58</v>
      </c>
      <c r="B256" s="56">
        <v>464</v>
      </c>
      <c r="C256" s="30" t="s">
        <v>512</v>
      </c>
      <c r="D256" s="30" t="s">
        <v>351</v>
      </c>
      <c r="E256" s="30" t="s">
        <v>201</v>
      </c>
    </row>
    <row r="257" spans="1:5" hidden="1" x14ac:dyDescent="0.25">
      <c r="A257" s="55" t="s">
        <v>58</v>
      </c>
      <c r="B257" s="56">
        <v>1156</v>
      </c>
      <c r="C257" s="30" t="s">
        <v>513</v>
      </c>
      <c r="D257" s="30" t="s">
        <v>360</v>
      </c>
      <c r="E257" s="30" t="s">
        <v>202</v>
      </c>
    </row>
    <row r="258" spans="1:5" hidden="1" x14ac:dyDescent="0.25">
      <c r="A258" s="55" t="s">
        <v>58</v>
      </c>
      <c r="B258" s="56">
        <v>6931</v>
      </c>
      <c r="C258" s="30" t="s">
        <v>514</v>
      </c>
      <c r="D258" s="30" t="s">
        <v>343</v>
      </c>
      <c r="E258" s="30" t="s">
        <v>202</v>
      </c>
    </row>
    <row r="259" spans="1:5" hidden="1" x14ac:dyDescent="0.25">
      <c r="A259" s="55" t="s">
        <v>58</v>
      </c>
      <c r="B259" s="56">
        <v>4046</v>
      </c>
      <c r="C259" s="30" t="s">
        <v>515</v>
      </c>
      <c r="D259" s="30" t="s">
        <v>337</v>
      </c>
      <c r="E259" s="30" t="s">
        <v>202</v>
      </c>
    </row>
    <row r="260" spans="1:5" x14ac:dyDescent="0.25">
      <c r="A260" s="55" t="s">
        <v>31</v>
      </c>
      <c r="B260" s="56">
        <v>815</v>
      </c>
      <c r="C260" s="30" t="s">
        <v>198</v>
      </c>
      <c r="D260" s="30" t="s">
        <v>210</v>
      </c>
      <c r="E260" s="30" t="s">
        <v>201</v>
      </c>
    </row>
    <row r="261" spans="1:5" x14ac:dyDescent="0.25">
      <c r="A261" s="55" t="s">
        <v>44</v>
      </c>
      <c r="B261" s="56">
        <v>861</v>
      </c>
      <c r="C261" s="30" t="s">
        <v>229</v>
      </c>
      <c r="D261" s="30" t="s">
        <v>210</v>
      </c>
      <c r="E261" s="30" t="s">
        <v>201</v>
      </c>
    </row>
    <row r="262" spans="1:5" x14ac:dyDescent="0.25">
      <c r="A262" s="55" t="s">
        <v>46</v>
      </c>
      <c r="B262" s="56">
        <v>421</v>
      </c>
      <c r="C262" s="30" t="s">
        <v>236</v>
      </c>
      <c r="D262" s="30" t="s">
        <v>210</v>
      </c>
      <c r="E262" s="30" t="s">
        <v>201</v>
      </c>
    </row>
    <row r="263" spans="1:5" x14ac:dyDescent="0.25">
      <c r="A263" s="55" t="s">
        <v>46</v>
      </c>
      <c r="B263" s="56">
        <v>946</v>
      </c>
      <c r="C263" s="30" t="s">
        <v>48</v>
      </c>
      <c r="D263" s="30" t="s">
        <v>210</v>
      </c>
      <c r="E263" s="30" t="s">
        <v>201</v>
      </c>
    </row>
    <row r="264" spans="1:5" x14ac:dyDescent="0.25">
      <c r="A264" s="55" t="s">
        <v>58</v>
      </c>
      <c r="B264" s="56">
        <v>951</v>
      </c>
      <c r="C264" s="30" t="s">
        <v>59</v>
      </c>
      <c r="D264" s="30" t="s">
        <v>210</v>
      </c>
      <c r="E264" s="30" t="s">
        <v>201</v>
      </c>
    </row>
    <row r="265" spans="1:5" hidden="1" x14ac:dyDescent="0.25">
      <c r="A265" s="55" t="s">
        <v>44</v>
      </c>
      <c r="B265" s="56">
        <v>7697</v>
      </c>
      <c r="C265" s="30" t="s">
        <v>516</v>
      </c>
      <c r="D265" s="30" t="s">
        <v>347</v>
      </c>
      <c r="E265" s="30" t="s">
        <v>201</v>
      </c>
    </row>
    <row r="266" spans="1:5" x14ac:dyDescent="0.25">
      <c r="A266" s="55" t="s">
        <v>46</v>
      </c>
      <c r="B266" s="56">
        <v>709</v>
      </c>
      <c r="C266" s="30" t="s">
        <v>246</v>
      </c>
      <c r="D266" s="30" t="s">
        <v>210</v>
      </c>
      <c r="E266" s="30" t="s">
        <v>201</v>
      </c>
    </row>
    <row r="267" spans="1:5" hidden="1" x14ac:dyDescent="0.25">
      <c r="A267" s="55" t="s">
        <v>58</v>
      </c>
      <c r="B267" s="56">
        <v>2267</v>
      </c>
      <c r="C267" s="30" t="s">
        <v>517</v>
      </c>
      <c r="D267" s="30" t="s">
        <v>360</v>
      </c>
      <c r="E267" s="30" t="s">
        <v>202</v>
      </c>
    </row>
    <row r="268" spans="1:5" hidden="1" x14ac:dyDescent="0.25">
      <c r="A268" s="55" t="s">
        <v>33</v>
      </c>
      <c r="B268" s="56">
        <v>7620</v>
      </c>
      <c r="C268" s="30" t="s">
        <v>518</v>
      </c>
      <c r="D268" s="30" t="s">
        <v>347</v>
      </c>
      <c r="E268" s="30" t="s">
        <v>201</v>
      </c>
    </row>
    <row r="269" spans="1:5" hidden="1" x14ac:dyDescent="0.25">
      <c r="A269" s="55" t="s">
        <v>33</v>
      </c>
      <c r="B269" s="56">
        <v>858</v>
      </c>
      <c r="C269" s="30" t="s">
        <v>519</v>
      </c>
      <c r="D269" s="30" t="s">
        <v>360</v>
      </c>
      <c r="E269" s="30" t="s">
        <v>202</v>
      </c>
    </row>
    <row r="270" spans="1:5" hidden="1" x14ac:dyDescent="0.25">
      <c r="A270" s="55" t="s">
        <v>33</v>
      </c>
      <c r="B270" s="56">
        <v>4672</v>
      </c>
      <c r="C270" s="30" t="s">
        <v>520</v>
      </c>
      <c r="D270" s="30" t="s">
        <v>335</v>
      </c>
      <c r="E270" s="30" t="s">
        <v>201</v>
      </c>
    </row>
    <row r="271" spans="1:5" hidden="1" x14ac:dyDescent="0.25">
      <c r="A271" s="55" t="s">
        <v>33</v>
      </c>
      <c r="B271" s="56">
        <v>6890</v>
      </c>
      <c r="C271" s="30" t="s">
        <v>521</v>
      </c>
      <c r="D271" s="30" t="s">
        <v>347</v>
      </c>
      <c r="E271" s="30" t="s">
        <v>201</v>
      </c>
    </row>
    <row r="272" spans="1:5" x14ac:dyDescent="0.25">
      <c r="A272" s="55" t="s">
        <v>58</v>
      </c>
      <c r="B272" s="56">
        <v>422</v>
      </c>
      <c r="C272" s="30" t="s">
        <v>60</v>
      </c>
      <c r="D272" s="30" t="s">
        <v>210</v>
      </c>
      <c r="E272" s="30" t="s">
        <v>201</v>
      </c>
    </row>
    <row r="273" spans="1:5" hidden="1" x14ac:dyDescent="0.25">
      <c r="A273" s="55" t="s">
        <v>33</v>
      </c>
      <c r="B273" s="56">
        <v>3827</v>
      </c>
      <c r="C273" s="30" t="s">
        <v>523</v>
      </c>
      <c r="D273" s="30" t="s">
        <v>337</v>
      </c>
      <c r="E273" s="30" t="s">
        <v>202</v>
      </c>
    </row>
    <row r="274" spans="1:5" hidden="1" x14ac:dyDescent="0.25">
      <c r="A274" s="55" t="s">
        <v>46</v>
      </c>
      <c r="B274" s="56">
        <v>5417</v>
      </c>
      <c r="C274" s="30" t="s">
        <v>524</v>
      </c>
      <c r="D274" s="30" t="s">
        <v>335</v>
      </c>
      <c r="E274" s="30" t="s">
        <v>201</v>
      </c>
    </row>
    <row r="275" spans="1:5" x14ac:dyDescent="0.25">
      <c r="A275" s="55" t="s">
        <v>31</v>
      </c>
      <c r="B275" s="56">
        <v>754</v>
      </c>
      <c r="C275" s="30" t="s">
        <v>117</v>
      </c>
      <c r="D275" s="30" t="s">
        <v>210</v>
      </c>
      <c r="E275" s="30" t="s">
        <v>201</v>
      </c>
    </row>
    <row r="276" spans="1:5" hidden="1" x14ac:dyDescent="0.25">
      <c r="A276" s="55" t="s">
        <v>46</v>
      </c>
      <c r="B276" s="56">
        <v>7594</v>
      </c>
      <c r="C276" s="30" t="s">
        <v>525</v>
      </c>
      <c r="D276" s="30" t="s">
        <v>343</v>
      </c>
      <c r="E276" s="30" t="s">
        <v>202</v>
      </c>
    </row>
    <row r="277" spans="1:5" hidden="1" x14ac:dyDescent="0.25">
      <c r="A277" s="55" t="s">
        <v>46</v>
      </c>
      <c r="B277" s="56">
        <v>4669</v>
      </c>
      <c r="C277" s="30" t="s">
        <v>526</v>
      </c>
      <c r="D277" s="30" t="s">
        <v>337</v>
      </c>
      <c r="E277" s="30" t="s">
        <v>202</v>
      </c>
    </row>
    <row r="278" spans="1:5" x14ac:dyDescent="0.25">
      <c r="A278" s="55" t="s">
        <v>58</v>
      </c>
      <c r="B278" s="56">
        <v>834</v>
      </c>
      <c r="C278" s="30" t="s">
        <v>257</v>
      </c>
      <c r="D278" s="30" t="s">
        <v>210</v>
      </c>
      <c r="E278" s="30" t="s">
        <v>201</v>
      </c>
    </row>
    <row r="279" spans="1:5" x14ac:dyDescent="0.25">
      <c r="A279" s="55" t="s">
        <v>33</v>
      </c>
      <c r="B279" s="56">
        <v>423</v>
      </c>
      <c r="C279" s="30" t="s">
        <v>37</v>
      </c>
      <c r="D279" s="30" t="s">
        <v>210</v>
      </c>
      <c r="E279" s="30" t="s">
        <v>201</v>
      </c>
    </row>
    <row r="280" spans="1:5" x14ac:dyDescent="0.25">
      <c r="A280" s="55" t="s">
        <v>46</v>
      </c>
      <c r="B280" s="56">
        <v>642</v>
      </c>
      <c r="C280" s="30" t="s">
        <v>51</v>
      </c>
      <c r="D280" s="30" t="s">
        <v>210</v>
      </c>
      <c r="E280" s="30" t="s">
        <v>201</v>
      </c>
    </row>
    <row r="281" spans="1:5" x14ac:dyDescent="0.25">
      <c r="A281" s="55" t="s">
        <v>31</v>
      </c>
      <c r="B281" s="56">
        <v>952</v>
      </c>
      <c r="C281" s="30" t="s">
        <v>32</v>
      </c>
      <c r="D281" s="30" t="s">
        <v>210</v>
      </c>
      <c r="E281" s="30" t="s">
        <v>201</v>
      </c>
    </row>
    <row r="282" spans="1:5" x14ac:dyDescent="0.25">
      <c r="A282" s="55" t="s">
        <v>33</v>
      </c>
      <c r="B282" s="56">
        <v>459</v>
      </c>
      <c r="C282" s="30" t="s">
        <v>41</v>
      </c>
      <c r="D282" s="30" t="s">
        <v>210</v>
      </c>
      <c r="E282" s="30" t="s">
        <v>201</v>
      </c>
    </row>
    <row r="283" spans="1:5" hidden="1" x14ac:dyDescent="0.25">
      <c r="A283" s="55" t="s">
        <v>46</v>
      </c>
      <c r="B283" s="56">
        <v>4670</v>
      </c>
      <c r="C283" s="30" t="s">
        <v>529</v>
      </c>
      <c r="D283" s="30" t="s">
        <v>337</v>
      </c>
      <c r="E283" s="30" t="s">
        <v>202</v>
      </c>
    </row>
    <row r="284" spans="1:5" hidden="1" x14ac:dyDescent="0.25">
      <c r="A284" s="55" t="s">
        <v>46</v>
      </c>
      <c r="B284" s="56">
        <v>1610</v>
      </c>
      <c r="C284" s="30" t="s">
        <v>530</v>
      </c>
      <c r="D284" s="30" t="s">
        <v>360</v>
      </c>
      <c r="E284" s="30" t="s">
        <v>202</v>
      </c>
    </row>
    <row r="285" spans="1:5" hidden="1" x14ac:dyDescent="0.25">
      <c r="A285" s="55" t="s">
        <v>25</v>
      </c>
      <c r="B285" s="56">
        <v>945</v>
      </c>
      <c r="C285" s="30" t="s">
        <v>531</v>
      </c>
      <c r="D285" s="30" t="s">
        <v>351</v>
      </c>
      <c r="E285" s="30" t="s">
        <v>201</v>
      </c>
    </row>
    <row r="286" spans="1:5" hidden="1" x14ac:dyDescent="0.25">
      <c r="A286" s="55" t="s">
        <v>33</v>
      </c>
      <c r="B286" s="56">
        <v>8419</v>
      </c>
      <c r="C286" s="30" t="s">
        <v>532</v>
      </c>
      <c r="D286" s="30" t="s">
        <v>347</v>
      </c>
      <c r="E286" s="30" t="s">
        <v>201</v>
      </c>
    </row>
    <row r="287" spans="1:5" x14ac:dyDescent="0.25">
      <c r="A287" s="55" t="s">
        <v>46</v>
      </c>
      <c r="B287" s="56">
        <v>798</v>
      </c>
      <c r="C287" s="30" t="s">
        <v>54</v>
      </c>
      <c r="D287" s="30" t="s">
        <v>210</v>
      </c>
      <c r="E287" s="30" t="s">
        <v>201</v>
      </c>
    </row>
    <row r="288" spans="1:5" x14ac:dyDescent="0.25">
      <c r="A288" s="55" t="s">
        <v>33</v>
      </c>
      <c r="B288" s="56">
        <v>659</v>
      </c>
      <c r="C288" s="30" t="s">
        <v>121</v>
      </c>
      <c r="D288" s="30" t="s">
        <v>210</v>
      </c>
      <c r="E288" s="30" t="s">
        <v>201</v>
      </c>
    </row>
    <row r="289" spans="1:5" x14ac:dyDescent="0.25">
      <c r="A289" s="55" t="s">
        <v>25</v>
      </c>
      <c r="B289" s="56">
        <v>635</v>
      </c>
      <c r="C289" s="30" t="s">
        <v>29</v>
      </c>
      <c r="D289" s="30" t="s">
        <v>210</v>
      </c>
      <c r="E289" s="30" t="s">
        <v>201</v>
      </c>
    </row>
    <row r="290" spans="1:5" x14ac:dyDescent="0.25">
      <c r="A290" s="55" t="s">
        <v>58</v>
      </c>
      <c r="B290" s="56">
        <v>521</v>
      </c>
      <c r="C290" s="30" t="s">
        <v>133</v>
      </c>
      <c r="D290" s="30" t="s">
        <v>210</v>
      </c>
      <c r="E290" s="30" t="s">
        <v>201</v>
      </c>
    </row>
    <row r="291" spans="1:5" hidden="1" x14ac:dyDescent="0.25">
      <c r="A291" s="55" t="s">
        <v>58</v>
      </c>
      <c r="B291" s="56">
        <v>7023</v>
      </c>
      <c r="C291" s="30" t="s">
        <v>534</v>
      </c>
      <c r="D291" s="30" t="s">
        <v>347</v>
      </c>
      <c r="E291" s="30" t="s">
        <v>201</v>
      </c>
    </row>
    <row r="292" spans="1:5" x14ac:dyDescent="0.25">
      <c r="A292" s="55" t="s">
        <v>33</v>
      </c>
      <c r="B292" s="56">
        <v>467</v>
      </c>
      <c r="C292" s="30" t="s">
        <v>124</v>
      </c>
      <c r="D292" s="30" t="s">
        <v>210</v>
      </c>
      <c r="E292" s="30" t="s">
        <v>201</v>
      </c>
    </row>
    <row r="293" spans="1:5" hidden="1" x14ac:dyDescent="0.25">
      <c r="A293" s="55" t="s">
        <v>33</v>
      </c>
      <c r="B293" s="56">
        <v>4732</v>
      </c>
      <c r="C293" s="30" t="s">
        <v>535</v>
      </c>
      <c r="D293" s="30" t="s">
        <v>337</v>
      </c>
      <c r="E293" s="30" t="s">
        <v>202</v>
      </c>
    </row>
    <row r="294" spans="1:5" x14ac:dyDescent="0.25">
      <c r="A294" s="55" t="s">
        <v>25</v>
      </c>
      <c r="B294" s="56">
        <v>862</v>
      </c>
      <c r="C294" s="30" t="s">
        <v>30</v>
      </c>
      <c r="D294" s="30" t="s">
        <v>210</v>
      </c>
      <c r="E294" s="30" t="s">
        <v>201</v>
      </c>
    </row>
    <row r="295" spans="1:5" hidden="1" x14ac:dyDescent="0.25">
      <c r="A295" s="55" t="s">
        <v>33</v>
      </c>
      <c r="B295" s="56">
        <v>7644</v>
      </c>
      <c r="C295" s="30" t="s">
        <v>537</v>
      </c>
      <c r="D295" s="30" t="s">
        <v>343</v>
      </c>
      <c r="E295" s="30" t="s">
        <v>202</v>
      </c>
    </row>
    <row r="296" spans="1:5" x14ac:dyDescent="0.25">
      <c r="A296" s="55" t="s">
        <v>46</v>
      </c>
      <c r="B296" s="56">
        <v>883</v>
      </c>
      <c r="C296" s="30" t="s">
        <v>57</v>
      </c>
      <c r="D296" s="30" t="s">
        <v>210</v>
      </c>
      <c r="E296" s="30" t="s">
        <v>201</v>
      </c>
    </row>
    <row r="297" spans="1:5" x14ac:dyDescent="0.25">
      <c r="A297" s="55" t="s">
        <v>46</v>
      </c>
      <c r="B297" s="56">
        <v>832</v>
      </c>
      <c r="C297" s="30" t="s">
        <v>225</v>
      </c>
      <c r="D297" s="30" t="s">
        <v>214</v>
      </c>
      <c r="E297" s="30" t="s">
        <v>202</v>
      </c>
    </row>
    <row r="298" spans="1:5" hidden="1" x14ac:dyDescent="0.25">
      <c r="A298" s="55" t="s">
        <v>44</v>
      </c>
      <c r="B298" s="56">
        <v>8725</v>
      </c>
      <c r="C298" s="30" t="s">
        <v>538</v>
      </c>
      <c r="D298" s="30" t="s">
        <v>347</v>
      </c>
      <c r="E298" s="30" t="s">
        <v>201</v>
      </c>
    </row>
    <row r="299" spans="1:5" hidden="1" x14ac:dyDescent="0.25">
      <c r="A299" s="55" t="s">
        <v>46</v>
      </c>
      <c r="B299" s="56">
        <v>5680</v>
      </c>
      <c r="C299" s="30" t="s">
        <v>539</v>
      </c>
      <c r="D299" s="30" t="s">
        <v>337</v>
      </c>
      <c r="E299" s="30" t="s">
        <v>202</v>
      </c>
    </row>
    <row r="300" spans="1:5" x14ac:dyDescent="0.25">
      <c r="A300" s="55" t="s">
        <v>46</v>
      </c>
      <c r="B300" s="56">
        <v>618</v>
      </c>
      <c r="C300" s="30" t="s">
        <v>47</v>
      </c>
      <c r="D300" s="30" t="s">
        <v>214</v>
      </c>
      <c r="E300" s="30" t="s">
        <v>202</v>
      </c>
    </row>
    <row r="301" spans="1:5" x14ac:dyDescent="0.25">
      <c r="A301" s="55" t="s">
        <v>44</v>
      </c>
      <c r="B301" s="56">
        <v>828</v>
      </c>
      <c r="C301" s="30" t="s">
        <v>231</v>
      </c>
      <c r="D301" s="30" t="s">
        <v>214</v>
      </c>
      <c r="E301" s="30" t="s">
        <v>202</v>
      </c>
    </row>
    <row r="302" spans="1:5" x14ac:dyDescent="0.25">
      <c r="A302" s="55" t="s">
        <v>33</v>
      </c>
      <c r="B302" s="56">
        <v>570</v>
      </c>
      <c r="C302" s="30" t="s">
        <v>35</v>
      </c>
      <c r="D302" s="30" t="s">
        <v>214</v>
      </c>
      <c r="E302" s="30" t="s">
        <v>202</v>
      </c>
    </row>
    <row r="303" spans="1:5" x14ac:dyDescent="0.25">
      <c r="A303" s="55" t="s">
        <v>44</v>
      </c>
      <c r="B303" s="56">
        <v>606</v>
      </c>
      <c r="C303" s="30" t="s">
        <v>238</v>
      </c>
      <c r="D303" s="30" t="s">
        <v>214</v>
      </c>
      <c r="E303" s="30" t="s">
        <v>202</v>
      </c>
    </row>
    <row r="304" spans="1:5" hidden="1" x14ac:dyDescent="0.25">
      <c r="A304" s="55" t="s">
        <v>58</v>
      </c>
      <c r="B304" s="56">
        <v>1706</v>
      </c>
      <c r="C304" s="30" t="s">
        <v>540</v>
      </c>
      <c r="D304" s="30" t="s">
        <v>360</v>
      </c>
      <c r="E304" s="30" t="s">
        <v>202</v>
      </c>
    </row>
    <row r="305" spans="1:5" hidden="1" x14ac:dyDescent="0.25">
      <c r="A305" s="55" t="s">
        <v>31</v>
      </c>
      <c r="B305" s="56">
        <v>8791</v>
      </c>
      <c r="C305" s="30" t="s">
        <v>541</v>
      </c>
      <c r="D305" s="30" t="s">
        <v>347</v>
      </c>
      <c r="E305" s="30" t="s">
        <v>201</v>
      </c>
    </row>
    <row r="306" spans="1:5" x14ac:dyDescent="0.25">
      <c r="A306" s="55" t="s">
        <v>46</v>
      </c>
      <c r="B306" s="56">
        <v>699</v>
      </c>
      <c r="C306" s="30" t="s">
        <v>126</v>
      </c>
      <c r="D306" s="30" t="s">
        <v>214</v>
      </c>
      <c r="E306" s="30" t="s">
        <v>202</v>
      </c>
    </row>
    <row r="307" spans="1:5" hidden="1" x14ac:dyDescent="0.25">
      <c r="A307" s="55" t="s">
        <v>58</v>
      </c>
      <c r="B307" s="56">
        <v>5999</v>
      </c>
      <c r="C307" s="30" t="s">
        <v>542</v>
      </c>
      <c r="D307" s="30" t="s">
        <v>335</v>
      </c>
      <c r="E307" s="30" t="s">
        <v>201</v>
      </c>
    </row>
    <row r="308" spans="1:5" x14ac:dyDescent="0.25">
      <c r="A308" s="55" t="s">
        <v>25</v>
      </c>
      <c r="B308" s="56">
        <v>550</v>
      </c>
      <c r="C308" s="30" t="s">
        <v>116</v>
      </c>
      <c r="D308" s="30" t="s">
        <v>214</v>
      </c>
      <c r="E308" s="30" t="s">
        <v>202</v>
      </c>
    </row>
    <row r="309" spans="1:5" hidden="1" x14ac:dyDescent="0.25">
      <c r="A309" s="55" t="s">
        <v>46</v>
      </c>
      <c r="B309" s="56">
        <v>5398</v>
      </c>
      <c r="C309" s="30" t="s">
        <v>543</v>
      </c>
      <c r="D309" s="30" t="s">
        <v>337</v>
      </c>
      <c r="E309" s="30" t="s">
        <v>202</v>
      </c>
    </row>
    <row r="310" spans="1:5" x14ac:dyDescent="0.25">
      <c r="A310" s="55" t="s">
        <v>46</v>
      </c>
      <c r="B310" s="56">
        <v>776</v>
      </c>
      <c r="C310" s="30" t="s">
        <v>242</v>
      </c>
      <c r="D310" s="30" t="s">
        <v>214</v>
      </c>
      <c r="E310" s="30" t="s">
        <v>202</v>
      </c>
    </row>
    <row r="311" spans="1:5" hidden="1" x14ac:dyDescent="0.25">
      <c r="A311" s="55" t="s">
        <v>33</v>
      </c>
      <c r="B311" s="56">
        <v>7612</v>
      </c>
      <c r="C311" s="30" t="s">
        <v>545</v>
      </c>
      <c r="D311" s="30" t="s">
        <v>347</v>
      </c>
      <c r="E311" s="30" t="s">
        <v>201</v>
      </c>
    </row>
    <row r="312" spans="1:5" hidden="1" x14ac:dyDescent="0.25">
      <c r="A312" s="55" t="s">
        <v>33</v>
      </c>
      <c r="B312" s="56">
        <v>7613</v>
      </c>
      <c r="C312" s="30" t="s">
        <v>546</v>
      </c>
      <c r="D312" s="30" t="s">
        <v>347</v>
      </c>
      <c r="E312" s="30" t="s">
        <v>201</v>
      </c>
    </row>
    <row r="313" spans="1:5" hidden="1" x14ac:dyDescent="0.25">
      <c r="A313" s="55" t="s">
        <v>44</v>
      </c>
      <c r="B313" s="56">
        <v>7693</v>
      </c>
      <c r="C313" s="30" t="s">
        <v>547</v>
      </c>
      <c r="D313" s="30" t="s">
        <v>347</v>
      </c>
      <c r="E313" s="30" t="s">
        <v>201</v>
      </c>
    </row>
    <row r="314" spans="1:5" x14ac:dyDescent="0.25">
      <c r="A314" s="55" t="s">
        <v>25</v>
      </c>
      <c r="B314" s="56">
        <v>636</v>
      </c>
      <c r="C314" s="30" t="s">
        <v>544</v>
      </c>
      <c r="D314" s="30" t="s">
        <v>214</v>
      </c>
      <c r="E314" s="30" t="s">
        <v>202</v>
      </c>
    </row>
    <row r="315" spans="1:5" hidden="1" x14ac:dyDescent="0.25">
      <c r="A315" s="55" t="s">
        <v>25</v>
      </c>
      <c r="B315" s="56">
        <v>8921</v>
      </c>
      <c r="C315" s="30" t="s">
        <v>549</v>
      </c>
      <c r="D315" s="30" t="s">
        <v>347</v>
      </c>
      <c r="E315" s="30" t="s">
        <v>201</v>
      </c>
    </row>
    <row r="316" spans="1:5" x14ac:dyDescent="0.25">
      <c r="A316" s="55"/>
      <c r="B316" s="56">
        <v>372</v>
      </c>
      <c r="C316" s="30" t="s">
        <v>39</v>
      </c>
      <c r="D316" s="30" t="s">
        <v>214</v>
      </c>
      <c r="E316" s="30" t="s">
        <v>202</v>
      </c>
    </row>
    <row r="317" spans="1:5" hidden="1" x14ac:dyDescent="0.25">
      <c r="A317" s="55" t="s">
        <v>58</v>
      </c>
      <c r="B317" s="56">
        <v>1832</v>
      </c>
      <c r="C317" s="30" t="s">
        <v>551</v>
      </c>
      <c r="D317" s="30" t="s">
        <v>351</v>
      </c>
      <c r="E317" s="30" t="s">
        <v>201</v>
      </c>
    </row>
    <row r="318" spans="1:5" x14ac:dyDescent="0.25">
      <c r="A318" s="55" t="s">
        <v>46</v>
      </c>
      <c r="B318" s="56">
        <v>852</v>
      </c>
      <c r="C318" s="30" t="s">
        <v>197</v>
      </c>
      <c r="D318" s="30" t="s">
        <v>214</v>
      </c>
      <c r="E318" s="30" t="s">
        <v>202</v>
      </c>
    </row>
    <row r="319" spans="1:5" hidden="1" x14ac:dyDescent="0.25">
      <c r="A319" s="55" t="s">
        <v>58</v>
      </c>
      <c r="B319" s="56">
        <v>8154</v>
      </c>
      <c r="C319" s="30" t="s">
        <v>552</v>
      </c>
      <c r="D319" s="30" t="s">
        <v>343</v>
      </c>
      <c r="E319" s="30" t="s">
        <v>202</v>
      </c>
    </row>
    <row r="320" spans="1:5" x14ac:dyDescent="0.25">
      <c r="A320" s="55" t="s">
        <v>33</v>
      </c>
      <c r="B320" s="56">
        <v>375</v>
      </c>
      <c r="C320" s="30" t="s">
        <v>40</v>
      </c>
      <c r="D320" s="30" t="s">
        <v>214</v>
      </c>
      <c r="E320" s="30" t="s">
        <v>202</v>
      </c>
    </row>
    <row r="321" spans="1:5" hidden="1" x14ac:dyDescent="0.25">
      <c r="A321" s="55" t="s">
        <v>58</v>
      </c>
      <c r="B321" s="56">
        <v>6933</v>
      </c>
      <c r="C321" s="30" t="s">
        <v>554</v>
      </c>
      <c r="D321" s="30" t="s">
        <v>343</v>
      </c>
      <c r="E321" s="30" t="s">
        <v>202</v>
      </c>
    </row>
    <row r="322" spans="1:5" hidden="1" x14ac:dyDescent="0.25">
      <c r="A322" s="55" t="s">
        <v>31</v>
      </c>
      <c r="B322" s="56">
        <v>1507</v>
      </c>
      <c r="C322" s="30" t="s">
        <v>555</v>
      </c>
      <c r="D322" s="30" t="s">
        <v>351</v>
      </c>
      <c r="E322" s="30" t="s">
        <v>201</v>
      </c>
    </row>
    <row r="323" spans="1:5" hidden="1" x14ac:dyDescent="0.25">
      <c r="A323" s="55" t="s">
        <v>58</v>
      </c>
      <c r="B323" s="56">
        <v>8167</v>
      </c>
      <c r="C323" s="30" t="s">
        <v>556</v>
      </c>
      <c r="D323" s="30" t="s">
        <v>343</v>
      </c>
      <c r="E323" s="30" t="s">
        <v>202</v>
      </c>
    </row>
    <row r="324" spans="1:5" hidden="1" x14ac:dyDescent="0.25">
      <c r="A324" s="55" t="s">
        <v>58</v>
      </c>
      <c r="B324" s="56">
        <v>5848</v>
      </c>
      <c r="C324" s="30" t="s">
        <v>557</v>
      </c>
      <c r="D324" s="30" t="s">
        <v>337</v>
      </c>
      <c r="E324" s="30" t="s">
        <v>202</v>
      </c>
    </row>
    <row r="325" spans="1:5" x14ac:dyDescent="0.25">
      <c r="A325" s="55" t="s">
        <v>31</v>
      </c>
      <c r="B325" s="56">
        <v>690</v>
      </c>
      <c r="C325" s="30" t="s">
        <v>118</v>
      </c>
      <c r="D325" s="30" t="s">
        <v>214</v>
      </c>
      <c r="E325" s="30" t="s">
        <v>202</v>
      </c>
    </row>
    <row r="326" spans="1:5" hidden="1" x14ac:dyDescent="0.25">
      <c r="A326" s="55" t="s">
        <v>33</v>
      </c>
      <c r="B326" s="56">
        <v>7700</v>
      </c>
      <c r="C326" s="30" t="s">
        <v>558</v>
      </c>
      <c r="D326" s="30" t="s">
        <v>343</v>
      </c>
      <c r="E326" s="30" t="s">
        <v>202</v>
      </c>
    </row>
    <row r="327" spans="1:5" x14ac:dyDescent="0.25">
      <c r="A327" s="55" t="s">
        <v>58</v>
      </c>
      <c r="B327" s="56">
        <v>591</v>
      </c>
      <c r="C327" s="30" t="s">
        <v>132</v>
      </c>
      <c r="D327" s="30" t="s">
        <v>214</v>
      </c>
      <c r="E327" s="30" t="s">
        <v>202</v>
      </c>
    </row>
    <row r="328" spans="1:5" hidden="1" x14ac:dyDescent="0.25">
      <c r="A328" s="55" t="s">
        <v>33</v>
      </c>
      <c r="B328" s="56">
        <v>7645</v>
      </c>
      <c r="C328" s="30" t="s">
        <v>560</v>
      </c>
      <c r="D328" s="30" t="s">
        <v>343</v>
      </c>
      <c r="E328" s="30" t="s">
        <v>202</v>
      </c>
    </row>
    <row r="329" spans="1:5" x14ac:dyDescent="0.25">
      <c r="A329" s="55" t="s">
        <v>33</v>
      </c>
      <c r="B329" s="56">
        <v>571</v>
      </c>
      <c r="C329" s="30" t="s">
        <v>292</v>
      </c>
      <c r="D329" s="30" t="s">
        <v>214</v>
      </c>
      <c r="E329" s="30" t="s">
        <v>202</v>
      </c>
    </row>
    <row r="330" spans="1:5" x14ac:dyDescent="0.25">
      <c r="A330" s="55" t="s">
        <v>46</v>
      </c>
      <c r="B330" s="56">
        <v>619</v>
      </c>
      <c r="C330" s="30" t="s">
        <v>295</v>
      </c>
      <c r="D330" s="30" t="s">
        <v>214</v>
      </c>
      <c r="E330" s="30" t="s">
        <v>202</v>
      </c>
    </row>
    <row r="331" spans="1:5" x14ac:dyDescent="0.25">
      <c r="A331" s="55" t="s">
        <v>33</v>
      </c>
      <c r="B331" s="56">
        <v>413</v>
      </c>
      <c r="C331" s="30" t="s">
        <v>43</v>
      </c>
      <c r="D331" s="30" t="s">
        <v>214</v>
      </c>
      <c r="E331" s="30" t="s">
        <v>202</v>
      </c>
    </row>
    <row r="332" spans="1:5" hidden="1" x14ac:dyDescent="0.25">
      <c r="A332" s="55" t="s">
        <v>58</v>
      </c>
      <c r="B332" s="56">
        <v>8386</v>
      </c>
      <c r="C332" s="30" t="s">
        <v>562</v>
      </c>
      <c r="D332" s="30" t="s">
        <v>343</v>
      </c>
      <c r="E332" s="30" t="s">
        <v>202</v>
      </c>
    </row>
    <row r="333" spans="1:5" x14ac:dyDescent="0.25">
      <c r="A333" s="55" t="s">
        <v>31</v>
      </c>
      <c r="B333" s="56">
        <v>658</v>
      </c>
      <c r="C333" s="30" t="s">
        <v>300</v>
      </c>
      <c r="D333" s="30" t="s">
        <v>214</v>
      </c>
      <c r="E333" s="30" t="s">
        <v>202</v>
      </c>
    </row>
    <row r="334" spans="1:5" hidden="1" x14ac:dyDescent="0.25">
      <c r="A334" s="55" t="s">
        <v>58</v>
      </c>
      <c r="B334" s="56">
        <v>5021</v>
      </c>
      <c r="C334" s="30" t="s">
        <v>564</v>
      </c>
      <c r="D334" s="30" t="s">
        <v>335</v>
      </c>
      <c r="E334" s="30" t="s">
        <v>201</v>
      </c>
    </row>
    <row r="335" spans="1:5" x14ac:dyDescent="0.25">
      <c r="A335" s="55" t="s">
        <v>46</v>
      </c>
      <c r="B335" s="56">
        <v>420</v>
      </c>
      <c r="C335" s="30" t="s">
        <v>55</v>
      </c>
      <c r="D335" s="30" t="s">
        <v>214</v>
      </c>
      <c r="E335" s="30" t="s">
        <v>202</v>
      </c>
    </row>
    <row r="336" spans="1:5" hidden="1" x14ac:dyDescent="0.25">
      <c r="A336" s="55" t="s">
        <v>58</v>
      </c>
      <c r="B336" s="56">
        <v>4673</v>
      </c>
      <c r="C336" s="30" t="s">
        <v>566</v>
      </c>
      <c r="D336" s="30" t="s">
        <v>335</v>
      </c>
      <c r="E336" s="30" t="s">
        <v>201</v>
      </c>
    </row>
    <row r="337" spans="1:5" hidden="1" x14ac:dyDescent="0.25">
      <c r="A337" s="55" t="s">
        <v>58</v>
      </c>
      <c r="B337" s="56">
        <v>497</v>
      </c>
      <c r="C337" s="30" t="s">
        <v>567</v>
      </c>
      <c r="D337" s="30" t="s">
        <v>351</v>
      </c>
      <c r="E337" s="30" t="s">
        <v>201</v>
      </c>
    </row>
    <row r="338" spans="1:5" hidden="1" x14ac:dyDescent="0.25">
      <c r="A338" s="55" t="s">
        <v>46</v>
      </c>
      <c r="B338" s="56">
        <v>1673</v>
      </c>
      <c r="C338" s="30" t="s">
        <v>568</v>
      </c>
      <c r="D338" s="30" t="s">
        <v>351</v>
      </c>
      <c r="E338" s="30" t="s">
        <v>201</v>
      </c>
    </row>
    <row r="339" spans="1:5" x14ac:dyDescent="0.25">
      <c r="A339" s="55" t="s">
        <v>46</v>
      </c>
      <c r="B339" s="56">
        <v>421</v>
      </c>
      <c r="C339" s="30" t="s">
        <v>304</v>
      </c>
      <c r="D339" s="30" t="s">
        <v>214</v>
      </c>
      <c r="E339" s="30" t="s">
        <v>202</v>
      </c>
    </row>
    <row r="340" spans="1:5" hidden="1" x14ac:dyDescent="0.25">
      <c r="A340" s="55" t="s">
        <v>31</v>
      </c>
      <c r="B340" s="56">
        <v>7945</v>
      </c>
      <c r="C340" s="30" t="s">
        <v>570</v>
      </c>
      <c r="D340" s="30" t="s">
        <v>347</v>
      </c>
      <c r="E340" s="30" t="s">
        <v>201</v>
      </c>
    </row>
    <row r="341" spans="1:5" hidden="1" x14ac:dyDescent="0.25">
      <c r="A341" s="55" t="s">
        <v>44</v>
      </c>
      <c r="B341" s="56">
        <v>2245</v>
      </c>
      <c r="C341" s="30" t="s">
        <v>571</v>
      </c>
      <c r="D341" s="30" t="s">
        <v>351</v>
      </c>
      <c r="E341" s="30" t="s">
        <v>201</v>
      </c>
    </row>
    <row r="342" spans="1:5" hidden="1" x14ac:dyDescent="0.25">
      <c r="A342" s="55" t="s">
        <v>46</v>
      </c>
      <c r="B342" s="56">
        <v>8111</v>
      </c>
      <c r="C342" s="30" t="s">
        <v>572</v>
      </c>
      <c r="D342" s="30" t="s">
        <v>347</v>
      </c>
      <c r="E342" s="30" t="s">
        <v>201</v>
      </c>
    </row>
    <row r="343" spans="1:5" hidden="1" x14ac:dyDescent="0.25">
      <c r="A343" s="55" t="s">
        <v>44</v>
      </c>
      <c r="B343" s="56">
        <v>5467</v>
      </c>
      <c r="C343" s="30" t="s">
        <v>573</v>
      </c>
      <c r="D343" s="30" t="s">
        <v>337</v>
      </c>
      <c r="E343" s="30" t="s">
        <v>202</v>
      </c>
    </row>
    <row r="344" spans="1:5" hidden="1" x14ac:dyDescent="0.25">
      <c r="A344" s="55" t="s">
        <v>31</v>
      </c>
      <c r="B344" s="56">
        <v>1979</v>
      </c>
      <c r="C344" s="30" t="s">
        <v>574</v>
      </c>
      <c r="D344" s="30" t="s">
        <v>360</v>
      </c>
      <c r="E344" s="30" t="s">
        <v>202</v>
      </c>
    </row>
    <row r="345" spans="1:5" hidden="1" x14ac:dyDescent="0.25">
      <c r="A345" s="55" t="s">
        <v>31</v>
      </c>
      <c r="B345" s="56">
        <v>1508</v>
      </c>
      <c r="C345" s="30" t="s">
        <v>575</v>
      </c>
      <c r="D345" s="30" t="s">
        <v>351</v>
      </c>
      <c r="E345" s="30" t="s">
        <v>201</v>
      </c>
    </row>
    <row r="346" spans="1:5" hidden="1" x14ac:dyDescent="0.25">
      <c r="A346" s="55" t="s">
        <v>44</v>
      </c>
      <c r="B346" s="56">
        <v>8374</v>
      </c>
      <c r="C346" s="30" t="s">
        <v>576</v>
      </c>
      <c r="D346" s="30" t="s">
        <v>347</v>
      </c>
      <c r="E346" s="30" t="s">
        <v>201</v>
      </c>
    </row>
    <row r="347" spans="1:5" hidden="1" x14ac:dyDescent="0.25">
      <c r="A347" s="55" t="s">
        <v>33</v>
      </c>
      <c r="B347" s="56">
        <v>7614</v>
      </c>
      <c r="C347" s="30" t="s">
        <v>577</v>
      </c>
      <c r="D347" s="30" t="s">
        <v>347</v>
      </c>
      <c r="E347" s="30" t="s">
        <v>201</v>
      </c>
    </row>
    <row r="348" spans="1:5" x14ac:dyDescent="0.25">
      <c r="A348" s="55" t="s">
        <v>58</v>
      </c>
      <c r="B348" s="56">
        <v>592</v>
      </c>
      <c r="C348" s="30" t="s">
        <v>834</v>
      </c>
      <c r="D348" s="30" t="s">
        <v>214</v>
      </c>
      <c r="E348" s="30" t="s">
        <v>202</v>
      </c>
    </row>
    <row r="349" spans="1:5" x14ac:dyDescent="0.25">
      <c r="A349" s="55" t="s">
        <v>33</v>
      </c>
      <c r="B349" s="56">
        <v>422</v>
      </c>
      <c r="C349" s="30" t="s">
        <v>123</v>
      </c>
      <c r="D349" s="30" t="s">
        <v>214</v>
      </c>
      <c r="E349" s="30" t="s">
        <v>202</v>
      </c>
    </row>
    <row r="350" spans="1:5" x14ac:dyDescent="0.25">
      <c r="A350" s="55" t="s">
        <v>58</v>
      </c>
      <c r="B350" s="56">
        <v>5202</v>
      </c>
      <c r="C350" s="30" t="s">
        <v>106</v>
      </c>
      <c r="D350" s="30" t="s">
        <v>207</v>
      </c>
      <c r="E350" s="30" t="s">
        <v>201</v>
      </c>
    </row>
    <row r="351" spans="1:5" x14ac:dyDescent="0.25">
      <c r="A351" s="55" t="s">
        <v>33</v>
      </c>
      <c r="B351" s="56">
        <v>5802</v>
      </c>
      <c r="C351" s="30" t="s">
        <v>81</v>
      </c>
      <c r="D351" s="30" t="s">
        <v>207</v>
      </c>
      <c r="E351" s="30" t="s">
        <v>201</v>
      </c>
    </row>
    <row r="352" spans="1:5" hidden="1" x14ac:dyDescent="0.25">
      <c r="A352" s="55" t="s">
        <v>33</v>
      </c>
      <c r="B352" s="56">
        <v>7615</v>
      </c>
      <c r="C352" s="30" t="s">
        <v>579</v>
      </c>
      <c r="D352" s="30" t="s">
        <v>347</v>
      </c>
      <c r="E352" s="30" t="s">
        <v>201</v>
      </c>
    </row>
    <row r="353" spans="1:5" hidden="1" x14ac:dyDescent="0.25">
      <c r="A353" s="55" t="s">
        <v>46</v>
      </c>
      <c r="B353" s="56">
        <v>1392</v>
      </c>
      <c r="C353" s="30" t="s">
        <v>580</v>
      </c>
      <c r="D353" s="30" t="s">
        <v>360</v>
      </c>
      <c r="E353" s="30" t="s">
        <v>202</v>
      </c>
    </row>
    <row r="354" spans="1:5" x14ac:dyDescent="0.25">
      <c r="A354" s="55" t="s">
        <v>33</v>
      </c>
      <c r="B354" s="56">
        <v>4782</v>
      </c>
      <c r="C354" s="30" t="s">
        <v>83</v>
      </c>
      <c r="D354" s="30" t="s">
        <v>207</v>
      </c>
      <c r="E354" s="30" t="s">
        <v>201</v>
      </c>
    </row>
    <row r="355" spans="1:5" hidden="1" x14ac:dyDescent="0.25">
      <c r="A355" s="55" t="s">
        <v>25</v>
      </c>
      <c r="B355" s="56">
        <v>1565</v>
      </c>
      <c r="C355" s="30" t="s">
        <v>581</v>
      </c>
      <c r="D355" s="30" t="s">
        <v>360</v>
      </c>
      <c r="E355" s="30" t="s">
        <v>202</v>
      </c>
    </row>
    <row r="356" spans="1:5" hidden="1" x14ac:dyDescent="0.25">
      <c r="A356" s="55" t="s">
        <v>25</v>
      </c>
      <c r="B356" s="56">
        <v>1393</v>
      </c>
      <c r="C356" s="30" t="s">
        <v>582</v>
      </c>
      <c r="D356" s="30" t="s">
        <v>360</v>
      </c>
      <c r="E356" s="30" t="s">
        <v>202</v>
      </c>
    </row>
    <row r="357" spans="1:5" hidden="1" x14ac:dyDescent="0.25">
      <c r="A357" s="55" t="s">
        <v>25</v>
      </c>
      <c r="B357" s="56">
        <v>4422</v>
      </c>
      <c r="C357" s="30" t="s">
        <v>583</v>
      </c>
      <c r="D357" s="30" t="s">
        <v>337</v>
      </c>
      <c r="E357" s="30" t="s">
        <v>202</v>
      </c>
    </row>
    <row r="358" spans="1:5" x14ac:dyDescent="0.25">
      <c r="A358" s="55" t="s">
        <v>58</v>
      </c>
      <c r="B358" s="56">
        <v>5203</v>
      </c>
      <c r="C358" s="30" t="s">
        <v>353</v>
      </c>
      <c r="D358" s="30" t="s">
        <v>207</v>
      </c>
      <c r="E358" s="30" t="s">
        <v>201</v>
      </c>
    </row>
    <row r="359" spans="1:5" hidden="1" x14ac:dyDescent="0.25">
      <c r="A359" s="55" t="s">
        <v>46</v>
      </c>
      <c r="B359" s="56">
        <v>99</v>
      </c>
      <c r="C359" s="30" t="s">
        <v>585</v>
      </c>
      <c r="D359" s="30" t="s">
        <v>351</v>
      </c>
      <c r="E359" s="30" t="s">
        <v>201</v>
      </c>
    </row>
    <row r="360" spans="1:5" hidden="1" x14ac:dyDescent="0.25">
      <c r="A360" s="55" t="s">
        <v>44</v>
      </c>
      <c r="B360" s="56">
        <v>1607</v>
      </c>
      <c r="C360" s="30" t="s">
        <v>586</v>
      </c>
      <c r="D360" s="30" t="s">
        <v>351</v>
      </c>
      <c r="E360" s="30" t="s">
        <v>201</v>
      </c>
    </row>
    <row r="361" spans="1:5" x14ac:dyDescent="0.25">
      <c r="A361" s="55" t="s">
        <v>46</v>
      </c>
      <c r="B361" s="56">
        <v>4783</v>
      </c>
      <c r="C361" s="30" t="s">
        <v>100</v>
      </c>
      <c r="D361" s="30" t="s">
        <v>207</v>
      </c>
      <c r="E361" s="30" t="s">
        <v>201</v>
      </c>
    </row>
    <row r="362" spans="1:5" hidden="1" x14ac:dyDescent="0.25">
      <c r="A362" s="55" t="s">
        <v>33</v>
      </c>
      <c r="B362" s="56">
        <v>6670</v>
      </c>
      <c r="C362" s="30" t="s">
        <v>588</v>
      </c>
      <c r="D362" s="30" t="s">
        <v>347</v>
      </c>
      <c r="E362" s="30" t="s">
        <v>201</v>
      </c>
    </row>
    <row r="363" spans="1:5" hidden="1" x14ac:dyDescent="0.25">
      <c r="A363" s="55" t="s">
        <v>33</v>
      </c>
      <c r="B363" s="56">
        <v>4674</v>
      </c>
      <c r="C363" s="30" t="s">
        <v>589</v>
      </c>
      <c r="D363" s="30" t="s">
        <v>335</v>
      </c>
      <c r="E363" s="30" t="s">
        <v>201</v>
      </c>
    </row>
    <row r="364" spans="1:5" hidden="1" x14ac:dyDescent="0.25">
      <c r="A364" s="55" t="s">
        <v>44</v>
      </c>
      <c r="B364" s="56">
        <v>5754</v>
      </c>
      <c r="C364" s="30" t="s">
        <v>590</v>
      </c>
      <c r="D364" s="30" t="s">
        <v>337</v>
      </c>
      <c r="E364" s="30" t="s">
        <v>202</v>
      </c>
    </row>
    <row r="365" spans="1:5" hidden="1" x14ac:dyDescent="0.25">
      <c r="A365" s="55" t="s">
        <v>33</v>
      </c>
      <c r="B365" s="56">
        <v>7617</v>
      </c>
      <c r="C365" s="30" t="s">
        <v>591</v>
      </c>
      <c r="D365" s="30" t="s">
        <v>347</v>
      </c>
      <c r="E365" s="30" t="s">
        <v>201</v>
      </c>
    </row>
    <row r="366" spans="1:5" x14ac:dyDescent="0.25">
      <c r="A366" s="55" t="s">
        <v>33</v>
      </c>
      <c r="B366" s="56">
        <v>4784</v>
      </c>
      <c r="C366" s="30" t="s">
        <v>84</v>
      </c>
      <c r="D366" s="30" t="s">
        <v>207</v>
      </c>
      <c r="E366" s="30" t="s">
        <v>201</v>
      </c>
    </row>
    <row r="367" spans="1:5" hidden="1" x14ac:dyDescent="0.25">
      <c r="A367" s="55" t="s">
        <v>44</v>
      </c>
      <c r="B367" s="56">
        <v>6300</v>
      </c>
      <c r="C367" s="30" t="s">
        <v>593</v>
      </c>
      <c r="D367" s="30" t="s">
        <v>335</v>
      </c>
      <c r="E367" s="30" t="s">
        <v>201</v>
      </c>
    </row>
    <row r="368" spans="1:5" x14ac:dyDescent="0.25">
      <c r="A368" s="55" t="s">
        <v>58</v>
      </c>
      <c r="B368" s="56">
        <v>4785</v>
      </c>
      <c r="C368" s="30" t="s">
        <v>107</v>
      </c>
      <c r="D368" s="30" t="s">
        <v>207</v>
      </c>
      <c r="E368" s="30" t="s">
        <v>201</v>
      </c>
    </row>
    <row r="369" spans="1:5" x14ac:dyDescent="0.25">
      <c r="A369" s="55" t="s">
        <v>33</v>
      </c>
      <c r="B369" s="56">
        <v>4786</v>
      </c>
      <c r="C369" s="30" t="s">
        <v>220</v>
      </c>
      <c r="D369" s="30" t="s">
        <v>207</v>
      </c>
      <c r="E369" s="30" t="s">
        <v>201</v>
      </c>
    </row>
    <row r="370" spans="1:5" hidden="1" x14ac:dyDescent="0.25">
      <c r="A370" s="57" t="s">
        <v>33</v>
      </c>
      <c r="B370" s="58">
        <v>3829</v>
      </c>
      <c r="C370" s="59" t="s">
        <v>594</v>
      </c>
      <c r="D370" s="59" t="s">
        <v>337</v>
      </c>
      <c r="E370" s="59" t="s">
        <v>202</v>
      </c>
    </row>
    <row r="371" spans="1:5" x14ac:dyDescent="0.25">
      <c r="A371" s="55" t="s">
        <v>33</v>
      </c>
      <c r="B371" s="56">
        <v>4787</v>
      </c>
      <c r="C371" s="30" t="s">
        <v>85</v>
      </c>
      <c r="D371" s="30" t="s">
        <v>207</v>
      </c>
      <c r="E371" s="30" t="s">
        <v>201</v>
      </c>
    </row>
    <row r="372" spans="1:5" x14ac:dyDescent="0.25">
      <c r="A372" s="57" t="s">
        <v>46</v>
      </c>
      <c r="B372" s="58">
        <v>6825</v>
      </c>
      <c r="C372" s="59" t="s">
        <v>101</v>
      </c>
      <c r="D372" s="59" t="s">
        <v>207</v>
      </c>
      <c r="E372" s="59" t="s">
        <v>201</v>
      </c>
    </row>
    <row r="373" spans="1:5" hidden="1" x14ac:dyDescent="0.25">
      <c r="A373" s="55" t="s">
        <v>58</v>
      </c>
      <c r="B373" s="56">
        <v>100</v>
      </c>
      <c r="C373" s="30" t="s">
        <v>595</v>
      </c>
      <c r="D373" s="30" t="s">
        <v>351</v>
      </c>
      <c r="E373" s="30" t="s">
        <v>201</v>
      </c>
    </row>
    <row r="374" spans="1:5" hidden="1" x14ac:dyDescent="0.25">
      <c r="A374" s="57" t="s">
        <v>58</v>
      </c>
      <c r="B374" s="58">
        <v>102</v>
      </c>
      <c r="C374" s="59" t="s">
        <v>596</v>
      </c>
      <c r="D374" s="59" t="s">
        <v>351</v>
      </c>
      <c r="E374" s="59" t="s">
        <v>201</v>
      </c>
    </row>
    <row r="375" spans="1:5" hidden="1" x14ac:dyDescent="0.25">
      <c r="A375" s="55" t="s">
        <v>44</v>
      </c>
      <c r="B375" s="56">
        <v>6671</v>
      </c>
      <c r="C375" s="30" t="s">
        <v>597</v>
      </c>
      <c r="D375" s="30" t="s">
        <v>347</v>
      </c>
      <c r="E375" s="30" t="s">
        <v>201</v>
      </c>
    </row>
    <row r="376" spans="1:5" x14ac:dyDescent="0.25">
      <c r="A376" s="57" t="s">
        <v>33</v>
      </c>
      <c r="B376" s="58">
        <v>4788</v>
      </c>
      <c r="C376" s="59" t="s">
        <v>86</v>
      </c>
      <c r="D376" s="59" t="s">
        <v>207</v>
      </c>
      <c r="E376" s="59" t="s">
        <v>201</v>
      </c>
    </row>
    <row r="377" spans="1:5" hidden="1" x14ac:dyDescent="0.25">
      <c r="A377" s="55" t="s">
        <v>46</v>
      </c>
      <c r="B377" s="56">
        <v>1004</v>
      </c>
      <c r="C377" s="30" t="s">
        <v>598</v>
      </c>
      <c r="D377" s="30" t="s">
        <v>351</v>
      </c>
      <c r="E377" s="30" t="s">
        <v>201</v>
      </c>
    </row>
    <row r="378" spans="1:5" hidden="1" x14ac:dyDescent="0.25">
      <c r="A378" s="55" t="s">
        <v>46</v>
      </c>
      <c r="B378" s="56">
        <v>7513</v>
      </c>
      <c r="C378" s="30" t="s">
        <v>599</v>
      </c>
      <c r="D378" s="30" t="s">
        <v>347</v>
      </c>
      <c r="E378" s="30" t="s">
        <v>201</v>
      </c>
    </row>
    <row r="379" spans="1:5" hidden="1" x14ac:dyDescent="0.25">
      <c r="A379" s="57" t="s">
        <v>33</v>
      </c>
      <c r="B379" s="58">
        <v>6901</v>
      </c>
      <c r="C379" s="59" t="s">
        <v>600</v>
      </c>
      <c r="D379" s="59" t="s">
        <v>347</v>
      </c>
      <c r="E379" s="59" t="s">
        <v>201</v>
      </c>
    </row>
    <row r="380" spans="1:5" x14ac:dyDescent="0.25">
      <c r="A380" s="57" t="s">
        <v>58</v>
      </c>
      <c r="B380" s="58">
        <v>6191</v>
      </c>
      <c r="C380" s="59" t="s">
        <v>108</v>
      </c>
      <c r="D380" s="59" t="s">
        <v>207</v>
      </c>
      <c r="E380" s="59" t="s">
        <v>201</v>
      </c>
    </row>
    <row r="381" spans="1:5" hidden="1" x14ac:dyDescent="0.25">
      <c r="A381" s="55" t="s">
        <v>31</v>
      </c>
      <c r="B381" s="56">
        <v>8201</v>
      </c>
      <c r="C381" s="30" t="s">
        <v>601</v>
      </c>
      <c r="D381" s="30" t="s">
        <v>347</v>
      </c>
      <c r="E381" s="30" t="s">
        <v>201</v>
      </c>
    </row>
    <row r="382" spans="1:5" hidden="1" x14ac:dyDescent="0.25">
      <c r="A382" s="55" t="s">
        <v>31</v>
      </c>
      <c r="B382" s="56">
        <v>1763</v>
      </c>
      <c r="C382" s="30" t="s">
        <v>602</v>
      </c>
      <c r="D382" s="30" t="s">
        <v>351</v>
      </c>
      <c r="E382" s="30" t="s">
        <v>201</v>
      </c>
    </row>
    <row r="383" spans="1:5" x14ac:dyDescent="0.25">
      <c r="A383" s="57" t="s">
        <v>46</v>
      </c>
      <c r="B383" s="58">
        <v>6708</v>
      </c>
      <c r="C383" s="59" t="s">
        <v>448</v>
      </c>
      <c r="D383" s="59" t="s">
        <v>207</v>
      </c>
      <c r="E383" s="59" t="s">
        <v>201</v>
      </c>
    </row>
    <row r="384" spans="1:5" hidden="1" x14ac:dyDescent="0.25">
      <c r="A384" s="57" t="s">
        <v>33</v>
      </c>
      <c r="B384" s="58">
        <v>7701</v>
      </c>
      <c r="C384" s="59" t="s">
        <v>604</v>
      </c>
      <c r="D384" s="59" t="s">
        <v>343</v>
      </c>
      <c r="E384" s="59" t="s">
        <v>202</v>
      </c>
    </row>
    <row r="385" spans="1:5" hidden="1" x14ac:dyDescent="0.25">
      <c r="A385" s="57" t="s">
        <v>25</v>
      </c>
      <c r="B385" s="58">
        <v>4617</v>
      </c>
      <c r="C385" s="59" t="s">
        <v>605</v>
      </c>
      <c r="D385" s="59" t="s">
        <v>337</v>
      </c>
      <c r="E385" s="59" t="s">
        <v>202</v>
      </c>
    </row>
    <row r="386" spans="1:5" hidden="1" x14ac:dyDescent="0.25">
      <c r="A386" s="57" t="s">
        <v>46</v>
      </c>
      <c r="B386" s="58">
        <v>7752</v>
      </c>
      <c r="C386" s="59" t="s">
        <v>606</v>
      </c>
      <c r="D386" s="59" t="s">
        <v>347</v>
      </c>
      <c r="E386" s="59" t="s">
        <v>201</v>
      </c>
    </row>
    <row r="387" spans="1:5" x14ac:dyDescent="0.25">
      <c r="A387" s="55" t="s">
        <v>33</v>
      </c>
      <c r="B387" s="56">
        <v>4789</v>
      </c>
      <c r="C387" s="30" t="s">
        <v>87</v>
      </c>
      <c r="D387" s="30" t="s">
        <v>207</v>
      </c>
      <c r="E387" s="30" t="s">
        <v>201</v>
      </c>
    </row>
    <row r="388" spans="1:5" x14ac:dyDescent="0.25">
      <c r="A388" s="57" t="s">
        <v>46</v>
      </c>
      <c r="B388" s="58">
        <v>6019</v>
      </c>
      <c r="C388" s="59" t="s">
        <v>234</v>
      </c>
      <c r="D388" s="59" t="s">
        <v>207</v>
      </c>
      <c r="E388" s="59" t="s">
        <v>201</v>
      </c>
    </row>
    <row r="389" spans="1:5" x14ac:dyDescent="0.25">
      <c r="A389" s="55" t="s">
        <v>58</v>
      </c>
      <c r="B389" s="56">
        <v>6925</v>
      </c>
      <c r="C389" s="30" t="s">
        <v>465</v>
      </c>
      <c r="D389" s="30" t="s">
        <v>207</v>
      </c>
      <c r="E389" s="30" t="s">
        <v>201</v>
      </c>
    </row>
    <row r="390" spans="1:5" x14ac:dyDescent="0.25">
      <c r="A390" s="55" t="s">
        <v>58</v>
      </c>
      <c r="B390" s="56">
        <v>5207</v>
      </c>
      <c r="C390" s="30" t="s">
        <v>109</v>
      </c>
      <c r="D390" s="30" t="s">
        <v>207</v>
      </c>
      <c r="E390" s="30" t="s">
        <v>201</v>
      </c>
    </row>
    <row r="391" spans="1:5" x14ac:dyDescent="0.25">
      <c r="A391" s="55" t="s">
        <v>31</v>
      </c>
      <c r="B391" s="56">
        <v>6187</v>
      </c>
      <c r="C391" s="30" t="s">
        <v>76</v>
      </c>
      <c r="D391" s="30" t="s">
        <v>207</v>
      </c>
      <c r="E391" s="30" t="s">
        <v>201</v>
      </c>
    </row>
    <row r="392" spans="1:5" hidden="1" x14ac:dyDescent="0.25">
      <c r="A392" s="55" t="s">
        <v>46</v>
      </c>
      <c r="B392" s="56">
        <v>6672</v>
      </c>
      <c r="C392" s="30" t="s">
        <v>610</v>
      </c>
      <c r="D392" s="30" t="s">
        <v>347</v>
      </c>
      <c r="E392" s="30" t="s">
        <v>201</v>
      </c>
    </row>
    <row r="393" spans="1:5" hidden="1" x14ac:dyDescent="0.25">
      <c r="A393" s="55" t="s">
        <v>31</v>
      </c>
      <c r="B393" s="56">
        <v>7943</v>
      </c>
      <c r="C393" s="30" t="s">
        <v>611</v>
      </c>
      <c r="D393" s="30" t="s">
        <v>343</v>
      </c>
      <c r="E393" s="30" t="s">
        <v>202</v>
      </c>
    </row>
    <row r="394" spans="1:5" x14ac:dyDescent="0.25">
      <c r="A394" s="57" t="s">
        <v>31</v>
      </c>
      <c r="B394" s="58">
        <v>6373</v>
      </c>
      <c r="C394" s="59" t="s">
        <v>77</v>
      </c>
      <c r="D394" s="59" t="s">
        <v>207</v>
      </c>
      <c r="E394" s="59" t="s">
        <v>201</v>
      </c>
    </row>
    <row r="395" spans="1:5" x14ac:dyDescent="0.25">
      <c r="A395" s="57" t="s">
        <v>33</v>
      </c>
      <c r="B395" s="58">
        <v>4791</v>
      </c>
      <c r="C395" s="59" t="s">
        <v>193</v>
      </c>
      <c r="D395" s="59" t="s">
        <v>207</v>
      </c>
      <c r="E395" s="59" t="s">
        <v>201</v>
      </c>
    </row>
    <row r="396" spans="1:5" hidden="1" x14ac:dyDescent="0.25">
      <c r="A396" s="57" t="s">
        <v>58</v>
      </c>
      <c r="B396" s="58">
        <v>7062</v>
      </c>
      <c r="C396" s="59" t="s">
        <v>612</v>
      </c>
      <c r="D396" s="59" t="s">
        <v>347</v>
      </c>
      <c r="E396" s="59" t="s">
        <v>201</v>
      </c>
    </row>
    <row r="397" spans="1:5" x14ac:dyDescent="0.25">
      <c r="A397" s="55" t="s">
        <v>25</v>
      </c>
      <c r="B397" s="56">
        <v>7060</v>
      </c>
      <c r="C397" s="30" t="s">
        <v>493</v>
      </c>
      <c r="D397" s="30" t="s">
        <v>207</v>
      </c>
      <c r="E397" s="30" t="s">
        <v>201</v>
      </c>
    </row>
    <row r="398" spans="1:5" x14ac:dyDescent="0.25">
      <c r="A398" s="57" t="s">
        <v>33</v>
      </c>
      <c r="B398" s="58">
        <v>5811</v>
      </c>
      <c r="C398" s="59" t="s">
        <v>499</v>
      </c>
      <c r="D398" s="59" t="s">
        <v>207</v>
      </c>
      <c r="E398" s="59" t="s">
        <v>201</v>
      </c>
    </row>
    <row r="399" spans="1:5" hidden="1" x14ac:dyDescent="0.25">
      <c r="A399" s="55" t="s">
        <v>58</v>
      </c>
      <c r="B399" s="56">
        <v>352</v>
      </c>
      <c r="C399" s="30" t="s">
        <v>613</v>
      </c>
      <c r="D399" s="30" t="s">
        <v>351</v>
      </c>
      <c r="E399" s="30" t="s">
        <v>201</v>
      </c>
    </row>
    <row r="400" spans="1:5" hidden="1" x14ac:dyDescent="0.25">
      <c r="A400" s="57"/>
      <c r="B400" s="58">
        <v>6902</v>
      </c>
      <c r="C400" s="59" t="s">
        <v>614</v>
      </c>
      <c r="D400" s="59" t="s">
        <v>347</v>
      </c>
      <c r="E400" s="59" t="s">
        <v>201</v>
      </c>
    </row>
    <row r="401" spans="1:5" x14ac:dyDescent="0.25">
      <c r="A401" s="57" t="s">
        <v>25</v>
      </c>
      <c r="B401" s="58">
        <v>6826</v>
      </c>
      <c r="C401" s="59" t="s">
        <v>68</v>
      </c>
      <c r="D401" s="59" t="s">
        <v>207</v>
      </c>
      <c r="E401" s="59" t="s">
        <v>201</v>
      </c>
    </row>
    <row r="402" spans="1:5" hidden="1" x14ac:dyDescent="0.25">
      <c r="A402" s="55" t="s">
        <v>25</v>
      </c>
      <c r="B402" s="56">
        <v>7475</v>
      </c>
      <c r="C402" s="30" t="s">
        <v>615</v>
      </c>
      <c r="D402" s="30" t="s">
        <v>347</v>
      </c>
      <c r="E402" s="30" t="s">
        <v>201</v>
      </c>
    </row>
    <row r="403" spans="1:5" x14ac:dyDescent="0.25">
      <c r="A403" s="57" t="s">
        <v>25</v>
      </c>
      <c r="B403" s="58">
        <v>5523</v>
      </c>
      <c r="C403" s="59" t="s">
        <v>69</v>
      </c>
      <c r="D403" s="59" t="s">
        <v>207</v>
      </c>
      <c r="E403" s="59" t="s">
        <v>201</v>
      </c>
    </row>
    <row r="404" spans="1:5" x14ac:dyDescent="0.25">
      <c r="A404" s="55" t="s">
        <v>46</v>
      </c>
      <c r="B404" s="56">
        <v>6312</v>
      </c>
      <c r="C404" s="30" t="s">
        <v>102</v>
      </c>
      <c r="D404" s="30" t="s">
        <v>207</v>
      </c>
      <c r="E404" s="30" t="s">
        <v>201</v>
      </c>
    </row>
    <row r="405" spans="1:5" x14ac:dyDescent="0.25">
      <c r="A405" s="55" t="s">
        <v>33</v>
      </c>
      <c r="B405" s="56">
        <v>6759</v>
      </c>
      <c r="C405" s="30" t="s">
        <v>522</v>
      </c>
      <c r="D405" s="30" t="s">
        <v>207</v>
      </c>
      <c r="E405" s="30" t="s">
        <v>201</v>
      </c>
    </row>
    <row r="406" spans="1:5" hidden="1" x14ac:dyDescent="0.25">
      <c r="A406" s="55" t="s">
        <v>44</v>
      </c>
      <c r="B406" s="56">
        <v>1608</v>
      </c>
      <c r="C406" s="30" t="s">
        <v>618</v>
      </c>
      <c r="D406" s="30" t="s">
        <v>351</v>
      </c>
      <c r="E406" s="30" t="s">
        <v>201</v>
      </c>
    </row>
    <row r="407" spans="1:5" hidden="1" x14ac:dyDescent="0.25">
      <c r="A407" s="55"/>
      <c r="B407" s="56">
        <v>8006</v>
      </c>
      <c r="C407" s="30" t="s">
        <v>619</v>
      </c>
      <c r="D407" s="30" t="s">
        <v>343</v>
      </c>
      <c r="E407" s="30" t="s">
        <v>202</v>
      </c>
    </row>
    <row r="408" spans="1:5" hidden="1" x14ac:dyDescent="0.25">
      <c r="A408" s="57" t="s">
        <v>44</v>
      </c>
      <c r="B408" s="58">
        <v>2076</v>
      </c>
      <c r="C408" s="59" t="s">
        <v>620</v>
      </c>
      <c r="D408" s="59" t="s">
        <v>360</v>
      </c>
      <c r="E408" s="59" t="s">
        <v>202</v>
      </c>
    </row>
    <row r="409" spans="1:5" hidden="1" x14ac:dyDescent="0.25">
      <c r="A409" s="55" t="s">
        <v>33</v>
      </c>
      <c r="B409" s="56">
        <v>861</v>
      </c>
      <c r="C409" s="30" t="s">
        <v>621</v>
      </c>
      <c r="D409" s="30" t="s">
        <v>360</v>
      </c>
      <c r="E409" s="30" t="s">
        <v>202</v>
      </c>
    </row>
    <row r="410" spans="1:5" hidden="1" x14ac:dyDescent="0.25">
      <c r="A410" s="57" t="s">
        <v>33</v>
      </c>
      <c r="B410" s="58">
        <v>104</v>
      </c>
      <c r="C410" s="59" t="s">
        <v>622</v>
      </c>
      <c r="D410" s="59" t="s">
        <v>351</v>
      </c>
      <c r="E410" s="59" t="s">
        <v>201</v>
      </c>
    </row>
    <row r="411" spans="1:5" hidden="1" x14ac:dyDescent="0.25">
      <c r="A411" s="57" t="s">
        <v>58</v>
      </c>
      <c r="B411" s="58">
        <v>7063</v>
      </c>
      <c r="C411" s="59" t="s">
        <v>623</v>
      </c>
      <c r="D411" s="59" t="s">
        <v>347</v>
      </c>
      <c r="E411" s="59" t="s">
        <v>201</v>
      </c>
    </row>
    <row r="412" spans="1:5" x14ac:dyDescent="0.25">
      <c r="A412" s="55" t="s">
        <v>58</v>
      </c>
      <c r="B412" s="56">
        <v>6926</v>
      </c>
      <c r="C412" s="30" t="s">
        <v>111</v>
      </c>
      <c r="D412" s="30" t="s">
        <v>207</v>
      </c>
      <c r="E412" s="30" t="s">
        <v>201</v>
      </c>
    </row>
    <row r="413" spans="1:5" hidden="1" x14ac:dyDescent="0.25">
      <c r="A413" s="55" t="s">
        <v>58</v>
      </c>
      <c r="B413" s="56">
        <v>1834</v>
      </c>
      <c r="C413" s="30" t="s">
        <v>624</v>
      </c>
      <c r="D413" s="30" t="s">
        <v>351</v>
      </c>
      <c r="E413" s="30" t="s">
        <v>201</v>
      </c>
    </row>
    <row r="414" spans="1:5" hidden="1" x14ac:dyDescent="0.25">
      <c r="A414" s="57" t="s">
        <v>58</v>
      </c>
      <c r="B414" s="58">
        <v>6000</v>
      </c>
      <c r="C414" s="59" t="s">
        <v>625</v>
      </c>
      <c r="D414" s="59" t="s">
        <v>335</v>
      </c>
      <c r="E414" s="59" t="s">
        <v>201</v>
      </c>
    </row>
    <row r="415" spans="1:5" hidden="1" x14ac:dyDescent="0.25">
      <c r="A415" s="55" t="s">
        <v>33</v>
      </c>
      <c r="B415" s="56">
        <v>3830</v>
      </c>
      <c r="C415" s="30" t="s">
        <v>626</v>
      </c>
      <c r="D415" s="30" t="s">
        <v>337</v>
      </c>
      <c r="E415" s="30" t="s">
        <v>202</v>
      </c>
    </row>
    <row r="416" spans="1:5" x14ac:dyDescent="0.25">
      <c r="A416" s="55" t="s">
        <v>58</v>
      </c>
      <c r="B416" s="56">
        <v>5371</v>
      </c>
      <c r="C416" s="30" t="s">
        <v>536</v>
      </c>
      <c r="D416" s="30" t="s">
        <v>207</v>
      </c>
      <c r="E416" s="30" t="s">
        <v>201</v>
      </c>
    </row>
    <row r="417" spans="1:5" x14ac:dyDescent="0.25">
      <c r="A417" s="55" t="s">
        <v>33</v>
      </c>
      <c r="B417" s="56">
        <v>5812</v>
      </c>
      <c r="C417" s="30" t="s">
        <v>249</v>
      </c>
      <c r="D417" s="30" t="s">
        <v>207</v>
      </c>
      <c r="E417" s="30" t="s">
        <v>201</v>
      </c>
    </row>
    <row r="418" spans="1:5" x14ac:dyDescent="0.25">
      <c r="A418" s="57" t="s">
        <v>25</v>
      </c>
      <c r="B418" s="58">
        <v>6087</v>
      </c>
      <c r="C418" s="59" t="s">
        <v>70</v>
      </c>
      <c r="D418" s="59" t="s">
        <v>207</v>
      </c>
      <c r="E418" s="59" t="s">
        <v>201</v>
      </c>
    </row>
    <row r="419" spans="1:5" x14ac:dyDescent="0.25">
      <c r="A419" s="57" t="s">
        <v>33</v>
      </c>
      <c r="B419" s="58">
        <v>5813</v>
      </c>
      <c r="C419" s="59" t="s">
        <v>194</v>
      </c>
      <c r="D419" s="59" t="s">
        <v>207</v>
      </c>
      <c r="E419" s="59" t="s">
        <v>201</v>
      </c>
    </row>
    <row r="420" spans="1:5" hidden="1" x14ac:dyDescent="0.25">
      <c r="A420" s="55" t="s">
        <v>31</v>
      </c>
      <c r="B420" s="56">
        <v>1509</v>
      </c>
      <c r="C420" s="30" t="s">
        <v>630</v>
      </c>
      <c r="D420" s="30" t="s">
        <v>351</v>
      </c>
      <c r="E420" s="30" t="s">
        <v>201</v>
      </c>
    </row>
    <row r="421" spans="1:5" hidden="1" x14ac:dyDescent="0.25">
      <c r="A421" s="57" t="s">
        <v>25</v>
      </c>
      <c r="B421" s="58">
        <v>4618</v>
      </c>
      <c r="C421" s="59" t="s">
        <v>631</v>
      </c>
      <c r="D421" s="59" t="s">
        <v>337</v>
      </c>
      <c r="E421" s="59" t="s">
        <v>202</v>
      </c>
    </row>
    <row r="422" spans="1:5" hidden="1" x14ac:dyDescent="0.25">
      <c r="A422" s="57" t="s">
        <v>33</v>
      </c>
      <c r="B422" s="58">
        <v>8388</v>
      </c>
      <c r="C422" s="59" t="s">
        <v>632</v>
      </c>
      <c r="D422" s="59" t="s">
        <v>343</v>
      </c>
      <c r="E422" s="59" t="s">
        <v>202</v>
      </c>
    </row>
    <row r="423" spans="1:5" x14ac:dyDescent="0.25">
      <c r="A423" s="55" t="s">
        <v>33</v>
      </c>
      <c r="B423" s="56">
        <v>6917</v>
      </c>
      <c r="C423" s="30" t="s">
        <v>88</v>
      </c>
      <c r="D423" s="30" t="s">
        <v>207</v>
      </c>
      <c r="E423" s="30" t="s">
        <v>201</v>
      </c>
    </row>
    <row r="424" spans="1:5" x14ac:dyDescent="0.25">
      <c r="A424" s="57" t="s">
        <v>31</v>
      </c>
      <c r="B424" s="58">
        <v>6188</v>
      </c>
      <c r="C424" s="59" t="s">
        <v>256</v>
      </c>
      <c r="D424" s="59" t="s">
        <v>207</v>
      </c>
      <c r="E424" s="59" t="s">
        <v>201</v>
      </c>
    </row>
    <row r="425" spans="1:5" x14ac:dyDescent="0.25">
      <c r="A425" s="55" t="s">
        <v>58</v>
      </c>
      <c r="B425" s="56">
        <v>5887</v>
      </c>
      <c r="C425" s="30" t="s">
        <v>112</v>
      </c>
      <c r="D425" s="30" t="s">
        <v>207</v>
      </c>
      <c r="E425" s="30" t="s">
        <v>201</v>
      </c>
    </row>
    <row r="426" spans="1:5" x14ac:dyDescent="0.25">
      <c r="A426" s="57" t="s">
        <v>33</v>
      </c>
      <c r="B426" s="58">
        <v>6576</v>
      </c>
      <c r="C426" s="59" t="s">
        <v>89</v>
      </c>
      <c r="D426" s="59" t="s">
        <v>207</v>
      </c>
      <c r="E426" s="59" t="s">
        <v>201</v>
      </c>
    </row>
    <row r="427" spans="1:5" x14ac:dyDescent="0.25">
      <c r="A427" s="57" t="s">
        <v>25</v>
      </c>
      <c r="B427" s="58">
        <v>5527</v>
      </c>
      <c r="C427" s="59" t="s">
        <v>71</v>
      </c>
      <c r="D427" s="59" t="s">
        <v>207</v>
      </c>
      <c r="E427" s="59" t="s">
        <v>201</v>
      </c>
    </row>
    <row r="428" spans="1:5" x14ac:dyDescent="0.25">
      <c r="A428" s="55" t="s">
        <v>25</v>
      </c>
      <c r="B428" s="56">
        <v>5528</v>
      </c>
      <c r="C428" s="30" t="s">
        <v>72</v>
      </c>
      <c r="D428" s="30" t="s">
        <v>207</v>
      </c>
      <c r="E428" s="30" t="s">
        <v>201</v>
      </c>
    </row>
    <row r="429" spans="1:5" hidden="1" x14ac:dyDescent="0.25">
      <c r="A429" s="55" t="s">
        <v>33</v>
      </c>
      <c r="B429" s="56">
        <v>4675</v>
      </c>
      <c r="C429" s="30" t="s">
        <v>634</v>
      </c>
      <c r="D429" s="30" t="s">
        <v>335</v>
      </c>
      <c r="E429" s="30" t="s">
        <v>201</v>
      </c>
    </row>
    <row r="430" spans="1:5" x14ac:dyDescent="0.25">
      <c r="A430" s="57" t="s">
        <v>33</v>
      </c>
      <c r="B430" s="58">
        <v>5814</v>
      </c>
      <c r="C430" s="59" t="s">
        <v>90</v>
      </c>
      <c r="D430" s="59" t="s">
        <v>207</v>
      </c>
      <c r="E430" s="59" t="s">
        <v>201</v>
      </c>
    </row>
    <row r="431" spans="1:5" x14ac:dyDescent="0.25">
      <c r="A431" s="57" t="s">
        <v>31</v>
      </c>
      <c r="B431" s="58">
        <v>6284</v>
      </c>
      <c r="C431" s="59" t="s">
        <v>135</v>
      </c>
      <c r="D431" s="59" t="s">
        <v>207</v>
      </c>
      <c r="E431" s="59" t="s">
        <v>201</v>
      </c>
    </row>
    <row r="432" spans="1:5" x14ac:dyDescent="0.25">
      <c r="A432" s="55" t="s">
        <v>31</v>
      </c>
      <c r="B432" s="56">
        <v>6189</v>
      </c>
      <c r="C432" s="30" t="s">
        <v>78</v>
      </c>
      <c r="D432" s="30" t="s">
        <v>207</v>
      </c>
      <c r="E432" s="30" t="s">
        <v>201</v>
      </c>
    </row>
    <row r="433" spans="1:5" x14ac:dyDescent="0.25">
      <c r="A433" s="57" t="s">
        <v>58</v>
      </c>
      <c r="B433" s="58">
        <v>5244</v>
      </c>
      <c r="C433" s="59" t="s">
        <v>636</v>
      </c>
      <c r="D433" s="59" t="s">
        <v>207</v>
      </c>
      <c r="E433" s="59" t="s">
        <v>201</v>
      </c>
    </row>
    <row r="434" spans="1:5" x14ac:dyDescent="0.25">
      <c r="A434" s="55" t="s">
        <v>33</v>
      </c>
      <c r="B434" s="56">
        <v>4801</v>
      </c>
      <c r="C434" s="30" t="s">
        <v>91</v>
      </c>
      <c r="D434" s="30" t="s">
        <v>207</v>
      </c>
      <c r="E434" s="30" t="s">
        <v>201</v>
      </c>
    </row>
    <row r="435" spans="1:5" x14ac:dyDescent="0.25">
      <c r="A435" s="55" t="s">
        <v>33</v>
      </c>
      <c r="B435" s="56">
        <v>4802</v>
      </c>
      <c r="C435" s="30" t="s">
        <v>92</v>
      </c>
      <c r="D435" s="30" t="s">
        <v>207</v>
      </c>
      <c r="E435" s="30" t="s">
        <v>201</v>
      </c>
    </row>
    <row r="436" spans="1:5" x14ac:dyDescent="0.25">
      <c r="A436" s="55" t="s">
        <v>46</v>
      </c>
      <c r="B436" s="56">
        <v>5743</v>
      </c>
      <c r="C436" s="30" t="s">
        <v>668</v>
      </c>
      <c r="D436" s="30" t="s">
        <v>207</v>
      </c>
      <c r="E436" s="30" t="s">
        <v>201</v>
      </c>
    </row>
    <row r="437" spans="1:5" x14ac:dyDescent="0.25">
      <c r="A437" s="57" t="s">
        <v>33</v>
      </c>
      <c r="B437" s="58">
        <v>5100</v>
      </c>
      <c r="C437" s="59" t="s">
        <v>672</v>
      </c>
      <c r="D437" s="59" t="s">
        <v>207</v>
      </c>
      <c r="E437" s="59" t="s">
        <v>201</v>
      </c>
    </row>
    <row r="438" spans="1:5" x14ac:dyDescent="0.25">
      <c r="A438" s="57" t="s">
        <v>33</v>
      </c>
      <c r="B438" s="58">
        <v>4808</v>
      </c>
      <c r="C438" s="59" t="s">
        <v>93</v>
      </c>
      <c r="D438" s="59" t="s">
        <v>207</v>
      </c>
      <c r="E438" s="59" t="s">
        <v>201</v>
      </c>
    </row>
    <row r="439" spans="1:5" x14ac:dyDescent="0.25">
      <c r="A439" s="57" t="s">
        <v>33</v>
      </c>
      <c r="B439" s="58">
        <v>5815</v>
      </c>
      <c r="C439" s="59" t="s">
        <v>270</v>
      </c>
      <c r="D439" s="59" t="s">
        <v>207</v>
      </c>
      <c r="E439" s="59" t="s">
        <v>201</v>
      </c>
    </row>
    <row r="440" spans="1:5" x14ac:dyDescent="0.25">
      <c r="A440" s="57" t="s">
        <v>46</v>
      </c>
      <c r="B440" s="58">
        <v>6628</v>
      </c>
      <c r="C440" s="59" t="s">
        <v>103</v>
      </c>
      <c r="D440" s="59" t="s">
        <v>207</v>
      </c>
      <c r="E440" s="59" t="s">
        <v>201</v>
      </c>
    </row>
    <row r="441" spans="1:5" x14ac:dyDescent="0.25">
      <c r="A441" s="57" t="s">
        <v>33</v>
      </c>
      <c r="B441" s="58">
        <v>5816</v>
      </c>
      <c r="C441" s="59" t="s">
        <v>273</v>
      </c>
      <c r="D441" s="59" t="s">
        <v>207</v>
      </c>
      <c r="E441" s="59" t="s">
        <v>201</v>
      </c>
    </row>
    <row r="442" spans="1:5" hidden="1" x14ac:dyDescent="0.25">
      <c r="A442" s="57" t="s">
        <v>31</v>
      </c>
      <c r="B442" s="58">
        <v>1510</v>
      </c>
      <c r="C442" s="59" t="s">
        <v>638</v>
      </c>
      <c r="D442" s="59" t="s">
        <v>351</v>
      </c>
      <c r="E442" s="59" t="s">
        <v>201</v>
      </c>
    </row>
    <row r="443" spans="1:5" hidden="1" x14ac:dyDescent="0.25">
      <c r="A443" s="57" t="s">
        <v>58</v>
      </c>
      <c r="B443" s="58">
        <v>1146</v>
      </c>
      <c r="C443" s="59" t="s">
        <v>639</v>
      </c>
      <c r="D443" s="59" t="s">
        <v>351</v>
      </c>
      <c r="E443" s="59" t="s">
        <v>201</v>
      </c>
    </row>
    <row r="444" spans="1:5" hidden="1" x14ac:dyDescent="0.25">
      <c r="A444" s="55" t="s">
        <v>46</v>
      </c>
      <c r="B444" s="56">
        <v>4671</v>
      </c>
      <c r="C444" s="30" t="s">
        <v>640</v>
      </c>
      <c r="D444" s="30" t="s">
        <v>337</v>
      </c>
      <c r="E444" s="30" t="s">
        <v>202</v>
      </c>
    </row>
    <row r="445" spans="1:5" x14ac:dyDescent="0.25">
      <c r="A445" s="57" t="s">
        <v>31</v>
      </c>
      <c r="B445" s="58">
        <v>6285</v>
      </c>
      <c r="C445" s="59" t="s">
        <v>80</v>
      </c>
      <c r="D445" s="59" t="s">
        <v>207</v>
      </c>
      <c r="E445" s="59" t="s">
        <v>201</v>
      </c>
    </row>
    <row r="446" spans="1:5" hidden="1" x14ac:dyDescent="0.25">
      <c r="A446" s="55" t="s">
        <v>33</v>
      </c>
      <c r="B446" s="56">
        <v>6934</v>
      </c>
      <c r="C446" s="30" t="s">
        <v>641</v>
      </c>
      <c r="D446" s="30" t="s">
        <v>343</v>
      </c>
      <c r="E446" s="30" t="s">
        <v>202</v>
      </c>
    </row>
    <row r="447" spans="1:5" x14ac:dyDescent="0.25">
      <c r="A447" s="55" t="s">
        <v>46</v>
      </c>
      <c r="B447" s="56">
        <v>6021</v>
      </c>
      <c r="C447" s="30" t="s">
        <v>274</v>
      </c>
      <c r="D447" s="30" t="s">
        <v>207</v>
      </c>
      <c r="E447" s="30" t="s">
        <v>201</v>
      </c>
    </row>
    <row r="448" spans="1:5" x14ac:dyDescent="0.25">
      <c r="A448" s="55" t="s">
        <v>58</v>
      </c>
      <c r="B448" s="56">
        <v>5245</v>
      </c>
      <c r="C448" s="30" t="s">
        <v>114</v>
      </c>
      <c r="D448" s="30" t="s">
        <v>207</v>
      </c>
      <c r="E448" s="30" t="s">
        <v>201</v>
      </c>
    </row>
    <row r="449" spans="1:5" x14ac:dyDescent="0.25">
      <c r="A449" s="57" t="s">
        <v>46</v>
      </c>
      <c r="B449" s="58">
        <v>6973</v>
      </c>
      <c r="C449" s="59" t="s">
        <v>283</v>
      </c>
      <c r="D449" s="59" t="s">
        <v>207</v>
      </c>
      <c r="E449" s="59" t="s">
        <v>201</v>
      </c>
    </row>
    <row r="450" spans="1:5" x14ac:dyDescent="0.25">
      <c r="A450" s="55" t="s">
        <v>58</v>
      </c>
      <c r="B450" s="56">
        <v>4969</v>
      </c>
      <c r="C450" s="30" t="s">
        <v>284</v>
      </c>
      <c r="D450" s="30" t="s">
        <v>207</v>
      </c>
      <c r="E450" s="30" t="s">
        <v>201</v>
      </c>
    </row>
    <row r="451" spans="1:5" hidden="1" x14ac:dyDescent="0.25">
      <c r="A451" s="55" t="s">
        <v>33</v>
      </c>
      <c r="B451" s="56">
        <v>3832</v>
      </c>
      <c r="C451" s="30" t="s">
        <v>642</v>
      </c>
      <c r="D451" s="30" t="s">
        <v>337</v>
      </c>
      <c r="E451" s="30" t="s">
        <v>202</v>
      </c>
    </row>
    <row r="452" spans="1:5" hidden="1" x14ac:dyDescent="0.25">
      <c r="A452" s="57" t="s">
        <v>33</v>
      </c>
      <c r="B452" s="58">
        <v>6676</v>
      </c>
      <c r="C452" s="59" t="s">
        <v>643</v>
      </c>
      <c r="D452" s="59" t="s">
        <v>347</v>
      </c>
      <c r="E452" s="59" t="s">
        <v>201</v>
      </c>
    </row>
    <row r="453" spans="1:5" hidden="1" x14ac:dyDescent="0.25">
      <c r="A453" s="57" t="s">
        <v>58</v>
      </c>
      <c r="B453" s="58">
        <v>6935</v>
      </c>
      <c r="C453" s="59" t="s">
        <v>644</v>
      </c>
      <c r="D453" s="59" t="s">
        <v>343</v>
      </c>
      <c r="E453" s="59" t="s">
        <v>202</v>
      </c>
    </row>
    <row r="454" spans="1:5" hidden="1" x14ac:dyDescent="0.25">
      <c r="A454" s="57" t="s">
        <v>33</v>
      </c>
      <c r="B454" s="58">
        <v>7646</v>
      </c>
      <c r="C454" s="59" t="s">
        <v>645</v>
      </c>
      <c r="D454" s="59" t="s">
        <v>343</v>
      </c>
      <c r="E454" s="59" t="s">
        <v>202</v>
      </c>
    </row>
    <row r="455" spans="1:5" hidden="1" x14ac:dyDescent="0.25">
      <c r="A455" s="57" t="s">
        <v>58</v>
      </c>
      <c r="B455" s="58">
        <v>6133</v>
      </c>
      <c r="C455" s="59" t="s">
        <v>646</v>
      </c>
      <c r="D455" s="59" t="s">
        <v>335</v>
      </c>
      <c r="E455" s="59" t="s">
        <v>201</v>
      </c>
    </row>
    <row r="456" spans="1:5" hidden="1" x14ac:dyDescent="0.25">
      <c r="A456" s="55" t="s">
        <v>33</v>
      </c>
      <c r="B456" s="56">
        <v>2417</v>
      </c>
      <c r="C456" s="30" t="s">
        <v>647</v>
      </c>
      <c r="D456" s="30" t="s">
        <v>360</v>
      </c>
      <c r="E456" s="30" t="s">
        <v>202</v>
      </c>
    </row>
    <row r="457" spans="1:5" x14ac:dyDescent="0.25">
      <c r="A457" s="55" t="s">
        <v>46</v>
      </c>
      <c r="B457" s="56">
        <v>6313</v>
      </c>
      <c r="C457" s="30" t="s">
        <v>191</v>
      </c>
      <c r="D457" s="30" t="s">
        <v>207</v>
      </c>
      <c r="E457" s="30" t="s">
        <v>201</v>
      </c>
    </row>
    <row r="458" spans="1:5" hidden="1" x14ac:dyDescent="0.25">
      <c r="A458" s="55" t="s">
        <v>58</v>
      </c>
      <c r="B458" s="56">
        <v>9027</v>
      </c>
      <c r="C458" s="30" t="s">
        <v>649</v>
      </c>
      <c r="D458" s="30" t="s">
        <v>360</v>
      </c>
      <c r="E458" s="30" t="s">
        <v>202</v>
      </c>
    </row>
    <row r="459" spans="1:5" hidden="1" x14ac:dyDescent="0.25">
      <c r="A459" s="57" t="s">
        <v>58</v>
      </c>
      <c r="B459" s="58">
        <v>2384</v>
      </c>
      <c r="C459" s="59" t="s">
        <v>650</v>
      </c>
      <c r="D459" s="59" t="s">
        <v>351</v>
      </c>
      <c r="E459" s="59" t="s">
        <v>201</v>
      </c>
    </row>
    <row r="460" spans="1:5" hidden="1" x14ac:dyDescent="0.25">
      <c r="A460" s="55" t="s">
        <v>33</v>
      </c>
      <c r="B460" s="56">
        <v>6903</v>
      </c>
      <c r="C460" s="30" t="s">
        <v>651</v>
      </c>
      <c r="D460" s="30" t="s">
        <v>347</v>
      </c>
      <c r="E460" s="30" t="s">
        <v>201</v>
      </c>
    </row>
    <row r="461" spans="1:5" hidden="1" x14ac:dyDescent="0.25">
      <c r="A461" s="57" t="s">
        <v>58</v>
      </c>
      <c r="B461" s="58">
        <v>4193</v>
      </c>
      <c r="C461" s="59" t="s">
        <v>652</v>
      </c>
      <c r="D461" s="59" t="s">
        <v>337</v>
      </c>
      <c r="E461" s="59" t="s">
        <v>202</v>
      </c>
    </row>
    <row r="462" spans="1:5" x14ac:dyDescent="0.25">
      <c r="A462" s="57" t="s">
        <v>33</v>
      </c>
      <c r="B462" s="58">
        <v>5817</v>
      </c>
      <c r="C462" s="59" t="s">
        <v>95</v>
      </c>
      <c r="D462" s="59" t="s">
        <v>207</v>
      </c>
      <c r="E462" s="59" t="s">
        <v>201</v>
      </c>
    </row>
    <row r="463" spans="1:5" hidden="1" x14ac:dyDescent="0.25">
      <c r="A463" s="57" t="s">
        <v>33</v>
      </c>
      <c r="B463" s="58">
        <v>1702</v>
      </c>
      <c r="C463" s="59" t="s">
        <v>654</v>
      </c>
      <c r="D463" s="59" t="s">
        <v>360</v>
      </c>
      <c r="E463" s="59" t="s">
        <v>202</v>
      </c>
    </row>
    <row r="464" spans="1:5" x14ac:dyDescent="0.25">
      <c r="A464" s="57" t="s">
        <v>25</v>
      </c>
      <c r="B464" s="58">
        <v>5702</v>
      </c>
      <c r="C464" s="59" t="s">
        <v>285</v>
      </c>
      <c r="D464" s="59" t="s">
        <v>207</v>
      </c>
      <c r="E464" s="59" t="s">
        <v>201</v>
      </c>
    </row>
    <row r="465" spans="1:5" hidden="1" x14ac:dyDescent="0.25">
      <c r="A465" s="57" t="s">
        <v>25</v>
      </c>
      <c r="B465" s="58">
        <v>7394</v>
      </c>
      <c r="C465" s="59" t="s">
        <v>655</v>
      </c>
      <c r="D465" s="59" t="s">
        <v>343</v>
      </c>
      <c r="E465" s="59" t="s">
        <v>202</v>
      </c>
    </row>
    <row r="466" spans="1:5" hidden="1" x14ac:dyDescent="0.25">
      <c r="A466" s="57" t="s">
        <v>58</v>
      </c>
      <c r="B466" s="58">
        <v>1139</v>
      </c>
      <c r="C466" s="59" t="s">
        <v>656</v>
      </c>
      <c r="D466" s="59" t="s">
        <v>351</v>
      </c>
      <c r="E466" s="59" t="s">
        <v>201</v>
      </c>
    </row>
    <row r="467" spans="1:5" x14ac:dyDescent="0.25">
      <c r="A467" s="57" t="s">
        <v>33</v>
      </c>
      <c r="B467" s="58">
        <v>4970</v>
      </c>
      <c r="C467" s="59" t="s">
        <v>290</v>
      </c>
      <c r="D467" s="59" t="s">
        <v>207</v>
      </c>
      <c r="E467" s="59" t="s">
        <v>201</v>
      </c>
    </row>
    <row r="468" spans="1:5" hidden="1" x14ac:dyDescent="0.25">
      <c r="A468" s="55" t="s">
        <v>46</v>
      </c>
      <c r="B468" s="56">
        <v>1831</v>
      </c>
      <c r="C468" s="30" t="s">
        <v>657</v>
      </c>
      <c r="D468" s="30" t="s">
        <v>360</v>
      </c>
      <c r="E468" s="30" t="s">
        <v>202</v>
      </c>
    </row>
    <row r="469" spans="1:5" hidden="1" x14ac:dyDescent="0.25">
      <c r="A469" s="55" t="s">
        <v>58</v>
      </c>
      <c r="B469" s="56">
        <v>5022</v>
      </c>
      <c r="C469" s="30" t="s">
        <v>658</v>
      </c>
      <c r="D469" s="30" t="s">
        <v>335</v>
      </c>
      <c r="E469" s="30" t="s">
        <v>201</v>
      </c>
    </row>
    <row r="470" spans="1:5" hidden="1" x14ac:dyDescent="0.25">
      <c r="A470" s="57" t="s">
        <v>58</v>
      </c>
      <c r="B470" s="58">
        <v>498</v>
      </c>
      <c r="C470" s="59" t="s">
        <v>659</v>
      </c>
      <c r="D470" s="59" t="s">
        <v>351</v>
      </c>
      <c r="E470" s="59" t="s">
        <v>201</v>
      </c>
    </row>
    <row r="471" spans="1:5" hidden="1" x14ac:dyDescent="0.25">
      <c r="A471" s="57" t="s">
        <v>46</v>
      </c>
      <c r="B471" s="58">
        <v>1859</v>
      </c>
      <c r="C471" s="59" t="s">
        <v>660</v>
      </c>
      <c r="D471" s="59" t="s">
        <v>351</v>
      </c>
      <c r="E471" s="59" t="s">
        <v>201</v>
      </c>
    </row>
    <row r="472" spans="1:5" hidden="1" x14ac:dyDescent="0.25">
      <c r="A472" s="57" t="s">
        <v>44</v>
      </c>
      <c r="B472" s="58">
        <v>2332</v>
      </c>
      <c r="C472" s="59" t="s">
        <v>661</v>
      </c>
      <c r="D472" s="59" t="s">
        <v>351</v>
      </c>
      <c r="E472" s="59" t="s">
        <v>201</v>
      </c>
    </row>
    <row r="473" spans="1:5" x14ac:dyDescent="0.25">
      <c r="A473" s="55" t="s">
        <v>33</v>
      </c>
      <c r="B473" s="56">
        <v>4972</v>
      </c>
      <c r="C473" s="30" t="s">
        <v>97</v>
      </c>
      <c r="D473" s="30" t="s">
        <v>207</v>
      </c>
      <c r="E473" s="30" t="s">
        <v>201</v>
      </c>
    </row>
    <row r="474" spans="1:5" x14ac:dyDescent="0.25">
      <c r="A474" s="55" t="s">
        <v>33</v>
      </c>
      <c r="B474" s="56">
        <v>4971</v>
      </c>
      <c r="C474" s="30" t="s">
        <v>98</v>
      </c>
      <c r="D474" s="30" t="s">
        <v>207</v>
      </c>
      <c r="E474" s="30" t="s">
        <v>201</v>
      </c>
    </row>
    <row r="475" spans="1:5" x14ac:dyDescent="0.25">
      <c r="A475" s="57" t="s">
        <v>33</v>
      </c>
      <c r="B475" s="58">
        <v>6767</v>
      </c>
      <c r="C475" s="59" t="s">
        <v>803</v>
      </c>
      <c r="D475" s="59" t="s">
        <v>207</v>
      </c>
      <c r="E475" s="59" t="s">
        <v>201</v>
      </c>
    </row>
    <row r="476" spans="1:5" hidden="1" x14ac:dyDescent="0.25">
      <c r="A476" s="55" t="s">
        <v>46</v>
      </c>
      <c r="B476" s="56">
        <v>8757</v>
      </c>
      <c r="C476" s="30" t="s">
        <v>663</v>
      </c>
      <c r="D476" s="30" t="s">
        <v>347</v>
      </c>
      <c r="E476" s="30" t="s">
        <v>201</v>
      </c>
    </row>
    <row r="477" spans="1:5" hidden="1" x14ac:dyDescent="0.25">
      <c r="A477" s="55" t="s">
        <v>58</v>
      </c>
      <c r="B477" s="56">
        <v>7243</v>
      </c>
      <c r="C477" s="30" t="s">
        <v>664</v>
      </c>
      <c r="D477" s="30" t="s">
        <v>343</v>
      </c>
      <c r="E477" s="30" t="s">
        <v>202</v>
      </c>
    </row>
    <row r="478" spans="1:5" hidden="1" x14ac:dyDescent="0.25">
      <c r="A478" s="57" t="s">
        <v>58</v>
      </c>
      <c r="B478" s="58">
        <v>7244</v>
      </c>
      <c r="C478" s="59" t="s">
        <v>665</v>
      </c>
      <c r="D478" s="59" t="s">
        <v>343</v>
      </c>
      <c r="E478" s="59" t="s">
        <v>202</v>
      </c>
    </row>
    <row r="479" spans="1:5" hidden="1" x14ac:dyDescent="0.25">
      <c r="A479" s="57" t="s">
        <v>25</v>
      </c>
      <c r="B479" s="58">
        <v>763</v>
      </c>
      <c r="C479" s="59" t="s">
        <v>666</v>
      </c>
      <c r="D479" s="59" t="s">
        <v>351</v>
      </c>
      <c r="E479" s="59" t="s">
        <v>201</v>
      </c>
    </row>
    <row r="480" spans="1:5" hidden="1" x14ac:dyDescent="0.25">
      <c r="A480" s="57" t="s">
        <v>46</v>
      </c>
      <c r="B480" s="58">
        <v>1910</v>
      </c>
      <c r="C480" s="59" t="s">
        <v>667</v>
      </c>
      <c r="D480" s="59" t="s">
        <v>351</v>
      </c>
      <c r="E480" s="59" t="s">
        <v>201</v>
      </c>
    </row>
    <row r="481" spans="1:5" x14ac:dyDescent="0.25">
      <c r="A481" s="57" t="s">
        <v>46</v>
      </c>
      <c r="B481" s="58">
        <v>5734</v>
      </c>
      <c r="C481" s="59" t="s">
        <v>104</v>
      </c>
      <c r="D481" s="59" t="s">
        <v>207</v>
      </c>
      <c r="E481" s="59" t="s">
        <v>201</v>
      </c>
    </row>
    <row r="482" spans="1:5" hidden="1" x14ac:dyDescent="0.25">
      <c r="A482" s="55" t="s">
        <v>46</v>
      </c>
      <c r="B482" s="56">
        <v>2293</v>
      </c>
      <c r="C482" s="30" t="s">
        <v>669</v>
      </c>
      <c r="D482" s="30" t="s">
        <v>360</v>
      </c>
      <c r="E482" s="30" t="s">
        <v>202</v>
      </c>
    </row>
    <row r="483" spans="1:5" x14ac:dyDescent="0.25">
      <c r="A483" s="57" t="s">
        <v>58</v>
      </c>
      <c r="B483" s="58">
        <v>6453</v>
      </c>
      <c r="C483" s="59" t="s">
        <v>115</v>
      </c>
      <c r="D483" s="59" t="s">
        <v>207</v>
      </c>
      <c r="E483" s="59" t="s">
        <v>201</v>
      </c>
    </row>
    <row r="484" spans="1:5" hidden="1" x14ac:dyDescent="0.25">
      <c r="A484" s="57" t="s">
        <v>33</v>
      </c>
      <c r="B484" s="58">
        <v>2313</v>
      </c>
      <c r="C484" s="59" t="s">
        <v>671</v>
      </c>
      <c r="D484" s="59" t="s">
        <v>351</v>
      </c>
      <c r="E484" s="59" t="s">
        <v>201</v>
      </c>
    </row>
    <row r="485" spans="1:5" x14ac:dyDescent="0.25">
      <c r="A485" s="55" t="s">
        <v>46</v>
      </c>
      <c r="B485" s="56">
        <v>6468</v>
      </c>
      <c r="C485" s="30" t="s">
        <v>303</v>
      </c>
      <c r="D485" s="30" t="s">
        <v>207</v>
      </c>
      <c r="E485" s="30" t="s">
        <v>201</v>
      </c>
    </row>
    <row r="486" spans="1:5" hidden="1" x14ac:dyDescent="0.25">
      <c r="A486" s="55" t="s">
        <v>46</v>
      </c>
      <c r="B486" s="56">
        <v>1605</v>
      </c>
      <c r="C486" s="30" t="s">
        <v>673</v>
      </c>
      <c r="D486" s="30" t="s">
        <v>360</v>
      </c>
      <c r="E486" s="30" t="s">
        <v>202</v>
      </c>
    </row>
    <row r="487" spans="1:5" x14ac:dyDescent="0.25">
      <c r="A487" s="55" t="s">
        <v>33</v>
      </c>
      <c r="B487" s="56">
        <v>4990</v>
      </c>
      <c r="C487" s="30" t="s">
        <v>309</v>
      </c>
      <c r="D487" s="30" t="s">
        <v>207</v>
      </c>
      <c r="E487" s="30" t="s">
        <v>201</v>
      </c>
    </row>
    <row r="488" spans="1:5" x14ac:dyDescent="0.25">
      <c r="A488" s="57" t="s">
        <v>33</v>
      </c>
      <c r="B488" s="58">
        <v>6916</v>
      </c>
      <c r="C488" s="59" t="s">
        <v>831</v>
      </c>
      <c r="D488" s="59" t="s">
        <v>207</v>
      </c>
      <c r="E488" s="59" t="s">
        <v>201</v>
      </c>
    </row>
    <row r="489" spans="1:5" hidden="1" x14ac:dyDescent="0.25">
      <c r="A489" s="57" t="s">
        <v>44</v>
      </c>
      <c r="B489" s="58">
        <v>2206</v>
      </c>
      <c r="C489" s="59" t="s">
        <v>674</v>
      </c>
      <c r="D489" s="59" t="s">
        <v>351</v>
      </c>
      <c r="E489" s="59" t="s">
        <v>201</v>
      </c>
    </row>
    <row r="490" spans="1:5" hidden="1" x14ac:dyDescent="0.25">
      <c r="A490" s="55" t="s">
        <v>44</v>
      </c>
      <c r="B490" s="56">
        <v>8769</v>
      </c>
      <c r="C490" s="30" t="s">
        <v>675</v>
      </c>
      <c r="D490" s="30" t="s">
        <v>347</v>
      </c>
      <c r="E490" s="30" t="s">
        <v>201</v>
      </c>
    </row>
    <row r="491" spans="1:5" hidden="1" x14ac:dyDescent="0.25">
      <c r="A491" s="57" t="s">
        <v>58</v>
      </c>
      <c r="B491" s="58">
        <v>8478</v>
      </c>
      <c r="C491" s="59" t="s">
        <v>676</v>
      </c>
      <c r="D491" s="59" t="s">
        <v>347</v>
      </c>
      <c r="E491" s="59" t="s">
        <v>201</v>
      </c>
    </row>
    <row r="492" spans="1:5" x14ac:dyDescent="0.25">
      <c r="A492" s="55" t="s">
        <v>25</v>
      </c>
      <c r="B492" s="56">
        <v>6915</v>
      </c>
      <c r="C492" s="30" t="s">
        <v>832</v>
      </c>
      <c r="D492" s="30" t="s">
        <v>207</v>
      </c>
      <c r="E492" s="30" t="s">
        <v>201</v>
      </c>
    </row>
    <row r="493" spans="1:5" hidden="1" x14ac:dyDescent="0.25">
      <c r="A493" s="55" t="s">
        <v>46</v>
      </c>
      <c r="B493" s="56">
        <v>4664</v>
      </c>
      <c r="C493" s="30" t="s">
        <v>677</v>
      </c>
      <c r="D493" s="30" t="s">
        <v>337</v>
      </c>
      <c r="E493" s="30" t="s">
        <v>202</v>
      </c>
    </row>
    <row r="494" spans="1:5" hidden="1" x14ac:dyDescent="0.25">
      <c r="A494" s="55" t="s">
        <v>58</v>
      </c>
      <c r="B494" s="56">
        <v>2668</v>
      </c>
      <c r="C494" s="30" t="s">
        <v>678</v>
      </c>
      <c r="D494" s="30" t="s">
        <v>360</v>
      </c>
      <c r="E494" s="30" t="s">
        <v>202</v>
      </c>
    </row>
    <row r="495" spans="1:5" hidden="1" x14ac:dyDescent="0.25">
      <c r="A495" s="57" t="s">
        <v>58</v>
      </c>
      <c r="B495" s="58">
        <v>499</v>
      </c>
      <c r="C495" s="59" t="s">
        <v>679</v>
      </c>
      <c r="D495" s="59" t="s">
        <v>351</v>
      </c>
      <c r="E495" s="59" t="s">
        <v>201</v>
      </c>
    </row>
    <row r="496" spans="1:5" hidden="1" x14ac:dyDescent="0.25">
      <c r="A496" s="57" t="s">
        <v>25</v>
      </c>
      <c r="B496" s="58">
        <v>1566</v>
      </c>
      <c r="C496" s="59" t="s">
        <v>680</v>
      </c>
      <c r="D496" s="59" t="s">
        <v>360</v>
      </c>
      <c r="E496" s="59" t="s">
        <v>202</v>
      </c>
    </row>
    <row r="497" spans="1:5" x14ac:dyDescent="0.25">
      <c r="A497" s="55" t="s">
        <v>33</v>
      </c>
      <c r="B497" s="56">
        <v>5818</v>
      </c>
      <c r="C497" s="30" t="s">
        <v>313</v>
      </c>
      <c r="D497" s="30" t="s">
        <v>207</v>
      </c>
      <c r="E497" s="30" t="s">
        <v>201</v>
      </c>
    </row>
    <row r="498" spans="1:5" x14ac:dyDescent="0.25">
      <c r="A498" s="55" t="s">
        <v>58</v>
      </c>
      <c r="B498" s="56">
        <v>6196</v>
      </c>
      <c r="C498" s="30" t="s">
        <v>844</v>
      </c>
      <c r="D498" s="30" t="s">
        <v>207</v>
      </c>
      <c r="E498" s="30" t="s">
        <v>201</v>
      </c>
    </row>
    <row r="499" spans="1:5" x14ac:dyDescent="0.25">
      <c r="A499" s="57" t="s">
        <v>33</v>
      </c>
      <c r="B499" s="58">
        <v>4991</v>
      </c>
      <c r="C499" s="59" t="s">
        <v>99</v>
      </c>
      <c r="D499" s="59" t="s">
        <v>207</v>
      </c>
      <c r="E499" s="59" t="s">
        <v>201</v>
      </c>
    </row>
    <row r="500" spans="1:5" hidden="1" x14ac:dyDescent="0.25">
      <c r="A500" s="57" t="s">
        <v>58</v>
      </c>
      <c r="B500" s="58">
        <v>8683</v>
      </c>
      <c r="C500" s="59" t="s">
        <v>681</v>
      </c>
      <c r="D500" s="59" t="s">
        <v>347</v>
      </c>
      <c r="E500" s="59" t="s">
        <v>201</v>
      </c>
    </row>
    <row r="501" spans="1:5" hidden="1" x14ac:dyDescent="0.25">
      <c r="A501" s="55" t="s">
        <v>58</v>
      </c>
      <c r="B501" s="56">
        <v>7621</v>
      </c>
      <c r="C501" s="30" t="s">
        <v>682</v>
      </c>
      <c r="D501" s="30" t="s">
        <v>347</v>
      </c>
      <c r="E501" s="30" t="s">
        <v>201</v>
      </c>
    </row>
    <row r="502" spans="1:5" x14ac:dyDescent="0.25">
      <c r="A502" s="55"/>
      <c r="B502" s="56">
        <v>7134</v>
      </c>
      <c r="C502" s="30" t="s">
        <v>875</v>
      </c>
      <c r="D502" s="30" t="s">
        <v>207</v>
      </c>
      <c r="E502" s="30" t="s">
        <v>201</v>
      </c>
    </row>
    <row r="503" spans="1:5" hidden="1" x14ac:dyDescent="0.25">
      <c r="A503" s="57" t="s">
        <v>33</v>
      </c>
      <c r="B503" s="58">
        <v>7056</v>
      </c>
      <c r="C503" s="59" t="s">
        <v>684</v>
      </c>
      <c r="D503" s="59" t="s">
        <v>343</v>
      </c>
      <c r="E503" s="59" t="s">
        <v>202</v>
      </c>
    </row>
    <row r="504" spans="1:5" x14ac:dyDescent="0.25">
      <c r="A504" s="57" t="s">
        <v>58</v>
      </c>
      <c r="B504" s="58">
        <v>6203</v>
      </c>
      <c r="C504" s="59" t="s">
        <v>878</v>
      </c>
      <c r="D504" s="59" t="s">
        <v>207</v>
      </c>
      <c r="E504" s="59" t="s">
        <v>201</v>
      </c>
    </row>
    <row r="505" spans="1:5" hidden="1" x14ac:dyDescent="0.25">
      <c r="A505" s="57" t="s">
        <v>33</v>
      </c>
      <c r="B505" s="58">
        <v>7562</v>
      </c>
      <c r="C505" s="59" t="s">
        <v>685</v>
      </c>
      <c r="D505" s="59" t="s">
        <v>347</v>
      </c>
      <c r="E505" s="59" t="s">
        <v>201</v>
      </c>
    </row>
    <row r="506" spans="1:5" x14ac:dyDescent="0.25">
      <c r="A506" s="55" t="s">
        <v>46</v>
      </c>
      <c r="B506" s="56">
        <v>5735</v>
      </c>
      <c r="C506" s="30" t="s">
        <v>105</v>
      </c>
      <c r="D506" s="30" t="s">
        <v>207</v>
      </c>
      <c r="E506" s="30" t="s">
        <v>201</v>
      </c>
    </row>
    <row r="507" spans="1:5" hidden="1" x14ac:dyDescent="0.25">
      <c r="A507" s="57" t="s">
        <v>46</v>
      </c>
      <c r="B507" s="58">
        <v>5636</v>
      </c>
      <c r="C507" s="59" t="s">
        <v>687</v>
      </c>
      <c r="D507" s="59" t="s">
        <v>335</v>
      </c>
      <c r="E507" s="59" t="s">
        <v>201</v>
      </c>
    </row>
    <row r="508" spans="1:5" x14ac:dyDescent="0.25">
      <c r="A508" s="57" t="s">
        <v>58</v>
      </c>
      <c r="B508" s="58">
        <v>3350</v>
      </c>
      <c r="C508" s="59" t="s">
        <v>203</v>
      </c>
      <c r="D508" s="59" t="s">
        <v>204</v>
      </c>
      <c r="E508" s="59" t="s">
        <v>202</v>
      </c>
    </row>
    <row r="509" spans="1:5" x14ac:dyDescent="0.25">
      <c r="A509" s="55" t="s">
        <v>33</v>
      </c>
      <c r="B509" s="56">
        <v>3854</v>
      </c>
      <c r="C509" s="30" t="s">
        <v>82</v>
      </c>
      <c r="D509" s="30" t="s">
        <v>204</v>
      </c>
      <c r="E509" s="30" t="s">
        <v>202</v>
      </c>
    </row>
    <row r="510" spans="1:5" hidden="1" x14ac:dyDescent="0.25">
      <c r="A510" s="57" t="s">
        <v>46</v>
      </c>
      <c r="B510" s="58">
        <v>1838</v>
      </c>
      <c r="C510" s="59" t="s">
        <v>689</v>
      </c>
      <c r="D510" s="59" t="s">
        <v>360</v>
      </c>
      <c r="E510" s="59" t="s">
        <v>202</v>
      </c>
    </row>
    <row r="511" spans="1:5" x14ac:dyDescent="0.25">
      <c r="A511" s="55" t="s">
        <v>33</v>
      </c>
      <c r="B511" s="56">
        <v>3351</v>
      </c>
      <c r="C511" s="30" t="s">
        <v>192</v>
      </c>
      <c r="D511" s="30" t="s">
        <v>204</v>
      </c>
      <c r="E511" s="30" t="s">
        <v>202</v>
      </c>
    </row>
    <row r="512" spans="1:5" hidden="1" x14ac:dyDescent="0.25">
      <c r="A512" s="57" t="s">
        <v>33</v>
      </c>
      <c r="B512" s="58">
        <v>7647</v>
      </c>
      <c r="C512" s="59" t="s">
        <v>690</v>
      </c>
      <c r="D512" s="59" t="s">
        <v>343</v>
      </c>
      <c r="E512" s="59" t="s">
        <v>202</v>
      </c>
    </row>
    <row r="513" spans="1:5" x14ac:dyDescent="0.25">
      <c r="A513" s="55" t="s">
        <v>44</v>
      </c>
      <c r="B513" s="56">
        <v>4447</v>
      </c>
      <c r="C513" s="30" t="s">
        <v>355</v>
      </c>
      <c r="D513" s="30" t="s">
        <v>204</v>
      </c>
      <c r="E513" s="30" t="s">
        <v>202</v>
      </c>
    </row>
    <row r="514" spans="1:5" hidden="1" x14ac:dyDescent="0.25">
      <c r="A514" s="57" t="s">
        <v>46</v>
      </c>
      <c r="B514" s="58">
        <v>1005</v>
      </c>
      <c r="C514" s="59" t="s">
        <v>691</v>
      </c>
      <c r="D514" s="59" t="s">
        <v>351</v>
      </c>
      <c r="E514" s="59" t="s">
        <v>201</v>
      </c>
    </row>
    <row r="515" spans="1:5" hidden="1" x14ac:dyDescent="0.25">
      <c r="A515" s="55" t="s">
        <v>25</v>
      </c>
      <c r="B515" s="56">
        <v>7396</v>
      </c>
      <c r="C515" s="30" t="s">
        <v>692</v>
      </c>
      <c r="D515" s="30" t="s">
        <v>343</v>
      </c>
      <c r="E515" s="30" t="s">
        <v>202</v>
      </c>
    </row>
    <row r="516" spans="1:5" x14ac:dyDescent="0.25">
      <c r="A516" s="57" t="s">
        <v>33</v>
      </c>
      <c r="B516" s="58">
        <v>3524</v>
      </c>
      <c r="C516" s="59" t="s">
        <v>375</v>
      </c>
      <c r="D516" s="59" t="s">
        <v>204</v>
      </c>
      <c r="E516" s="59" t="s">
        <v>202</v>
      </c>
    </row>
    <row r="517" spans="1:5" x14ac:dyDescent="0.25">
      <c r="A517" s="57" t="s">
        <v>33</v>
      </c>
      <c r="B517" s="58">
        <v>3352</v>
      </c>
      <c r="C517" s="59" t="s">
        <v>383</v>
      </c>
      <c r="D517" s="59" t="s">
        <v>204</v>
      </c>
      <c r="E517" s="59" t="s">
        <v>202</v>
      </c>
    </row>
    <row r="518" spans="1:5" hidden="1" x14ac:dyDescent="0.25">
      <c r="A518" s="55" t="s">
        <v>46</v>
      </c>
      <c r="B518" s="56">
        <v>7596</v>
      </c>
      <c r="C518" s="30" t="s">
        <v>695</v>
      </c>
      <c r="D518" s="30" t="s">
        <v>343</v>
      </c>
      <c r="E518" s="30" t="s">
        <v>202</v>
      </c>
    </row>
    <row r="519" spans="1:5" x14ac:dyDescent="0.25">
      <c r="A519" s="57" t="s">
        <v>25</v>
      </c>
      <c r="B519" s="58">
        <v>3815</v>
      </c>
      <c r="C519" s="59" t="s">
        <v>200</v>
      </c>
      <c r="D519" s="59" t="s">
        <v>204</v>
      </c>
      <c r="E519" s="59" t="s">
        <v>202</v>
      </c>
    </row>
    <row r="520" spans="1:5" x14ac:dyDescent="0.25">
      <c r="A520" s="55" t="s">
        <v>58</v>
      </c>
      <c r="B520" s="56">
        <v>3360</v>
      </c>
      <c r="C520" s="30" t="s">
        <v>487</v>
      </c>
      <c r="D520" s="30" t="s">
        <v>204</v>
      </c>
      <c r="E520" s="30" t="s">
        <v>202</v>
      </c>
    </row>
    <row r="521" spans="1:5" x14ac:dyDescent="0.25">
      <c r="A521" s="57" t="s">
        <v>58</v>
      </c>
      <c r="B521" s="58">
        <v>3364</v>
      </c>
      <c r="C521" s="59" t="s">
        <v>110</v>
      </c>
      <c r="D521" s="59" t="s">
        <v>204</v>
      </c>
      <c r="E521" s="59" t="s">
        <v>202</v>
      </c>
    </row>
    <row r="522" spans="1:5" x14ac:dyDescent="0.25">
      <c r="A522" s="57" t="s">
        <v>25</v>
      </c>
      <c r="B522" s="58">
        <v>3995</v>
      </c>
      <c r="C522" s="59" t="s">
        <v>561</v>
      </c>
      <c r="D522" s="59" t="s">
        <v>204</v>
      </c>
      <c r="E522" s="59" t="s">
        <v>202</v>
      </c>
    </row>
    <row r="523" spans="1:5" x14ac:dyDescent="0.25">
      <c r="A523" s="55" t="s">
        <v>33</v>
      </c>
      <c r="B523" s="56">
        <v>3856</v>
      </c>
      <c r="C523" s="30" t="s">
        <v>565</v>
      </c>
      <c r="D523" s="30" t="s">
        <v>204</v>
      </c>
      <c r="E523" s="30" t="s">
        <v>202</v>
      </c>
    </row>
    <row r="524" spans="1:5" hidden="1" x14ac:dyDescent="0.25">
      <c r="A524" s="57" t="s">
        <v>31</v>
      </c>
      <c r="B524" s="58">
        <v>1511</v>
      </c>
      <c r="C524" s="59" t="s">
        <v>697</v>
      </c>
      <c r="D524" s="59" t="s">
        <v>351</v>
      </c>
      <c r="E524" s="59" t="s">
        <v>201</v>
      </c>
    </row>
    <row r="525" spans="1:5" x14ac:dyDescent="0.25">
      <c r="A525" s="57" t="s">
        <v>33</v>
      </c>
      <c r="B525" s="58">
        <v>3888</v>
      </c>
      <c r="C525" s="59" t="s">
        <v>637</v>
      </c>
      <c r="D525" s="59" t="s">
        <v>204</v>
      </c>
      <c r="E525" s="59" t="s">
        <v>202</v>
      </c>
    </row>
    <row r="526" spans="1:5" x14ac:dyDescent="0.25">
      <c r="A526" s="57" t="s">
        <v>58</v>
      </c>
      <c r="B526" s="58">
        <v>3366</v>
      </c>
      <c r="C526" s="59" t="s">
        <v>264</v>
      </c>
      <c r="D526" s="59" t="s">
        <v>204</v>
      </c>
      <c r="E526" s="59" t="s">
        <v>202</v>
      </c>
    </row>
    <row r="527" spans="1:5" hidden="1" x14ac:dyDescent="0.25">
      <c r="A527" s="55" t="s">
        <v>33</v>
      </c>
      <c r="B527" s="56">
        <v>7618</v>
      </c>
      <c r="C527" s="30" t="s">
        <v>699</v>
      </c>
      <c r="D527" s="30" t="s">
        <v>347</v>
      </c>
      <c r="E527" s="30" t="s">
        <v>201</v>
      </c>
    </row>
    <row r="528" spans="1:5" x14ac:dyDescent="0.25">
      <c r="A528" s="55" t="s">
        <v>33</v>
      </c>
      <c r="B528" s="56">
        <v>3368</v>
      </c>
      <c r="C528" s="30" t="s">
        <v>653</v>
      </c>
      <c r="D528" s="30" t="s">
        <v>204</v>
      </c>
      <c r="E528" s="30" t="s">
        <v>202</v>
      </c>
    </row>
    <row r="529" spans="1:5" hidden="1" x14ac:dyDescent="0.25">
      <c r="A529" s="55" t="s">
        <v>46</v>
      </c>
      <c r="B529" s="56">
        <v>6905</v>
      </c>
      <c r="C529" s="30" t="s">
        <v>700</v>
      </c>
      <c r="D529" s="30" t="s">
        <v>347</v>
      </c>
      <c r="E529" s="30" t="s">
        <v>201</v>
      </c>
    </row>
    <row r="530" spans="1:5" x14ac:dyDescent="0.25">
      <c r="A530" s="57" t="s">
        <v>58</v>
      </c>
      <c r="B530" s="58">
        <v>3889</v>
      </c>
      <c r="C530" s="59" t="s">
        <v>113</v>
      </c>
      <c r="D530" s="59" t="s">
        <v>204</v>
      </c>
      <c r="E530" s="59" t="s">
        <v>202</v>
      </c>
    </row>
    <row r="531" spans="1:5" x14ac:dyDescent="0.25">
      <c r="A531" s="55" t="s">
        <v>33</v>
      </c>
      <c r="B531" s="56">
        <v>3463</v>
      </c>
      <c r="C531" s="30" t="s">
        <v>683</v>
      </c>
      <c r="D531" s="30" t="s">
        <v>204</v>
      </c>
      <c r="E531" s="30" t="s">
        <v>202</v>
      </c>
    </row>
    <row r="532" spans="1:5" x14ac:dyDescent="0.25">
      <c r="A532" s="55" t="s">
        <v>33</v>
      </c>
      <c r="B532" s="56">
        <v>3464</v>
      </c>
      <c r="C532" s="30" t="s">
        <v>94</v>
      </c>
      <c r="D532" s="30" t="s">
        <v>204</v>
      </c>
      <c r="E532" s="30" t="s">
        <v>202</v>
      </c>
    </row>
    <row r="533" spans="1:5" x14ac:dyDescent="0.25">
      <c r="A533" s="55" t="s">
        <v>31</v>
      </c>
      <c r="B533" s="56">
        <v>4047</v>
      </c>
      <c r="C533" s="30" t="s">
        <v>79</v>
      </c>
      <c r="D533" s="30" t="s">
        <v>204</v>
      </c>
      <c r="E533" s="30" t="s">
        <v>202</v>
      </c>
    </row>
    <row r="534" spans="1:5" x14ac:dyDescent="0.25">
      <c r="A534" s="55" t="s">
        <v>25</v>
      </c>
      <c r="B534" s="56">
        <v>3994</v>
      </c>
      <c r="C534" s="30" t="s">
        <v>73</v>
      </c>
      <c r="D534" s="30" t="s">
        <v>204</v>
      </c>
      <c r="E534" s="30" t="s">
        <v>202</v>
      </c>
    </row>
    <row r="535" spans="1:5" x14ac:dyDescent="0.25">
      <c r="A535" s="55" t="s">
        <v>25</v>
      </c>
      <c r="B535" s="56">
        <v>3728</v>
      </c>
      <c r="C535" s="30" t="s">
        <v>74</v>
      </c>
      <c r="D535" s="30" t="s">
        <v>204</v>
      </c>
      <c r="E535" s="30" t="s">
        <v>202</v>
      </c>
    </row>
    <row r="536" spans="1:5" x14ac:dyDescent="0.25">
      <c r="A536" s="57" t="s">
        <v>58</v>
      </c>
      <c r="B536" s="58">
        <v>3890</v>
      </c>
      <c r="C536" s="59" t="s">
        <v>157</v>
      </c>
      <c r="D536" s="59" t="s">
        <v>204</v>
      </c>
      <c r="E536" s="59" t="s">
        <v>202</v>
      </c>
    </row>
    <row r="537" spans="1:5" x14ac:dyDescent="0.25">
      <c r="A537" s="55" t="s">
        <v>33</v>
      </c>
      <c r="B537" s="56">
        <v>3465</v>
      </c>
      <c r="C537" s="30" t="s">
        <v>96</v>
      </c>
      <c r="D537" s="30" t="s">
        <v>204</v>
      </c>
      <c r="E537" s="30" t="s">
        <v>202</v>
      </c>
    </row>
    <row r="538" spans="1:5" hidden="1" x14ac:dyDescent="0.25">
      <c r="A538" s="57" t="s">
        <v>58</v>
      </c>
      <c r="B538" s="58">
        <v>6906</v>
      </c>
      <c r="C538" s="59" t="s">
        <v>703</v>
      </c>
      <c r="D538" s="59" t="s">
        <v>347</v>
      </c>
      <c r="E538" s="59" t="s">
        <v>201</v>
      </c>
    </row>
    <row r="539" spans="1:5" x14ac:dyDescent="0.25">
      <c r="A539" s="55" t="s">
        <v>33</v>
      </c>
      <c r="B539" s="56">
        <v>3472</v>
      </c>
      <c r="C539" s="30" t="s">
        <v>142</v>
      </c>
      <c r="D539" s="30" t="s">
        <v>204</v>
      </c>
      <c r="E539" s="30" t="s">
        <v>202</v>
      </c>
    </row>
    <row r="540" spans="1:5" hidden="1" x14ac:dyDescent="0.25">
      <c r="A540" s="57" t="s">
        <v>46</v>
      </c>
      <c r="B540" s="58">
        <v>8950</v>
      </c>
      <c r="C540" s="59" t="s">
        <v>704</v>
      </c>
      <c r="D540" s="59" t="s">
        <v>347</v>
      </c>
      <c r="E540" s="59" t="s">
        <v>201</v>
      </c>
    </row>
    <row r="541" spans="1:5" x14ac:dyDescent="0.25">
      <c r="A541" s="57" t="s">
        <v>25</v>
      </c>
      <c r="B541" s="58">
        <v>4453</v>
      </c>
      <c r="C541" s="59" t="s">
        <v>835</v>
      </c>
      <c r="D541" s="59" t="s">
        <v>204</v>
      </c>
      <c r="E541" s="59" t="s">
        <v>202</v>
      </c>
    </row>
    <row r="542" spans="1:5" x14ac:dyDescent="0.25">
      <c r="A542" s="55" t="s">
        <v>33</v>
      </c>
      <c r="B542" s="56">
        <v>3857</v>
      </c>
      <c r="C542" s="30" t="s">
        <v>195</v>
      </c>
      <c r="D542" s="30" t="s">
        <v>204</v>
      </c>
      <c r="E542" s="30" t="s">
        <v>202</v>
      </c>
    </row>
    <row r="543" spans="1:5" x14ac:dyDescent="0.25">
      <c r="A543" s="57" t="s">
        <v>25</v>
      </c>
      <c r="B543" s="58">
        <v>3733</v>
      </c>
      <c r="C543" s="59" t="s">
        <v>75</v>
      </c>
      <c r="D543" s="59" t="s">
        <v>204</v>
      </c>
      <c r="E543" s="59" t="s">
        <v>202</v>
      </c>
    </row>
    <row r="544" spans="1:5" x14ac:dyDescent="0.25">
      <c r="A544" s="57" t="s">
        <v>44</v>
      </c>
      <c r="B544" s="58">
        <v>3458</v>
      </c>
      <c r="C544" s="59" t="s">
        <v>173</v>
      </c>
      <c r="D544" s="59" t="s">
        <v>206</v>
      </c>
      <c r="E544" s="59" t="s">
        <v>201</v>
      </c>
    </row>
    <row r="545" spans="1:5" x14ac:dyDescent="0.25">
      <c r="A545" s="55" t="s">
        <v>25</v>
      </c>
      <c r="B545" s="56">
        <v>3515</v>
      </c>
      <c r="C545" s="30" t="s">
        <v>416</v>
      </c>
      <c r="D545" s="30" t="s">
        <v>206</v>
      </c>
      <c r="E545" s="30" t="s">
        <v>201</v>
      </c>
    </row>
    <row r="546" spans="1:5" x14ac:dyDescent="0.25">
      <c r="A546" s="57" t="s">
        <v>46</v>
      </c>
      <c r="B546" s="58">
        <v>3425</v>
      </c>
      <c r="C546" s="59" t="s">
        <v>167</v>
      </c>
      <c r="D546" s="59" t="s">
        <v>206</v>
      </c>
      <c r="E546" s="59" t="s">
        <v>201</v>
      </c>
    </row>
    <row r="547" spans="1:5" hidden="1" x14ac:dyDescent="0.25">
      <c r="A547" s="57" t="s">
        <v>58</v>
      </c>
      <c r="B547" s="58">
        <v>7945</v>
      </c>
      <c r="C547" s="59" t="s">
        <v>705</v>
      </c>
      <c r="D547" s="59" t="s">
        <v>343</v>
      </c>
      <c r="E547" s="59" t="s">
        <v>202</v>
      </c>
    </row>
    <row r="548" spans="1:5" x14ac:dyDescent="0.25">
      <c r="A548" s="55" t="s">
        <v>46</v>
      </c>
      <c r="B548" s="56">
        <v>2786</v>
      </c>
      <c r="C548" s="30" t="s">
        <v>49</v>
      </c>
      <c r="D548" s="30" t="s">
        <v>206</v>
      </c>
      <c r="E548" s="30" t="s">
        <v>201</v>
      </c>
    </row>
    <row r="549" spans="1:5" x14ac:dyDescent="0.25">
      <c r="A549" s="55" t="s">
        <v>46</v>
      </c>
      <c r="B549" s="56">
        <v>3129</v>
      </c>
      <c r="C549" s="30" t="s">
        <v>50</v>
      </c>
      <c r="D549" s="30" t="s">
        <v>206</v>
      </c>
      <c r="E549" s="30" t="s">
        <v>201</v>
      </c>
    </row>
    <row r="550" spans="1:5" x14ac:dyDescent="0.25">
      <c r="A550" s="55" t="s">
        <v>58</v>
      </c>
      <c r="B550" s="56">
        <v>3559</v>
      </c>
      <c r="C550" s="30" t="s">
        <v>528</v>
      </c>
      <c r="D550" s="30" t="s">
        <v>206</v>
      </c>
      <c r="E550" s="30" t="s">
        <v>201</v>
      </c>
    </row>
    <row r="551" spans="1:5" hidden="1" x14ac:dyDescent="0.25">
      <c r="A551" s="55" t="s">
        <v>25</v>
      </c>
      <c r="B551" s="56">
        <v>8387</v>
      </c>
      <c r="C551" s="30" t="s">
        <v>707</v>
      </c>
      <c r="D551" s="30" t="s">
        <v>343</v>
      </c>
      <c r="E551" s="30" t="s">
        <v>202</v>
      </c>
    </row>
    <row r="552" spans="1:5" x14ac:dyDescent="0.25">
      <c r="A552" s="57" t="s">
        <v>33</v>
      </c>
      <c r="B552" s="58">
        <v>2787</v>
      </c>
      <c r="C552" s="59" t="s">
        <v>251</v>
      </c>
      <c r="D552" s="59" t="s">
        <v>206</v>
      </c>
      <c r="E552" s="59" t="s">
        <v>201</v>
      </c>
    </row>
    <row r="553" spans="1:5" hidden="1" x14ac:dyDescent="0.25">
      <c r="A553" s="57" t="s">
        <v>46</v>
      </c>
      <c r="B553" s="58">
        <v>8112</v>
      </c>
      <c r="C553" s="59" t="s">
        <v>708</v>
      </c>
      <c r="D553" s="59" t="s">
        <v>347</v>
      </c>
      <c r="E553" s="59" t="s">
        <v>201</v>
      </c>
    </row>
    <row r="554" spans="1:5" x14ac:dyDescent="0.25">
      <c r="A554" s="57" t="s">
        <v>25</v>
      </c>
      <c r="B554" s="58">
        <v>3282</v>
      </c>
      <c r="C554" s="59" t="s">
        <v>28</v>
      </c>
      <c r="D554" s="59" t="s">
        <v>206</v>
      </c>
      <c r="E554" s="59" t="s">
        <v>201</v>
      </c>
    </row>
    <row r="555" spans="1:5" x14ac:dyDescent="0.25">
      <c r="A555" s="57" t="s">
        <v>46</v>
      </c>
      <c r="B555" s="58">
        <v>3130</v>
      </c>
      <c r="C555" s="59" t="s">
        <v>169</v>
      </c>
      <c r="D555" s="59" t="s">
        <v>206</v>
      </c>
      <c r="E555" s="59" t="s">
        <v>201</v>
      </c>
    </row>
    <row r="556" spans="1:5" x14ac:dyDescent="0.25">
      <c r="A556" s="55" t="s">
        <v>46</v>
      </c>
      <c r="B556" s="56">
        <v>3553</v>
      </c>
      <c r="C556" s="30" t="s">
        <v>52</v>
      </c>
      <c r="D556" s="30" t="s">
        <v>206</v>
      </c>
      <c r="E556" s="30" t="s">
        <v>201</v>
      </c>
    </row>
    <row r="557" spans="1:5" x14ac:dyDescent="0.25">
      <c r="A557" s="55" t="s">
        <v>33</v>
      </c>
      <c r="B557" s="56">
        <v>2788</v>
      </c>
      <c r="C557" s="30" t="s">
        <v>179</v>
      </c>
      <c r="D557" s="30" t="s">
        <v>206</v>
      </c>
      <c r="E557" s="30" t="s">
        <v>201</v>
      </c>
    </row>
    <row r="558" spans="1:5" hidden="1" x14ac:dyDescent="0.25">
      <c r="A558" s="55" t="s">
        <v>58</v>
      </c>
      <c r="B558" s="56">
        <v>1703</v>
      </c>
      <c r="C558" s="30" t="s">
        <v>709</v>
      </c>
      <c r="D558" s="30" t="s">
        <v>360</v>
      </c>
      <c r="E558" s="30" t="s">
        <v>202</v>
      </c>
    </row>
    <row r="559" spans="1:5" hidden="1" x14ac:dyDescent="0.25">
      <c r="A559" s="55" t="s">
        <v>58</v>
      </c>
      <c r="B559" s="56">
        <v>1140</v>
      </c>
      <c r="C559" s="30" t="s">
        <v>710</v>
      </c>
      <c r="D559" s="30" t="s">
        <v>351</v>
      </c>
      <c r="E559" s="30" t="s">
        <v>201</v>
      </c>
    </row>
    <row r="560" spans="1:5" hidden="1" x14ac:dyDescent="0.25">
      <c r="A560" s="55" t="s">
        <v>46</v>
      </c>
      <c r="B560" s="56">
        <v>1674</v>
      </c>
      <c r="C560" s="30" t="s">
        <v>711</v>
      </c>
      <c r="D560" s="30" t="s">
        <v>351</v>
      </c>
      <c r="E560" s="30" t="s">
        <v>201</v>
      </c>
    </row>
    <row r="561" spans="1:5" x14ac:dyDescent="0.25">
      <c r="A561" s="57" t="s">
        <v>46</v>
      </c>
      <c r="B561" s="58">
        <v>3363</v>
      </c>
      <c r="C561" s="59" t="s">
        <v>53</v>
      </c>
      <c r="D561" s="59" t="s">
        <v>206</v>
      </c>
      <c r="E561" s="59" t="s">
        <v>201</v>
      </c>
    </row>
    <row r="562" spans="1:5" hidden="1" x14ac:dyDescent="0.25">
      <c r="A562" s="55" t="s">
        <v>44</v>
      </c>
      <c r="B562" s="56">
        <v>8322</v>
      </c>
      <c r="C562" s="30" t="s">
        <v>712</v>
      </c>
      <c r="D562" s="30" t="s">
        <v>343</v>
      </c>
      <c r="E562" s="30" t="s">
        <v>202</v>
      </c>
    </row>
    <row r="563" spans="1:5" hidden="1" x14ac:dyDescent="0.25">
      <c r="A563" s="57" t="s">
        <v>44</v>
      </c>
      <c r="B563" s="58">
        <v>988</v>
      </c>
      <c r="C563" s="59" t="s">
        <v>713</v>
      </c>
      <c r="D563" s="59" t="s">
        <v>360</v>
      </c>
      <c r="E563" s="59" t="s">
        <v>202</v>
      </c>
    </row>
    <row r="564" spans="1:5" hidden="1" x14ac:dyDescent="0.25">
      <c r="A564" s="57" t="s">
        <v>31</v>
      </c>
      <c r="B564" s="58">
        <v>5715</v>
      </c>
      <c r="C564" s="59" t="s">
        <v>714</v>
      </c>
      <c r="D564" s="59" t="s">
        <v>337</v>
      </c>
      <c r="E564" s="59" t="s">
        <v>202</v>
      </c>
    </row>
    <row r="565" spans="1:5" x14ac:dyDescent="0.25">
      <c r="A565" s="55" t="s">
        <v>31</v>
      </c>
      <c r="B565" s="56">
        <v>3342</v>
      </c>
      <c r="C565" s="30" t="s">
        <v>275</v>
      </c>
      <c r="D565" s="30" t="s">
        <v>206</v>
      </c>
      <c r="E565" s="30" t="s">
        <v>201</v>
      </c>
    </row>
    <row r="566" spans="1:5" x14ac:dyDescent="0.25">
      <c r="A566" s="57" t="s">
        <v>33</v>
      </c>
      <c r="B566" s="58">
        <v>3156</v>
      </c>
      <c r="C566" s="59" t="s">
        <v>279</v>
      </c>
      <c r="D566" s="59" t="s">
        <v>206</v>
      </c>
      <c r="E566" s="59" t="s">
        <v>201</v>
      </c>
    </row>
    <row r="567" spans="1:5" x14ac:dyDescent="0.25">
      <c r="A567" s="57" t="s">
        <v>33</v>
      </c>
      <c r="B567" s="58">
        <v>2843</v>
      </c>
      <c r="C567" s="59" t="s">
        <v>181</v>
      </c>
      <c r="D567" s="59" t="s">
        <v>206</v>
      </c>
      <c r="E567" s="59" t="s">
        <v>201</v>
      </c>
    </row>
    <row r="568" spans="1:5" hidden="1" x14ac:dyDescent="0.25">
      <c r="A568" s="55" t="s">
        <v>25</v>
      </c>
      <c r="B568" s="56">
        <v>4619</v>
      </c>
      <c r="C568" s="30" t="s">
        <v>717</v>
      </c>
      <c r="D568" s="30" t="s">
        <v>337</v>
      </c>
      <c r="E568" s="30" t="s">
        <v>202</v>
      </c>
    </row>
    <row r="569" spans="1:5" x14ac:dyDescent="0.25">
      <c r="A569" s="57" t="s">
        <v>33</v>
      </c>
      <c r="B569" s="58">
        <v>3157</v>
      </c>
      <c r="C569" s="59" t="s">
        <v>182</v>
      </c>
      <c r="D569" s="59" t="s">
        <v>206</v>
      </c>
      <c r="E569" s="59" t="s">
        <v>201</v>
      </c>
    </row>
    <row r="570" spans="1:5" x14ac:dyDescent="0.25">
      <c r="A570" s="55" t="s">
        <v>46</v>
      </c>
      <c r="B570" s="56">
        <v>3243</v>
      </c>
      <c r="C570" s="30" t="s">
        <v>172</v>
      </c>
      <c r="D570" s="30" t="s">
        <v>206</v>
      </c>
      <c r="E570" s="30" t="s">
        <v>201</v>
      </c>
    </row>
    <row r="571" spans="1:5" hidden="1" x14ac:dyDescent="0.25">
      <c r="A571" s="55" t="s">
        <v>44</v>
      </c>
      <c r="B571" s="56">
        <v>4907</v>
      </c>
      <c r="C571" s="30" t="s">
        <v>718</v>
      </c>
      <c r="D571" s="30" t="s">
        <v>335</v>
      </c>
      <c r="E571" s="30" t="s">
        <v>201</v>
      </c>
    </row>
    <row r="572" spans="1:5" hidden="1" x14ac:dyDescent="0.25">
      <c r="A572" s="57" t="s">
        <v>44</v>
      </c>
      <c r="B572" s="58">
        <v>7134</v>
      </c>
      <c r="C572" s="59" t="s">
        <v>719</v>
      </c>
      <c r="D572" s="59" t="s">
        <v>343</v>
      </c>
      <c r="E572" s="59" t="s">
        <v>202</v>
      </c>
    </row>
    <row r="573" spans="1:5" x14ac:dyDescent="0.25">
      <c r="A573" s="57" t="s">
        <v>31</v>
      </c>
      <c r="B573" s="58">
        <v>3389</v>
      </c>
      <c r="C573" s="59" t="s">
        <v>184</v>
      </c>
      <c r="D573" s="59" t="s">
        <v>206</v>
      </c>
      <c r="E573" s="59" t="s">
        <v>201</v>
      </c>
    </row>
    <row r="574" spans="1:5" hidden="1" x14ac:dyDescent="0.25">
      <c r="A574" s="55" t="s">
        <v>44</v>
      </c>
      <c r="B574" s="56">
        <v>7700</v>
      </c>
      <c r="C574" s="30" t="s">
        <v>721</v>
      </c>
      <c r="D574" s="30" t="s">
        <v>347</v>
      </c>
      <c r="E574" s="30" t="s">
        <v>201</v>
      </c>
    </row>
    <row r="575" spans="1:5" hidden="1" x14ac:dyDescent="0.25">
      <c r="A575" s="55" t="s">
        <v>46</v>
      </c>
      <c r="B575" s="56">
        <v>8048</v>
      </c>
      <c r="C575" s="30" t="s">
        <v>722</v>
      </c>
      <c r="D575" s="30" t="s">
        <v>343</v>
      </c>
      <c r="E575" s="30" t="s">
        <v>202</v>
      </c>
    </row>
    <row r="576" spans="1:5" x14ac:dyDescent="0.25">
      <c r="A576" s="55" t="s">
        <v>33</v>
      </c>
      <c r="B576" s="56">
        <v>3557</v>
      </c>
      <c r="C576" s="30" t="s">
        <v>842</v>
      </c>
      <c r="D576" s="30" t="s">
        <v>206</v>
      </c>
      <c r="E576" s="30" t="s">
        <v>201</v>
      </c>
    </row>
    <row r="577" spans="1:5" x14ac:dyDescent="0.25">
      <c r="A577" s="57" t="s">
        <v>33</v>
      </c>
      <c r="B577" s="58">
        <v>3393</v>
      </c>
      <c r="C577" s="59" t="s">
        <v>34</v>
      </c>
      <c r="D577" s="59" t="s">
        <v>209</v>
      </c>
      <c r="E577" s="59" t="s">
        <v>202</v>
      </c>
    </row>
    <row r="578" spans="1:5" x14ac:dyDescent="0.25">
      <c r="A578" s="55" t="s">
        <v>25</v>
      </c>
      <c r="B578" s="56">
        <v>3261</v>
      </c>
      <c r="C578" s="30" t="s">
        <v>26</v>
      </c>
      <c r="D578" s="30" t="s">
        <v>209</v>
      </c>
      <c r="E578" s="30" t="s">
        <v>202</v>
      </c>
    </row>
    <row r="579" spans="1:5" hidden="1" x14ac:dyDescent="0.25">
      <c r="A579" s="55" t="s">
        <v>25</v>
      </c>
      <c r="B579" s="56">
        <v>946</v>
      </c>
      <c r="C579" s="30" t="s">
        <v>724</v>
      </c>
      <c r="D579" s="30" t="s">
        <v>351</v>
      </c>
      <c r="E579" s="30" t="s">
        <v>201</v>
      </c>
    </row>
    <row r="580" spans="1:5" hidden="1" x14ac:dyDescent="0.25">
      <c r="A580" s="55" t="s">
        <v>25</v>
      </c>
      <c r="B580" s="56">
        <v>7476</v>
      </c>
      <c r="C580" s="30" t="s">
        <v>725</v>
      </c>
      <c r="D580" s="30" t="s">
        <v>347</v>
      </c>
      <c r="E580" s="30" t="s">
        <v>201</v>
      </c>
    </row>
    <row r="581" spans="1:5" x14ac:dyDescent="0.25">
      <c r="A581" s="57" t="s">
        <v>44</v>
      </c>
      <c r="B581" s="58">
        <v>3446</v>
      </c>
      <c r="C581" s="59" t="s">
        <v>380</v>
      </c>
      <c r="D581" s="59" t="s">
        <v>209</v>
      </c>
      <c r="E581" s="59" t="s">
        <v>202</v>
      </c>
    </row>
    <row r="582" spans="1:5" hidden="1" x14ac:dyDescent="0.25">
      <c r="A582" s="57" t="s">
        <v>46</v>
      </c>
      <c r="B582" s="58">
        <v>1293</v>
      </c>
      <c r="C582" s="59" t="s">
        <v>726</v>
      </c>
      <c r="D582" s="59" t="s">
        <v>351</v>
      </c>
      <c r="E582" s="59" t="s">
        <v>201</v>
      </c>
    </row>
    <row r="583" spans="1:5" x14ac:dyDescent="0.25">
      <c r="A583" s="57" t="s">
        <v>25</v>
      </c>
      <c r="B583" s="58">
        <v>3649</v>
      </c>
      <c r="C583" s="59" t="s">
        <v>27</v>
      </c>
      <c r="D583" s="59" t="s">
        <v>209</v>
      </c>
      <c r="E583" s="59" t="s">
        <v>202</v>
      </c>
    </row>
    <row r="584" spans="1:5" hidden="1" x14ac:dyDescent="0.25">
      <c r="A584" s="57" t="s">
        <v>46</v>
      </c>
      <c r="B584" s="58">
        <v>1833</v>
      </c>
      <c r="C584" s="59" t="s">
        <v>727</v>
      </c>
      <c r="D584" s="59" t="s">
        <v>360</v>
      </c>
      <c r="E584" s="59" t="s">
        <v>202</v>
      </c>
    </row>
    <row r="585" spans="1:5" hidden="1" x14ac:dyDescent="0.25">
      <c r="A585" s="55" t="s">
        <v>46</v>
      </c>
      <c r="B585" s="56">
        <v>8465</v>
      </c>
      <c r="C585" s="30" t="s">
        <v>728</v>
      </c>
      <c r="D585" s="30" t="s">
        <v>347</v>
      </c>
      <c r="E585" s="30" t="s">
        <v>201</v>
      </c>
    </row>
    <row r="586" spans="1:5" hidden="1" x14ac:dyDescent="0.25">
      <c r="A586" s="55" t="s">
        <v>31</v>
      </c>
      <c r="B586" s="56">
        <v>1512</v>
      </c>
      <c r="C586" s="30" t="s">
        <v>729</v>
      </c>
      <c r="D586" s="30" t="s">
        <v>351</v>
      </c>
      <c r="E586" s="30" t="s">
        <v>201</v>
      </c>
    </row>
    <row r="587" spans="1:5" x14ac:dyDescent="0.25">
      <c r="A587" s="57" t="s">
        <v>58</v>
      </c>
      <c r="B587" s="58">
        <v>3766</v>
      </c>
      <c r="C587" s="59" t="s">
        <v>406</v>
      </c>
      <c r="D587" s="59" t="s">
        <v>209</v>
      </c>
      <c r="E587" s="59" t="s">
        <v>202</v>
      </c>
    </row>
    <row r="588" spans="1:5" x14ac:dyDescent="0.25">
      <c r="A588" s="57" t="s">
        <v>33</v>
      </c>
      <c r="B588" s="58">
        <v>2989</v>
      </c>
      <c r="C588" s="59" t="s">
        <v>176</v>
      </c>
      <c r="D588" s="59" t="s">
        <v>209</v>
      </c>
      <c r="E588" s="59" t="s">
        <v>202</v>
      </c>
    </row>
    <row r="589" spans="1:5" hidden="1" x14ac:dyDescent="0.25">
      <c r="A589" s="55" t="s">
        <v>44</v>
      </c>
      <c r="B589" s="56">
        <v>7057</v>
      </c>
      <c r="C589" s="30" t="s">
        <v>730</v>
      </c>
      <c r="D589" s="30" t="s">
        <v>343</v>
      </c>
      <c r="E589" s="30" t="s">
        <v>202</v>
      </c>
    </row>
    <row r="590" spans="1:5" hidden="1" x14ac:dyDescent="0.25">
      <c r="A590" s="55" t="s">
        <v>44</v>
      </c>
      <c r="B590" s="56">
        <v>3970</v>
      </c>
      <c r="C590" s="30" t="s">
        <v>731</v>
      </c>
      <c r="D590" s="30" t="s">
        <v>337</v>
      </c>
      <c r="E590" s="30" t="s">
        <v>202</v>
      </c>
    </row>
    <row r="591" spans="1:5" hidden="1" x14ac:dyDescent="0.25">
      <c r="A591" s="55" t="s">
        <v>33</v>
      </c>
      <c r="B591" s="56">
        <v>989</v>
      </c>
      <c r="C591" s="30" t="s">
        <v>732</v>
      </c>
      <c r="D591" s="30" t="s">
        <v>360</v>
      </c>
      <c r="E591" s="30" t="s">
        <v>202</v>
      </c>
    </row>
    <row r="592" spans="1:5" hidden="1" x14ac:dyDescent="0.25">
      <c r="A592" s="57" t="s">
        <v>33</v>
      </c>
      <c r="B592" s="58">
        <v>4798</v>
      </c>
      <c r="C592" s="59" t="s">
        <v>733</v>
      </c>
      <c r="D592" s="59" t="s">
        <v>335</v>
      </c>
      <c r="E592" s="59" t="s">
        <v>201</v>
      </c>
    </row>
    <row r="593" spans="1:5" hidden="1" x14ac:dyDescent="0.25">
      <c r="A593" s="55" t="s">
        <v>46</v>
      </c>
      <c r="B593" s="56">
        <v>8872</v>
      </c>
      <c r="C593" s="30" t="s">
        <v>734</v>
      </c>
      <c r="D593" s="30" t="s">
        <v>347</v>
      </c>
      <c r="E593" s="30" t="s">
        <v>201</v>
      </c>
    </row>
    <row r="594" spans="1:5" x14ac:dyDescent="0.25">
      <c r="A594" s="57" t="s">
        <v>46</v>
      </c>
      <c r="B594" s="58">
        <v>3476</v>
      </c>
      <c r="C594" s="59" t="s">
        <v>166</v>
      </c>
      <c r="D594" s="59" t="s">
        <v>209</v>
      </c>
      <c r="E594" s="59" t="s">
        <v>202</v>
      </c>
    </row>
    <row r="595" spans="1:5" hidden="1" x14ac:dyDescent="0.25">
      <c r="A595" s="55" t="s">
        <v>46</v>
      </c>
      <c r="B595" s="56">
        <v>6804</v>
      </c>
      <c r="C595" s="30" t="s">
        <v>736</v>
      </c>
      <c r="D595" s="30" t="s">
        <v>347</v>
      </c>
      <c r="E595" s="30" t="s">
        <v>201</v>
      </c>
    </row>
    <row r="596" spans="1:5" x14ac:dyDescent="0.25">
      <c r="A596" s="57" t="s">
        <v>25</v>
      </c>
      <c r="B596" s="58">
        <v>3420</v>
      </c>
      <c r="C596" s="59" t="s">
        <v>232</v>
      </c>
      <c r="D596" s="59" t="s">
        <v>209</v>
      </c>
      <c r="E596" s="59" t="s">
        <v>202</v>
      </c>
    </row>
    <row r="597" spans="1:5" x14ac:dyDescent="0.25">
      <c r="A597" s="57" t="s">
        <v>25</v>
      </c>
      <c r="B597" s="58">
        <v>3767</v>
      </c>
      <c r="C597" s="59" t="s">
        <v>185</v>
      </c>
      <c r="D597" s="59" t="s">
        <v>209</v>
      </c>
      <c r="E597" s="59" t="s">
        <v>202</v>
      </c>
    </row>
    <row r="598" spans="1:5" hidden="1" x14ac:dyDescent="0.25">
      <c r="A598" s="55" t="s">
        <v>44</v>
      </c>
      <c r="B598" s="56">
        <v>6322</v>
      </c>
      <c r="C598" s="30" t="s">
        <v>738</v>
      </c>
      <c r="D598" s="30" t="s">
        <v>335</v>
      </c>
      <c r="E598" s="30" t="s">
        <v>201</v>
      </c>
    </row>
    <row r="599" spans="1:5" hidden="1" x14ac:dyDescent="0.25">
      <c r="A599" s="57" t="s">
        <v>33</v>
      </c>
      <c r="B599" s="58">
        <v>7619</v>
      </c>
      <c r="C599" s="59" t="s">
        <v>739</v>
      </c>
      <c r="D599" s="59" t="s">
        <v>347</v>
      </c>
      <c r="E599" s="59" t="s">
        <v>201</v>
      </c>
    </row>
    <row r="600" spans="1:5" x14ac:dyDescent="0.25">
      <c r="A600" s="57" t="s">
        <v>58</v>
      </c>
      <c r="B600" s="58">
        <v>3950</v>
      </c>
      <c r="C600" s="59" t="s">
        <v>471</v>
      </c>
      <c r="D600" s="59" t="s">
        <v>209</v>
      </c>
      <c r="E600" s="59" t="s">
        <v>202</v>
      </c>
    </row>
    <row r="601" spans="1:5" hidden="1" x14ac:dyDescent="0.25">
      <c r="A601" s="57" t="s">
        <v>44</v>
      </c>
      <c r="B601" s="58">
        <v>8487</v>
      </c>
      <c r="C601" s="59" t="s">
        <v>740</v>
      </c>
      <c r="D601" s="59" t="s">
        <v>343</v>
      </c>
      <c r="E601" s="59" t="s">
        <v>202</v>
      </c>
    </row>
    <row r="602" spans="1:5" hidden="1" x14ac:dyDescent="0.25">
      <c r="A602" s="55" t="s">
        <v>33</v>
      </c>
      <c r="B602" s="56">
        <v>4733</v>
      </c>
      <c r="C602" s="30" t="s">
        <v>741</v>
      </c>
      <c r="D602" s="30" t="s">
        <v>337</v>
      </c>
      <c r="E602" s="30" t="s">
        <v>202</v>
      </c>
    </row>
    <row r="603" spans="1:5" hidden="1" x14ac:dyDescent="0.25">
      <c r="A603" s="55" t="s">
        <v>33</v>
      </c>
      <c r="B603" s="56">
        <v>5458</v>
      </c>
      <c r="C603" s="30" t="s">
        <v>742</v>
      </c>
      <c r="D603" s="30" t="s">
        <v>335</v>
      </c>
      <c r="E603" s="30" t="s">
        <v>201</v>
      </c>
    </row>
    <row r="604" spans="1:5" x14ac:dyDescent="0.25">
      <c r="A604" s="57" t="s">
        <v>33</v>
      </c>
      <c r="B604" s="58">
        <v>3887</v>
      </c>
      <c r="C604" s="59" t="s">
        <v>480</v>
      </c>
      <c r="D604" s="59" t="s">
        <v>209</v>
      </c>
      <c r="E604" s="59" t="s">
        <v>202</v>
      </c>
    </row>
    <row r="605" spans="1:5" x14ac:dyDescent="0.25">
      <c r="A605" s="57" t="s">
        <v>58</v>
      </c>
      <c r="B605" s="58">
        <v>2995</v>
      </c>
      <c r="C605" s="59" t="s">
        <v>162</v>
      </c>
      <c r="D605" s="59" t="s">
        <v>209</v>
      </c>
      <c r="E605" s="59" t="s">
        <v>202</v>
      </c>
    </row>
    <row r="606" spans="1:5" hidden="1" x14ac:dyDescent="0.25">
      <c r="A606" s="55" t="s">
        <v>25</v>
      </c>
      <c r="B606" s="56">
        <v>8922</v>
      </c>
      <c r="C606" s="30" t="s">
        <v>743</v>
      </c>
      <c r="D606" s="30" t="s">
        <v>347</v>
      </c>
      <c r="E606" s="30" t="s">
        <v>201</v>
      </c>
    </row>
    <row r="607" spans="1:5" hidden="1" x14ac:dyDescent="0.25">
      <c r="A607" s="55" t="s">
        <v>25</v>
      </c>
      <c r="B607" s="56">
        <v>5301</v>
      </c>
      <c r="C607" s="30" t="s">
        <v>744</v>
      </c>
      <c r="D607" s="30" t="s">
        <v>337</v>
      </c>
      <c r="E607" s="30" t="s">
        <v>202</v>
      </c>
    </row>
    <row r="608" spans="1:5" hidden="1" x14ac:dyDescent="0.25">
      <c r="A608" s="57" t="s">
        <v>25</v>
      </c>
      <c r="B608" s="58">
        <v>6408</v>
      </c>
      <c r="C608" s="59" t="s">
        <v>745</v>
      </c>
      <c r="D608" s="59" t="s">
        <v>335</v>
      </c>
      <c r="E608" s="59" t="s">
        <v>201</v>
      </c>
    </row>
    <row r="609" spans="1:5" x14ac:dyDescent="0.25">
      <c r="A609" s="57" t="s">
        <v>46</v>
      </c>
      <c r="B609" s="58">
        <v>2996</v>
      </c>
      <c r="C609" s="59" t="s">
        <v>241</v>
      </c>
      <c r="D609" s="59" t="s">
        <v>209</v>
      </c>
      <c r="E609" s="59" t="s">
        <v>202</v>
      </c>
    </row>
    <row r="610" spans="1:5" hidden="1" x14ac:dyDescent="0.25">
      <c r="A610" s="55" t="s">
        <v>33</v>
      </c>
      <c r="B610" s="56">
        <v>1064</v>
      </c>
      <c r="C610" s="30" t="s">
        <v>746</v>
      </c>
      <c r="D610" s="30" t="s">
        <v>360</v>
      </c>
      <c r="E610" s="30" t="s">
        <v>202</v>
      </c>
    </row>
    <row r="611" spans="1:5" hidden="1" x14ac:dyDescent="0.25">
      <c r="A611" s="57" t="s">
        <v>44</v>
      </c>
      <c r="B611" s="58">
        <v>7058</v>
      </c>
      <c r="C611" s="59" t="s">
        <v>747</v>
      </c>
      <c r="D611" s="59" t="s">
        <v>343</v>
      </c>
      <c r="E611" s="59" t="s">
        <v>202</v>
      </c>
    </row>
    <row r="612" spans="1:5" hidden="1" x14ac:dyDescent="0.25">
      <c r="A612" s="55" t="s">
        <v>46</v>
      </c>
      <c r="B612" s="56">
        <v>4942</v>
      </c>
      <c r="C612" s="30" t="s">
        <v>748</v>
      </c>
      <c r="D612" s="30" t="s">
        <v>337</v>
      </c>
      <c r="E612" s="30" t="s">
        <v>202</v>
      </c>
    </row>
    <row r="613" spans="1:5" hidden="1" x14ac:dyDescent="0.25">
      <c r="A613" s="55" t="s">
        <v>46</v>
      </c>
      <c r="B613" s="56">
        <v>7807</v>
      </c>
      <c r="C613" s="30" t="s">
        <v>749</v>
      </c>
      <c r="D613" s="30" t="s">
        <v>343</v>
      </c>
      <c r="E613" s="30" t="s">
        <v>202</v>
      </c>
    </row>
    <row r="614" spans="1:5" x14ac:dyDescent="0.25">
      <c r="A614" s="55" t="s">
        <v>33</v>
      </c>
      <c r="B614" s="56">
        <v>2997</v>
      </c>
      <c r="C614" s="30" t="s">
        <v>177</v>
      </c>
      <c r="D614" s="30" t="s">
        <v>209</v>
      </c>
      <c r="E614" s="30" t="s">
        <v>202</v>
      </c>
    </row>
    <row r="615" spans="1:5" hidden="1" x14ac:dyDescent="0.25">
      <c r="A615" s="55" t="s">
        <v>33</v>
      </c>
      <c r="B615" s="56">
        <v>1065</v>
      </c>
      <c r="C615" s="30" t="s">
        <v>750</v>
      </c>
      <c r="D615" s="30" t="s">
        <v>360</v>
      </c>
      <c r="E615" s="30" t="s">
        <v>202</v>
      </c>
    </row>
    <row r="616" spans="1:5" hidden="1" x14ac:dyDescent="0.25">
      <c r="A616" s="57" t="s">
        <v>58</v>
      </c>
      <c r="B616" s="58">
        <v>6350</v>
      </c>
      <c r="C616" s="59" t="s">
        <v>751</v>
      </c>
      <c r="D616" s="59" t="s">
        <v>335</v>
      </c>
      <c r="E616" s="59" t="s">
        <v>201</v>
      </c>
    </row>
    <row r="617" spans="1:5" hidden="1" x14ac:dyDescent="0.25">
      <c r="A617" s="57" t="s">
        <v>58</v>
      </c>
      <c r="B617" s="58">
        <v>4194</v>
      </c>
      <c r="C617" s="59" t="s">
        <v>752</v>
      </c>
      <c r="D617" s="59" t="s">
        <v>337</v>
      </c>
      <c r="E617" s="59" t="s">
        <v>202</v>
      </c>
    </row>
    <row r="618" spans="1:5" hidden="1" x14ac:dyDescent="0.25">
      <c r="A618" s="57" t="s">
        <v>58</v>
      </c>
      <c r="B618" s="58">
        <v>1194</v>
      </c>
      <c r="C618" s="59" t="s">
        <v>753</v>
      </c>
      <c r="D618" s="59" t="s">
        <v>360</v>
      </c>
      <c r="E618" s="59" t="s">
        <v>202</v>
      </c>
    </row>
    <row r="619" spans="1:5" hidden="1" x14ac:dyDescent="0.25">
      <c r="A619" s="55" t="s">
        <v>58</v>
      </c>
      <c r="B619" s="56">
        <v>7245</v>
      </c>
      <c r="C619" s="30" t="s">
        <v>754</v>
      </c>
      <c r="D619" s="30" t="s">
        <v>343</v>
      </c>
      <c r="E619" s="30" t="s">
        <v>202</v>
      </c>
    </row>
    <row r="620" spans="1:5" hidden="1" x14ac:dyDescent="0.25">
      <c r="A620" s="55" t="s">
        <v>58</v>
      </c>
      <c r="B620" s="56">
        <v>4195</v>
      </c>
      <c r="C620" s="30" t="s">
        <v>755</v>
      </c>
      <c r="D620" s="30" t="s">
        <v>337</v>
      </c>
      <c r="E620" s="30" t="s">
        <v>202</v>
      </c>
    </row>
    <row r="621" spans="1:5" hidden="1" x14ac:dyDescent="0.25">
      <c r="A621" s="55" t="s">
        <v>33</v>
      </c>
      <c r="B621" s="56">
        <v>1068</v>
      </c>
      <c r="C621" s="30" t="s">
        <v>756</v>
      </c>
      <c r="D621" s="30" t="s">
        <v>351</v>
      </c>
      <c r="E621" s="30" t="s">
        <v>201</v>
      </c>
    </row>
    <row r="622" spans="1:5" hidden="1" x14ac:dyDescent="0.25">
      <c r="A622" s="57" t="s">
        <v>33</v>
      </c>
      <c r="B622" s="58">
        <v>5459</v>
      </c>
      <c r="C622" s="59" t="s">
        <v>757</v>
      </c>
      <c r="D622" s="59" t="s">
        <v>335</v>
      </c>
      <c r="E622" s="59" t="s">
        <v>201</v>
      </c>
    </row>
    <row r="623" spans="1:5" x14ac:dyDescent="0.25">
      <c r="A623" s="55" t="s">
        <v>46</v>
      </c>
      <c r="B623" s="56">
        <v>3854</v>
      </c>
      <c r="C623" s="30" t="s">
        <v>168</v>
      </c>
      <c r="D623" s="30" t="s">
        <v>209</v>
      </c>
      <c r="E623" s="30" t="s">
        <v>202</v>
      </c>
    </row>
    <row r="624" spans="1:5" x14ac:dyDescent="0.25">
      <c r="A624" s="57" t="s">
        <v>58</v>
      </c>
      <c r="B624" s="58">
        <v>3902</v>
      </c>
      <c r="C624" s="59" t="s">
        <v>163</v>
      </c>
      <c r="D624" s="59" t="s">
        <v>209</v>
      </c>
      <c r="E624" s="59" t="s">
        <v>202</v>
      </c>
    </row>
    <row r="625" spans="1:5" hidden="1" x14ac:dyDescent="0.25">
      <c r="A625" s="55" t="s">
        <v>46</v>
      </c>
      <c r="B625" s="56">
        <v>6909</v>
      </c>
      <c r="C625" s="30" t="s">
        <v>758</v>
      </c>
      <c r="D625" s="30" t="s">
        <v>347</v>
      </c>
      <c r="E625" s="30" t="s">
        <v>201</v>
      </c>
    </row>
    <row r="626" spans="1:5" hidden="1" x14ac:dyDescent="0.25">
      <c r="A626" s="57" t="s">
        <v>46</v>
      </c>
      <c r="B626" s="58">
        <v>7601</v>
      </c>
      <c r="C626" s="59" t="s">
        <v>759</v>
      </c>
      <c r="D626" s="59" t="s">
        <v>343</v>
      </c>
      <c r="E626" s="59" t="s">
        <v>202</v>
      </c>
    </row>
    <row r="627" spans="1:5" hidden="1" x14ac:dyDescent="0.25">
      <c r="A627" s="55" t="s">
        <v>58</v>
      </c>
      <c r="B627" s="56">
        <v>6910</v>
      </c>
      <c r="C627" s="30" t="s">
        <v>760</v>
      </c>
      <c r="D627" s="30" t="s">
        <v>347</v>
      </c>
      <c r="E627" s="30" t="s">
        <v>201</v>
      </c>
    </row>
    <row r="628" spans="1:5" hidden="1" x14ac:dyDescent="0.25">
      <c r="A628" s="57" t="s">
        <v>46</v>
      </c>
      <c r="B628" s="58">
        <v>1066</v>
      </c>
      <c r="C628" s="59" t="s">
        <v>761</v>
      </c>
      <c r="D628" s="59" t="s">
        <v>360</v>
      </c>
      <c r="E628" s="59" t="s">
        <v>202</v>
      </c>
    </row>
    <row r="629" spans="1:5" hidden="1" x14ac:dyDescent="0.25">
      <c r="A629" s="55" t="s">
        <v>46</v>
      </c>
      <c r="B629" s="56">
        <v>6124</v>
      </c>
      <c r="C629" s="30" t="s">
        <v>762</v>
      </c>
      <c r="D629" s="30" t="s">
        <v>335</v>
      </c>
      <c r="E629" s="30" t="s">
        <v>201</v>
      </c>
    </row>
    <row r="630" spans="1:5" x14ac:dyDescent="0.25">
      <c r="A630" s="55" t="s">
        <v>44</v>
      </c>
      <c r="B630" s="56">
        <v>3794</v>
      </c>
      <c r="C630" s="30" t="s">
        <v>45</v>
      </c>
      <c r="D630" s="30" t="s">
        <v>209</v>
      </c>
      <c r="E630" s="30" t="s">
        <v>202</v>
      </c>
    </row>
    <row r="631" spans="1:5" x14ac:dyDescent="0.25">
      <c r="A631" s="57" t="s">
        <v>44</v>
      </c>
      <c r="B631" s="58">
        <v>3795</v>
      </c>
      <c r="C631" s="59" t="s">
        <v>174</v>
      </c>
      <c r="D631" s="59" t="s">
        <v>209</v>
      </c>
      <c r="E631" s="59" t="s">
        <v>202</v>
      </c>
    </row>
    <row r="632" spans="1:5" hidden="1" x14ac:dyDescent="0.25">
      <c r="A632" s="55" t="s">
        <v>33</v>
      </c>
      <c r="B632" s="56">
        <v>6919</v>
      </c>
      <c r="C632" s="30" t="s">
        <v>764</v>
      </c>
      <c r="D632" s="30" t="s">
        <v>347</v>
      </c>
      <c r="E632" s="30" t="s">
        <v>201</v>
      </c>
    </row>
    <row r="633" spans="1:5" hidden="1" x14ac:dyDescent="0.25">
      <c r="A633" s="55" t="s">
        <v>58</v>
      </c>
      <c r="B633" s="56">
        <v>7246</v>
      </c>
      <c r="C633" s="30" t="s">
        <v>765</v>
      </c>
      <c r="D633" s="30" t="s">
        <v>343</v>
      </c>
      <c r="E633" s="30" t="s">
        <v>202</v>
      </c>
    </row>
    <row r="634" spans="1:5" hidden="1" x14ac:dyDescent="0.25">
      <c r="A634" s="57" t="s">
        <v>58</v>
      </c>
      <c r="B634" s="58">
        <v>7064</v>
      </c>
      <c r="C634" s="59" t="s">
        <v>766</v>
      </c>
      <c r="D634" s="59" t="s">
        <v>347</v>
      </c>
      <c r="E634" s="59" t="s">
        <v>201</v>
      </c>
    </row>
    <row r="635" spans="1:5" x14ac:dyDescent="0.25">
      <c r="A635" s="55" t="s">
        <v>58</v>
      </c>
      <c r="B635" s="56">
        <v>3679</v>
      </c>
      <c r="C635" s="30" t="s">
        <v>61</v>
      </c>
      <c r="D635" s="30" t="s">
        <v>209</v>
      </c>
      <c r="E635" s="30" t="s">
        <v>202</v>
      </c>
    </row>
    <row r="636" spans="1:5" x14ac:dyDescent="0.25">
      <c r="A636" s="57" t="s">
        <v>33</v>
      </c>
      <c r="B636" s="58">
        <v>3395</v>
      </c>
      <c r="C636" s="59" t="s">
        <v>36</v>
      </c>
      <c r="D636" s="59" t="s">
        <v>209</v>
      </c>
      <c r="E636" s="59" t="s">
        <v>202</v>
      </c>
    </row>
    <row r="637" spans="1:5" hidden="1" x14ac:dyDescent="0.25">
      <c r="A637" s="55" t="s">
        <v>33</v>
      </c>
      <c r="B637" s="56">
        <v>7059</v>
      </c>
      <c r="C637" s="30" t="s">
        <v>768</v>
      </c>
      <c r="D637" s="30" t="s">
        <v>343</v>
      </c>
      <c r="E637" s="30" t="s">
        <v>202</v>
      </c>
    </row>
    <row r="638" spans="1:5" hidden="1" x14ac:dyDescent="0.25">
      <c r="A638" s="57" t="s">
        <v>33</v>
      </c>
      <c r="B638" s="58">
        <v>1684</v>
      </c>
      <c r="C638" s="59" t="s">
        <v>769</v>
      </c>
      <c r="D638" s="59" t="s">
        <v>351</v>
      </c>
      <c r="E638" s="59" t="s">
        <v>201</v>
      </c>
    </row>
    <row r="639" spans="1:5" x14ac:dyDescent="0.25">
      <c r="A639" s="57" t="s">
        <v>25</v>
      </c>
      <c r="B639" s="58">
        <v>3519</v>
      </c>
      <c r="C639" s="59" t="s">
        <v>186</v>
      </c>
      <c r="D639" s="59" t="s">
        <v>209</v>
      </c>
      <c r="E639" s="59" t="s">
        <v>202</v>
      </c>
    </row>
    <row r="640" spans="1:5" hidden="1" x14ac:dyDescent="0.25">
      <c r="A640" s="55" t="s">
        <v>46</v>
      </c>
      <c r="B640" s="56">
        <v>2319</v>
      </c>
      <c r="C640" s="30" t="s">
        <v>770</v>
      </c>
      <c r="D640" s="30" t="s">
        <v>351</v>
      </c>
      <c r="E640" s="30" t="s">
        <v>201</v>
      </c>
    </row>
    <row r="641" spans="1:5" hidden="1" x14ac:dyDescent="0.25">
      <c r="A641" s="57" t="s">
        <v>44</v>
      </c>
      <c r="B641" s="58">
        <v>1071</v>
      </c>
      <c r="C641" s="59" t="s">
        <v>771</v>
      </c>
      <c r="D641" s="59" t="s">
        <v>360</v>
      </c>
      <c r="E641" s="59" t="s">
        <v>202</v>
      </c>
    </row>
    <row r="642" spans="1:5" x14ac:dyDescent="0.25">
      <c r="A642" s="55"/>
      <c r="B642" s="56">
        <v>2998</v>
      </c>
      <c r="C642" s="30" t="s">
        <v>38</v>
      </c>
      <c r="D642" s="30" t="s">
        <v>209</v>
      </c>
      <c r="E642" s="30" t="s">
        <v>202</v>
      </c>
    </row>
    <row r="643" spans="1:5" hidden="1" x14ac:dyDescent="0.25">
      <c r="A643" s="57" t="s">
        <v>46</v>
      </c>
      <c r="B643" s="58">
        <v>7750</v>
      </c>
      <c r="C643" s="59" t="s">
        <v>772</v>
      </c>
      <c r="D643" s="59" t="s">
        <v>343</v>
      </c>
      <c r="E643" s="59" t="s">
        <v>202</v>
      </c>
    </row>
    <row r="644" spans="1:5" hidden="1" x14ac:dyDescent="0.25">
      <c r="A644" s="57" t="s">
        <v>58</v>
      </c>
      <c r="B644" s="58">
        <v>5023</v>
      </c>
      <c r="C644" s="59" t="s">
        <v>773</v>
      </c>
      <c r="D644" s="59" t="s">
        <v>335</v>
      </c>
      <c r="E644" s="59" t="s">
        <v>201</v>
      </c>
    </row>
    <row r="645" spans="1:5" hidden="1" x14ac:dyDescent="0.25">
      <c r="A645" s="57" t="s">
        <v>58</v>
      </c>
      <c r="B645" s="58">
        <v>4196</v>
      </c>
      <c r="C645" s="59" t="s">
        <v>774</v>
      </c>
      <c r="D645" s="59" t="s">
        <v>337</v>
      </c>
      <c r="E645" s="59" t="s">
        <v>202</v>
      </c>
    </row>
    <row r="646" spans="1:5" hidden="1" x14ac:dyDescent="0.25">
      <c r="A646" s="57" t="s">
        <v>46</v>
      </c>
      <c r="B646" s="58">
        <v>1000</v>
      </c>
      <c r="C646" s="59" t="s">
        <v>775</v>
      </c>
      <c r="D646" s="59" t="s">
        <v>351</v>
      </c>
      <c r="E646" s="59" t="s">
        <v>201</v>
      </c>
    </row>
    <row r="647" spans="1:5" hidden="1" x14ac:dyDescent="0.25">
      <c r="A647" s="57" t="s">
        <v>46</v>
      </c>
      <c r="B647" s="58">
        <v>1294</v>
      </c>
      <c r="C647" s="59" t="s">
        <v>776</v>
      </c>
      <c r="D647" s="59" t="s">
        <v>351</v>
      </c>
      <c r="E647" s="59" t="s">
        <v>201</v>
      </c>
    </row>
    <row r="648" spans="1:5" hidden="1" x14ac:dyDescent="0.25">
      <c r="A648" s="55" t="s">
        <v>58</v>
      </c>
      <c r="B648" s="56">
        <v>2657</v>
      </c>
      <c r="C648" s="30" t="s">
        <v>777</v>
      </c>
      <c r="D648" s="30" t="s">
        <v>360</v>
      </c>
      <c r="E648" s="30" t="s">
        <v>202</v>
      </c>
    </row>
    <row r="649" spans="1:5" x14ac:dyDescent="0.25">
      <c r="A649" s="55" t="s">
        <v>33</v>
      </c>
      <c r="B649" s="56">
        <v>2999</v>
      </c>
      <c r="C649" s="30" t="s">
        <v>178</v>
      </c>
      <c r="D649" s="30" t="s">
        <v>209</v>
      </c>
      <c r="E649" s="30" t="s">
        <v>202</v>
      </c>
    </row>
    <row r="650" spans="1:5" x14ac:dyDescent="0.25">
      <c r="A650" s="57" t="s">
        <v>46</v>
      </c>
      <c r="B650" s="58">
        <v>3855</v>
      </c>
      <c r="C650" s="59" t="s">
        <v>170</v>
      </c>
      <c r="D650" s="59" t="s">
        <v>209</v>
      </c>
      <c r="E650" s="59" t="s">
        <v>202</v>
      </c>
    </row>
    <row r="651" spans="1:5" hidden="1" x14ac:dyDescent="0.25">
      <c r="A651" s="57" t="s">
        <v>46</v>
      </c>
      <c r="B651" s="58">
        <v>4947</v>
      </c>
      <c r="C651" s="59" t="s">
        <v>778</v>
      </c>
      <c r="D651" s="59" t="s">
        <v>337</v>
      </c>
      <c r="E651" s="59" t="s">
        <v>202</v>
      </c>
    </row>
    <row r="652" spans="1:5" x14ac:dyDescent="0.25">
      <c r="A652" s="57" t="s">
        <v>25</v>
      </c>
      <c r="B652" s="58">
        <v>3520</v>
      </c>
      <c r="C652" s="59" t="s">
        <v>662</v>
      </c>
      <c r="D652" s="59" t="s">
        <v>209</v>
      </c>
      <c r="E652" s="59" t="s">
        <v>202</v>
      </c>
    </row>
    <row r="653" spans="1:5" x14ac:dyDescent="0.25">
      <c r="A653" s="57" t="s">
        <v>33</v>
      </c>
      <c r="B653" s="58">
        <v>3396</v>
      </c>
      <c r="C653" s="59" t="s">
        <v>180</v>
      </c>
      <c r="D653" s="59" t="s">
        <v>209</v>
      </c>
      <c r="E653" s="59" t="s">
        <v>202</v>
      </c>
    </row>
    <row r="654" spans="1:5" hidden="1" x14ac:dyDescent="0.25">
      <c r="A654" s="55" t="s">
        <v>44</v>
      </c>
      <c r="B654" s="56">
        <v>2752</v>
      </c>
      <c r="C654" s="30" t="s">
        <v>780</v>
      </c>
      <c r="D654" s="30" t="s">
        <v>360</v>
      </c>
      <c r="E654" s="30" t="s">
        <v>202</v>
      </c>
    </row>
    <row r="655" spans="1:5" hidden="1" x14ac:dyDescent="0.25">
      <c r="A655" s="55" t="s">
        <v>46</v>
      </c>
      <c r="B655" s="56">
        <v>1295</v>
      </c>
      <c r="C655" s="30" t="s">
        <v>781</v>
      </c>
      <c r="D655" s="30" t="s">
        <v>351</v>
      </c>
      <c r="E655" s="30" t="s">
        <v>201</v>
      </c>
    </row>
    <row r="656" spans="1:5" hidden="1" x14ac:dyDescent="0.25">
      <c r="A656" s="57" t="s">
        <v>46</v>
      </c>
      <c r="B656" s="58">
        <v>7756</v>
      </c>
      <c r="C656" s="59" t="s">
        <v>782</v>
      </c>
      <c r="D656" s="59" t="s">
        <v>347</v>
      </c>
      <c r="E656" s="59" t="s">
        <v>201</v>
      </c>
    </row>
    <row r="657" spans="1:5" hidden="1" x14ac:dyDescent="0.25">
      <c r="A657" s="57" t="s">
        <v>58</v>
      </c>
      <c r="B657" s="58">
        <v>4799</v>
      </c>
      <c r="C657" s="59" t="s">
        <v>783</v>
      </c>
      <c r="D657" s="59" t="s">
        <v>335</v>
      </c>
      <c r="E657" s="59" t="s">
        <v>201</v>
      </c>
    </row>
    <row r="658" spans="1:5" x14ac:dyDescent="0.25">
      <c r="A658" s="55" t="s">
        <v>58</v>
      </c>
      <c r="B658" s="56">
        <v>3556</v>
      </c>
      <c r="C658" s="30" t="s">
        <v>164</v>
      </c>
      <c r="D658" s="30" t="s">
        <v>209</v>
      </c>
      <c r="E658" s="30" t="s">
        <v>202</v>
      </c>
    </row>
    <row r="659" spans="1:5" x14ac:dyDescent="0.25">
      <c r="A659" s="55" t="s">
        <v>46</v>
      </c>
      <c r="B659" s="56">
        <v>3480</v>
      </c>
      <c r="C659" s="30" t="s">
        <v>702</v>
      </c>
      <c r="D659" s="30" t="s">
        <v>209</v>
      </c>
      <c r="E659" s="30" t="s">
        <v>202</v>
      </c>
    </row>
    <row r="660" spans="1:5" hidden="1" x14ac:dyDescent="0.25">
      <c r="A660" s="57" t="s">
        <v>58</v>
      </c>
      <c r="B660" s="58">
        <v>2808</v>
      </c>
      <c r="C660" s="59" t="s">
        <v>786</v>
      </c>
      <c r="D660" s="59" t="s">
        <v>360</v>
      </c>
      <c r="E660" s="59" t="s">
        <v>202</v>
      </c>
    </row>
    <row r="661" spans="1:5" hidden="1" x14ac:dyDescent="0.25">
      <c r="A661" s="57" t="s">
        <v>58</v>
      </c>
      <c r="B661" s="58">
        <v>4064</v>
      </c>
      <c r="C661" s="59" t="s">
        <v>787</v>
      </c>
      <c r="D661" s="59" t="s">
        <v>337</v>
      </c>
      <c r="E661" s="59" t="s">
        <v>202</v>
      </c>
    </row>
    <row r="662" spans="1:5" x14ac:dyDescent="0.25">
      <c r="A662" s="57" t="s">
        <v>44</v>
      </c>
      <c r="B662" s="58">
        <v>3726</v>
      </c>
      <c r="C662" s="59" t="s">
        <v>175</v>
      </c>
      <c r="D662" s="59" t="s">
        <v>209</v>
      </c>
      <c r="E662" s="59" t="s">
        <v>202</v>
      </c>
    </row>
    <row r="663" spans="1:5" hidden="1" x14ac:dyDescent="0.25">
      <c r="A663" s="55" t="s">
        <v>46</v>
      </c>
      <c r="B663" s="56">
        <v>4665</v>
      </c>
      <c r="C663" s="30" t="s">
        <v>788</v>
      </c>
      <c r="D663" s="30" t="s">
        <v>337</v>
      </c>
      <c r="E663" s="30" t="s">
        <v>202</v>
      </c>
    </row>
    <row r="664" spans="1:5" x14ac:dyDescent="0.25">
      <c r="A664" s="55" t="s">
        <v>46</v>
      </c>
      <c r="B664" s="56">
        <v>3363</v>
      </c>
      <c r="C664" s="30" t="s">
        <v>286</v>
      </c>
      <c r="D664" s="30" t="s">
        <v>209</v>
      </c>
      <c r="E664" s="30" t="s">
        <v>202</v>
      </c>
    </row>
    <row r="665" spans="1:5" hidden="1" x14ac:dyDescent="0.25">
      <c r="A665" s="55" t="s">
        <v>25</v>
      </c>
      <c r="B665" s="56">
        <v>770</v>
      </c>
      <c r="C665" s="30" t="s">
        <v>789</v>
      </c>
      <c r="D665" s="30" t="s">
        <v>351</v>
      </c>
      <c r="E665" s="30" t="s">
        <v>201</v>
      </c>
    </row>
    <row r="666" spans="1:5" hidden="1" x14ac:dyDescent="0.25">
      <c r="A666" s="55" t="s">
        <v>25</v>
      </c>
      <c r="B666" s="56">
        <v>1431</v>
      </c>
      <c r="C666" s="30" t="s">
        <v>790</v>
      </c>
      <c r="D666" s="30" t="s">
        <v>360</v>
      </c>
      <c r="E666" s="30" t="s">
        <v>202</v>
      </c>
    </row>
    <row r="667" spans="1:5" hidden="1" x14ac:dyDescent="0.25">
      <c r="A667" s="57" t="s">
        <v>25</v>
      </c>
      <c r="B667" s="58">
        <v>4436</v>
      </c>
      <c r="C667" s="59" t="s">
        <v>791</v>
      </c>
      <c r="D667" s="59" t="s">
        <v>337</v>
      </c>
      <c r="E667" s="59" t="s">
        <v>202</v>
      </c>
    </row>
    <row r="668" spans="1:5" hidden="1" x14ac:dyDescent="0.25">
      <c r="A668" s="57" t="s">
        <v>58</v>
      </c>
      <c r="B668" s="58">
        <v>7948</v>
      </c>
      <c r="C668" s="59" t="s">
        <v>792</v>
      </c>
      <c r="D668" s="59" t="s">
        <v>347</v>
      </c>
      <c r="E668" s="59" t="s">
        <v>201</v>
      </c>
    </row>
    <row r="669" spans="1:5" x14ac:dyDescent="0.25">
      <c r="A669" s="57" t="s">
        <v>25</v>
      </c>
      <c r="B669" s="58">
        <v>3727</v>
      </c>
      <c r="C669" s="59" t="s">
        <v>289</v>
      </c>
      <c r="D669" s="59" t="s">
        <v>209</v>
      </c>
      <c r="E669" s="59" t="s">
        <v>202</v>
      </c>
    </row>
    <row r="670" spans="1:5" hidden="1" x14ac:dyDescent="0.25">
      <c r="A670" s="55" t="s">
        <v>25</v>
      </c>
      <c r="B670" s="56">
        <v>772</v>
      </c>
      <c r="C670" s="30" t="s">
        <v>793</v>
      </c>
      <c r="D670" s="30" t="s">
        <v>351</v>
      </c>
      <c r="E670" s="30" t="s">
        <v>201</v>
      </c>
    </row>
    <row r="671" spans="1:5" x14ac:dyDescent="0.25">
      <c r="A671" s="55" t="s">
        <v>58</v>
      </c>
      <c r="B671" s="56">
        <v>3156</v>
      </c>
      <c r="C671" s="30" t="s">
        <v>165</v>
      </c>
      <c r="D671" s="30" t="s">
        <v>209</v>
      </c>
      <c r="E671" s="30" t="s">
        <v>202</v>
      </c>
    </row>
    <row r="672" spans="1:5" hidden="1" x14ac:dyDescent="0.25">
      <c r="A672" s="57" t="s">
        <v>25</v>
      </c>
      <c r="B672" s="58">
        <v>1432</v>
      </c>
      <c r="C672" s="59" t="s">
        <v>794</v>
      </c>
      <c r="D672" s="59" t="s">
        <v>360</v>
      </c>
      <c r="E672" s="59" t="s">
        <v>202</v>
      </c>
    </row>
    <row r="673" spans="1:5" x14ac:dyDescent="0.25">
      <c r="A673" s="57" t="s">
        <v>44</v>
      </c>
      <c r="B673" s="58">
        <v>3862</v>
      </c>
      <c r="C673" s="59" t="s">
        <v>767</v>
      </c>
      <c r="D673" s="59" t="s">
        <v>209</v>
      </c>
      <c r="E673" s="59" t="s">
        <v>202</v>
      </c>
    </row>
    <row r="674" spans="1:5" hidden="1" x14ac:dyDescent="0.25">
      <c r="A674" s="55" t="s">
        <v>58</v>
      </c>
      <c r="B674" s="56">
        <v>6260</v>
      </c>
      <c r="C674" s="30" t="s">
        <v>795</v>
      </c>
      <c r="D674" s="30" t="s">
        <v>335</v>
      </c>
      <c r="E674" s="30" t="s">
        <v>201</v>
      </c>
    </row>
    <row r="675" spans="1:5" x14ac:dyDescent="0.25">
      <c r="A675" s="55" t="s">
        <v>46</v>
      </c>
      <c r="B675" s="56">
        <v>3364</v>
      </c>
      <c r="C675" s="30" t="s">
        <v>294</v>
      </c>
      <c r="D675" s="30" t="s">
        <v>209</v>
      </c>
      <c r="E675" s="30" t="s">
        <v>202</v>
      </c>
    </row>
    <row r="676" spans="1:5" hidden="1" x14ac:dyDescent="0.25">
      <c r="A676" s="55" t="s">
        <v>46</v>
      </c>
      <c r="B676" s="56">
        <v>5877</v>
      </c>
      <c r="C676" s="30" t="s">
        <v>796</v>
      </c>
      <c r="D676" s="30" t="s">
        <v>335</v>
      </c>
      <c r="E676" s="30" t="s">
        <v>201</v>
      </c>
    </row>
    <row r="677" spans="1:5" hidden="1" x14ac:dyDescent="0.25">
      <c r="A677" s="57" t="s">
        <v>44</v>
      </c>
      <c r="B677" s="58">
        <v>1609</v>
      </c>
      <c r="C677" s="59" t="s">
        <v>797</v>
      </c>
      <c r="D677" s="59" t="s">
        <v>351</v>
      </c>
      <c r="E677" s="59" t="s">
        <v>201</v>
      </c>
    </row>
    <row r="678" spans="1:5" x14ac:dyDescent="0.25">
      <c r="A678" s="55" t="s">
        <v>33</v>
      </c>
      <c r="B678" s="56">
        <v>3068</v>
      </c>
      <c r="C678" s="30" t="s">
        <v>42</v>
      </c>
      <c r="D678" s="30" t="s">
        <v>209</v>
      </c>
      <c r="E678" s="30" t="s">
        <v>202</v>
      </c>
    </row>
    <row r="679" spans="1:5" x14ac:dyDescent="0.25">
      <c r="A679" s="57" t="s">
        <v>33</v>
      </c>
      <c r="B679" s="58">
        <v>3397</v>
      </c>
      <c r="C679" s="59" t="s">
        <v>183</v>
      </c>
      <c r="D679" s="59" t="s">
        <v>209</v>
      </c>
      <c r="E679" s="59" t="s">
        <v>202</v>
      </c>
    </row>
    <row r="680" spans="1:5" hidden="1" x14ac:dyDescent="0.25">
      <c r="A680" s="57" t="s">
        <v>58</v>
      </c>
      <c r="B680" s="58">
        <v>1835</v>
      </c>
      <c r="C680" s="59" t="s">
        <v>799</v>
      </c>
      <c r="D680" s="59" t="s">
        <v>351</v>
      </c>
      <c r="E680" s="59" t="s">
        <v>201</v>
      </c>
    </row>
    <row r="681" spans="1:5" x14ac:dyDescent="0.25">
      <c r="A681" s="55" t="s">
        <v>33</v>
      </c>
      <c r="B681" s="56">
        <v>3844</v>
      </c>
      <c r="C681" s="30" t="s">
        <v>825</v>
      </c>
      <c r="D681" s="30" t="s">
        <v>209</v>
      </c>
      <c r="E681" s="30" t="s">
        <v>202</v>
      </c>
    </row>
    <row r="682" spans="1:5" x14ac:dyDescent="0.25">
      <c r="A682" s="55" t="s">
        <v>46</v>
      </c>
      <c r="B682" s="56">
        <v>3621</v>
      </c>
      <c r="C682" s="30" t="s">
        <v>171</v>
      </c>
      <c r="D682" s="30" t="s">
        <v>209</v>
      </c>
      <c r="E682" s="30" t="s">
        <v>202</v>
      </c>
    </row>
    <row r="683" spans="1:5" x14ac:dyDescent="0.25">
      <c r="A683" s="55" t="s">
        <v>25</v>
      </c>
      <c r="B683" s="56">
        <v>3342</v>
      </c>
      <c r="C683" s="30" t="s">
        <v>187</v>
      </c>
      <c r="D683" s="30" t="s">
        <v>209</v>
      </c>
      <c r="E683" s="30" t="s">
        <v>202</v>
      </c>
    </row>
    <row r="684" spans="1:5" x14ac:dyDescent="0.25">
      <c r="A684" s="57" t="s">
        <v>33</v>
      </c>
      <c r="B684" s="58">
        <v>3074</v>
      </c>
      <c r="C684" s="59" t="s">
        <v>853</v>
      </c>
      <c r="D684" s="59" t="s">
        <v>209</v>
      </c>
      <c r="E684" s="59" t="s">
        <v>202</v>
      </c>
    </row>
    <row r="685" spans="1:5" x14ac:dyDescent="0.25">
      <c r="A685" s="55" t="s">
        <v>25</v>
      </c>
      <c r="B685" s="56">
        <v>3343</v>
      </c>
      <c r="C685" s="30" t="s">
        <v>188</v>
      </c>
      <c r="D685" s="30" t="s">
        <v>209</v>
      </c>
      <c r="E685" s="30" t="s">
        <v>202</v>
      </c>
    </row>
    <row r="686" spans="1:5" x14ac:dyDescent="0.25">
      <c r="A686" s="55" t="s">
        <v>46</v>
      </c>
      <c r="B686" s="56">
        <v>3479</v>
      </c>
      <c r="C686" s="30" t="s">
        <v>56</v>
      </c>
      <c r="D686" s="30" t="s">
        <v>209</v>
      </c>
      <c r="E686" s="30" t="s">
        <v>202</v>
      </c>
    </row>
    <row r="687" spans="1:5" hidden="1" x14ac:dyDescent="0.25">
      <c r="A687" s="55" t="s">
        <v>33</v>
      </c>
      <c r="B687" s="56">
        <v>1072</v>
      </c>
      <c r="C687" s="30" t="s">
        <v>801</v>
      </c>
      <c r="D687" s="30" t="s">
        <v>360</v>
      </c>
      <c r="E687" s="30" t="s">
        <v>202</v>
      </c>
    </row>
    <row r="688" spans="1:5" x14ac:dyDescent="0.25">
      <c r="A688" s="55" t="s">
        <v>44</v>
      </c>
      <c r="B688" s="56">
        <v>2669</v>
      </c>
      <c r="C688" s="30" t="s">
        <v>212</v>
      </c>
      <c r="D688" s="30" t="s">
        <v>205</v>
      </c>
      <c r="E688" s="30" t="s">
        <v>201</v>
      </c>
    </row>
    <row r="689" spans="1:5" x14ac:dyDescent="0.25">
      <c r="A689" s="55" t="s">
        <v>33</v>
      </c>
      <c r="B689" s="56">
        <v>2056</v>
      </c>
      <c r="C689" s="30" t="s">
        <v>219</v>
      </c>
      <c r="D689" s="30" t="s">
        <v>205</v>
      </c>
      <c r="E689" s="30" t="s">
        <v>201</v>
      </c>
    </row>
    <row r="690" spans="1:5" x14ac:dyDescent="0.25">
      <c r="A690" s="57" t="s">
        <v>33</v>
      </c>
      <c r="B690" s="58">
        <v>3158</v>
      </c>
      <c r="C690" s="59" t="s">
        <v>136</v>
      </c>
      <c r="D690" s="59" t="s">
        <v>205</v>
      </c>
      <c r="E690" s="59" t="s">
        <v>201</v>
      </c>
    </row>
    <row r="691" spans="1:5" x14ac:dyDescent="0.25">
      <c r="A691" s="55" t="s">
        <v>46</v>
      </c>
      <c r="B691" s="56">
        <v>3386</v>
      </c>
      <c r="C691" s="30" t="s">
        <v>221</v>
      </c>
      <c r="D691" s="30" t="s">
        <v>205</v>
      </c>
      <c r="E691" s="30" t="s">
        <v>201</v>
      </c>
    </row>
    <row r="692" spans="1:5" x14ac:dyDescent="0.25">
      <c r="A692" s="57" t="s">
        <v>46</v>
      </c>
      <c r="B692" s="58">
        <v>2517</v>
      </c>
      <c r="C692" s="59" t="s">
        <v>66</v>
      </c>
      <c r="D692" s="59" t="s">
        <v>205</v>
      </c>
      <c r="E692" s="59" t="s">
        <v>201</v>
      </c>
    </row>
    <row r="693" spans="1:5" x14ac:dyDescent="0.25">
      <c r="A693" s="57" t="s">
        <v>58</v>
      </c>
      <c r="B693" s="58">
        <v>3180</v>
      </c>
      <c r="C693" s="59" t="s">
        <v>152</v>
      </c>
      <c r="D693" s="59" t="s">
        <v>205</v>
      </c>
      <c r="E693" s="59" t="s">
        <v>201</v>
      </c>
    </row>
    <row r="694" spans="1:5" hidden="1" x14ac:dyDescent="0.25">
      <c r="A694" s="57" t="s">
        <v>33</v>
      </c>
      <c r="B694" s="58">
        <v>4814</v>
      </c>
      <c r="C694" s="59" t="s">
        <v>805</v>
      </c>
      <c r="D694" s="59" t="s">
        <v>335</v>
      </c>
      <c r="E694" s="59" t="s">
        <v>201</v>
      </c>
    </row>
    <row r="695" spans="1:5" hidden="1" x14ac:dyDescent="0.25">
      <c r="A695" s="55" t="s">
        <v>46</v>
      </c>
      <c r="B695" s="56">
        <v>8113</v>
      </c>
      <c r="C695" s="30" t="s">
        <v>806</v>
      </c>
      <c r="D695" s="30" t="s">
        <v>347</v>
      </c>
      <c r="E695" s="30" t="s">
        <v>201</v>
      </c>
    </row>
    <row r="696" spans="1:5" hidden="1" x14ac:dyDescent="0.25">
      <c r="A696" s="57" t="s">
        <v>46</v>
      </c>
      <c r="B696" s="58">
        <v>5878</v>
      </c>
      <c r="C696" s="59" t="s">
        <v>807</v>
      </c>
      <c r="D696" s="59" t="s">
        <v>335</v>
      </c>
      <c r="E696" s="59" t="s">
        <v>201</v>
      </c>
    </row>
    <row r="697" spans="1:5" hidden="1" x14ac:dyDescent="0.25">
      <c r="A697" s="55" t="s">
        <v>46</v>
      </c>
      <c r="B697" s="56">
        <v>5644</v>
      </c>
      <c r="C697" s="30" t="s">
        <v>808</v>
      </c>
      <c r="D697" s="30" t="s">
        <v>335</v>
      </c>
      <c r="E697" s="30" t="s">
        <v>201</v>
      </c>
    </row>
    <row r="698" spans="1:5" x14ac:dyDescent="0.25">
      <c r="A698" s="55" t="s">
        <v>58</v>
      </c>
      <c r="B698" s="56">
        <v>2057</v>
      </c>
      <c r="C698" s="30" t="s">
        <v>153</v>
      </c>
      <c r="D698" s="30" t="s">
        <v>205</v>
      </c>
      <c r="E698" s="30" t="s">
        <v>201</v>
      </c>
    </row>
    <row r="699" spans="1:5" hidden="1" x14ac:dyDescent="0.25">
      <c r="A699" s="55" t="s">
        <v>46</v>
      </c>
      <c r="B699" s="56">
        <v>1296</v>
      </c>
      <c r="C699" s="30" t="s">
        <v>809</v>
      </c>
      <c r="D699" s="30" t="s">
        <v>351</v>
      </c>
      <c r="E699" s="30" t="s">
        <v>201</v>
      </c>
    </row>
    <row r="700" spans="1:5" x14ac:dyDescent="0.25">
      <c r="A700" s="55" t="s">
        <v>44</v>
      </c>
      <c r="B700" s="56">
        <v>3119</v>
      </c>
      <c r="C700" s="30" t="s">
        <v>424</v>
      </c>
      <c r="D700" s="30" t="s">
        <v>205</v>
      </c>
      <c r="E700" s="30" t="s">
        <v>201</v>
      </c>
    </row>
    <row r="701" spans="1:5" hidden="1" x14ac:dyDescent="0.25">
      <c r="A701" s="57" t="s">
        <v>46</v>
      </c>
      <c r="B701" s="58">
        <v>6920</v>
      </c>
      <c r="C701" s="59" t="s">
        <v>810</v>
      </c>
      <c r="D701" s="59" t="s">
        <v>347</v>
      </c>
      <c r="E701" s="59" t="s">
        <v>201</v>
      </c>
    </row>
    <row r="702" spans="1:5" x14ac:dyDescent="0.25">
      <c r="A702" s="55" t="s">
        <v>33</v>
      </c>
      <c r="B702" s="56">
        <v>2058</v>
      </c>
      <c r="C702" s="30" t="s">
        <v>138</v>
      </c>
      <c r="D702" s="30" t="s">
        <v>205</v>
      </c>
      <c r="E702" s="30" t="s">
        <v>201</v>
      </c>
    </row>
    <row r="703" spans="1:5" x14ac:dyDescent="0.25">
      <c r="A703" s="55" t="s">
        <v>33</v>
      </c>
      <c r="B703" s="56">
        <v>3464</v>
      </c>
      <c r="C703" s="30" t="s">
        <v>469</v>
      </c>
      <c r="D703" s="30" t="s">
        <v>205</v>
      </c>
      <c r="E703" s="30" t="s">
        <v>201</v>
      </c>
    </row>
    <row r="704" spans="1:5" x14ac:dyDescent="0.25">
      <c r="A704" s="57" t="s">
        <v>46</v>
      </c>
      <c r="B704" s="58">
        <v>2714</v>
      </c>
      <c r="C704" s="59" t="s">
        <v>190</v>
      </c>
      <c r="D704" s="59" t="s">
        <v>205</v>
      </c>
      <c r="E704" s="59" t="s">
        <v>201</v>
      </c>
    </row>
    <row r="705" spans="1:5" x14ac:dyDescent="0.25">
      <c r="A705" s="55" t="s">
        <v>31</v>
      </c>
      <c r="B705" s="56">
        <v>2859</v>
      </c>
      <c r="C705" s="30" t="s">
        <v>134</v>
      </c>
      <c r="D705" s="30" t="s">
        <v>205</v>
      </c>
      <c r="E705" s="30" t="s">
        <v>201</v>
      </c>
    </row>
    <row r="706" spans="1:5" hidden="1" x14ac:dyDescent="0.25">
      <c r="A706" s="57" t="s">
        <v>33</v>
      </c>
      <c r="B706" s="58">
        <v>367</v>
      </c>
      <c r="C706" s="59" t="s">
        <v>811</v>
      </c>
      <c r="D706" s="59" t="s">
        <v>351</v>
      </c>
      <c r="E706" s="59" t="s">
        <v>201</v>
      </c>
    </row>
    <row r="707" spans="1:5" hidden="1" x14ac:dyDescent="0.25">
      <c r="A707" s="57" t="s">
        <v>58</v>
      </c>
      <c r="B707" s="58">
        <v>8808</v>
      </c>
      <c r="C707" s="59" t="s">
        <v>812</v>
      </c>
      <c r="D707" s="59" t="s">
        <v>347</v>
      </c>
      <c r="E707" s="59" t="s">
        <v>201</v>
      </c>
    </row>
    <row r="708" spans="1:5" x14ac:dyDescent="0.25">
      <c r="A708" s="55" t="s">
        <v>46</v>
      </c>
      <c r="B708" s="56">
        <v>3396</v>
      </c>
      <c r="C708" s="30" t="s">
        <v>484</v>
      </c>
      <c r="D708" s="30" t="s">
        <v>205</v>
      </c>
      <c r="E708" s="30" t="s">
        <v>201</v>
      </c>
    </row>
    <row r="709" spans="1:5" x14ac:dyDescent="0.25">
      <c r="A709" s="57" t="s">
        <v>58</v>
      </c>
      <c r="B709" s="58">
        <v>2861</v>
      </c>
      <c r="C709" s="59" t="s">
        <v>155</v>
      </c>
      <c r="D709" s="59" t="s">
        <v>205</v>
      </c>
      <c r="E709" s="59" t="s">
        <v>201</v>
      </c>
    </row>
    <row r="710" spans="1:5" hidden="1" x14ac:dyDescent="0.25">
      <c r="A710" s="57" t="s">
        <v>33</v>
      </c>
      <c r="B710" s="58">
        <v>8462</v>
      </c>
      <c r="C710" s="59" t="s">
        <v>813</v>
      </c>
      <c r="D710" s="59" t="s">
        <v>343</v>
      </c>
      <c r="E710" s="59" t="s">
        <v>202</v>
      </c>
    </row>
    <row r="711" spans="1:5" x14ac:dyDescent="0.25">
      <c r="A711" s="55" t="s">
        <v>46</v>
      </c>
      <c r="B711" s="56">
        <v>2518</v>
      </c>
      <c r="C711" s="30" t="s">
        <v>145</v>
      </c>
      <c r="D711" s="30" t="s">
        <v>205</v>
      </c>
      <c r="E711" s="30" t="s">
        <v>201</v>
      </c>
    </row>
    <row r="712" spans="1:5" hidden="1" x14ac:dyDescent="0.25">
      <c r="A712" s="55" t="s">
        <v>33</v>
      </c>
      <c r="B712" s="56">
        <v>7648</v>
      </c>
      <c r="C712" s="30" t="s">
        <v>814</v>
      </c>
      <c r="D712" s="30" t="s">
        <v>343</v>
      </c>
      <c r="E712" s="30" t="s">
        <v>202</v>
      </c>
    </row>
    <row r="713" spans="1:5" hidden="1" x14ac:dyDescent="0.25">
      <c r="A713" s="57" t="s">
        <v>33</v>
      </c>
      <c r="B713" s="58">
        <v>1069</v>
      </c>
      <c r="C713" s="59" t="s">
        <v>815</v>
      </c>
      <c r="D713" s="59" t="s">
        <v>351</v>
      </c>
      <c r="E713" s="59" t="s">
        <v>201</v>
      </c>
    </row>
    <row r="714" spans="1:5" hidden="1" x14ac:dyDescent="0.25">
      <c r="A714" s="57" t="s">
        <v>46</v>
      </c>
      <c r="B714" s="58">
        <v>5752</v>
      </c>
      <c r="C714" s="59" t="s">
        <v>816</v>
      </c>
      <c r="D714" s="59" t="s">
        <v>337</v>
      </c>
      <c r="E714" s="59" t="s">
        <v>202</v>
      </c>
    </row>
    <row r="715" spans="1:5" x14ac:dyDescent="0.25">
      <c r="A715" s="57" t="s">
        <v>33</v>
      </c>
      <c r="B715" s="58">
        <v>2930</v>
      </c>
      <c r="C715" s="59" t="s">
        <v>199</v>
      </c>
      <c r="D715" s="59" t="s">
        <v>205</v>
      </c>
      <c r="E715" s="59" t="s">
        <v>201</v>
      </c>
    </row>
    <row r="716" spans="1:5" x14ac:dyDescent="0.25">
      <c r="A716" s="55" t="s">
        <v>33</v>
      </c>
      <c r="B716" s="56">
        <v>2182</v>
      </c>
      <c r="C716" s="30" t="s">
        <v>592</v>
      </c>
      <c r="D716" s="30" t="s">
        <v>205</v>
      </c>
      <c r="E716" s="30" t="s">
        <v>201</v>
      </c>
    </row>
    <row r="717" spans="1:5" x14ac:dyDescent="0.25">
      <c r="A717" s="57" t="s">
        <v>46</v>
      </c>
      <c r="B717" s="58">
        <v>2609</v>
      </c>
      <c r="C717" s="59" t="s">
        <v>607</v>
      </c>
      <c r="D717" s="59" t="s">
        <v>205</v>
      </c>
      <c r="E717" s="59" t="s">
        <v>201</v>
      </c>
    </row>
    <row r="718" spans="1:5" x14ac:dyDescent="0.25">
      <c r="A718" s="55" t="s">
        <v>33</v>
      </c>
      <c r="B718" s="56">
        <v>2063</v>
      </c>
      <c r="C718" s="30" t="s">
        <v>608</v>
      </c>
      <c r="D718" s="30" t="s">
        <v>205</v>
      </c>
      <c r="E718" s="30" t="s">
        <v>201</v>
      </c>
    </row>
    <row r="719" spans="1:5" hidden="1" x14ac:dyDescent="0.25">
      <c r="A719" s="57" t="s">
        <v>58</v>
      </c>
      <c r="B719" s="58">
        <v>7957</v>
      </c>
      <c r="C719" s="59" t="s">
        <v>818</v>
      </c>
      <c r="D719" s="59" t="s">
        <v>347</v>
      </c>
      <c r="E719" s="59" t="s">
        <v>201</v>
      </c>
    </row>
    <row r="720" spans="1:5" x14ac:dyDescent="0.25">
      <c r="A720" s="57" t="s">
        <v>33</v>
      </c>
      <c r="B720" s="58">
        <v>2064</v>
      </c>
      <c r="C720" s="59" t="s">
        <v>139</v>
      </c>
      <c r="D720" s="59" t="s">
        <v>205</v>
      </c>
      <c r="E720" s="59" t="s">
        <v>201</v>
      </c>
    </row>
    <row r="721" spans="1:5" hidden="1" x14ac:dyDescent="0.25">
      <c r="A721" s="57" t="s">
        <v>25</v>
      </c>
      <c r="B721" s="58">
        <v>5302</v>
      </c>
      <c r="C721" s="59" t="s">
        <v>819</v>
      </c>
      <c r="D721" s="59" t="s">
        <v>337</v>
      </c>
      <c r="E721" s="59" t="s">
        <v>202</v>
      </c>
    </row>
    <row r="722" spans="1:5" x14ac:dyDescent="0.25">
      <c r="A722" s="57" t="s">
        <v>58</v>
      </c>
      <c r="B722" s="58">
        <v>2253</v>
      </c>
      <c r="C722" s="59" t="s">
        <v>189</v>
      </c>
      <c r="D722" s="59" t="s">
        <v>205</v>
      </c>
      <c r="E722" s="59" t="s">
        <v>201</v>
      </c>
    </row>
    <row r="723" spans="1:5" x14ac:dyDescent="0.25">
      <c r="A723" s="55" t="s">
        <v>58</v>
      </c>
      <c r="B723" s="56">
        <v>3181</v>
      </c>
      <c r="C723" s="30" t="s">
        <v>648</v>
      </c>
      <c r="D723" s="30" t="s">
        <v>205</v>
      </c>
      <c r="E723" s="30" t="s">
        <v>201</v>
      </c>
    </row>
    <row r="724" spans="1:5" hidden="1" x14ac:dyDescent="0.25">
      <c r="A724" s="57" t="s">
        <v>44</v>
      </c>
      <c r="B724" s="58">
        <v>8375</v>
      </c>
      <c r="C724" s="59" t="s">
        <v>820</v>
      </c>
      <c r="D724" s="59" t="s">
        <v>347</v>
      </c>
      <c r="E724" s="59" t="s">
        <v>201</v>
      </c>
    </row>
    <row r="725" spans="1:5" x14ac:dyDescent="0.25">
      <c r="A725" s="57" t="s">
        <v>46</v>
      </c>
      <c r="B725" s="58">
        <v>2519</v>
      </c>
      <c r="C725" s="59" t="s">
        <v>146</v>
      </c>
      <c r="D725" s="59" t="s">
        <v>205</v>
      </c>
      <c r="E725" s="59" t="s">
        <v>201</v>
      </c>
    </row>
    <row r="726" spans="1:5" x14ac:dyDescent="0.25">
      <c r="A726" s="55" t="s">
        <v>33</v>
      </c>
      <c r="B726" s="56">
        <v>2067</v>
      </c>
      <c r="C726" s="30" t="s">
        <v>268</v>
      </c>
      <c r="D726" s="30" t="s">
        <v>205</v>
      </c>
      <c r="E726" s="30" t="s">
        <v>201</v>
      </c>
    </row>
    <row r="727" spans="1:5" hidden="1" x14ac:dyDescent="0.25">
      <c r="A727" s="57" t="s">
        <v>25</v>
      </c>
      <c r="B727" s="58">
        <v>5304</v>
      </c>
      <c r="C727" s="59" t="s">
        <v>821</v>
      </c>
      <c r="D727" s="59" t="s">
        <v>337</v>
      </c>
      <c r="E727" s="59" t="s">
        <v>202</v>
      </c>
    </row>
    <row r="728" spans="1:5" hidden="1" x14ac:dyDescent="0.25">
      <c r="A728" s="57" t="s">
        <v>58</v>
      </c>
      <c r="B728" s="58">
        <v>4816</v>
      </c>
      <c r="C728" s="59" t="s">
        <v>822</v>
      </c>
      <c r="D728" s="59" t="s">
        <v>335</v>
      </c>
      <c r="E728" s="59" t="s">
        <v>201</v>
      </c>
    </row>
    <row r="729" spans="1:5" x14ac:dyDescent="0.25">
      <c r="A729" s="55" t="s">
        <v>58</v>
      </c>
      <c r="B729" s="56">
        <v>3481</v>
      </c>
      <c r="C729" s="30" t="s">
        <v>686</v>
      </c>
      <c r="D729" s="30" t="s">
        <v>205</v>
      </c>
      <c r="E729" s="30" t="s">
        <v>201</v>
      </c>
    </row>
    <row r="730" spans="1:5" x14ac:dyDescent="0.25">
      <c r="A730" s="55" t="s">
        <v>58</v>
      </c>
      <c r="B730" s="56">
        <v>2862</v>
      </c>
      <c r="C730" s="30" t="s">
        <v>156</v>
      </c>
      <c r="D730" s="30" t="s">
        <v>205</v>
      </c>
      <c r="E730" s="30" t="s">
        <v>201</v>
      </c>
    </row>
    <row r="731" spans="1:5" x14ac:dyDescent="0.25">
      <c r="A731" s="55" t="s">
        <v>33</v>
      </c>
      <c r="B731" s="56">
        <v>2143</v>
      </c>
      <c r="C731" s="30" t="s">
        <v>62</v>
      </c>
      <c r="D731" s="30" t="s">
        <v>205</v>
      </c>
      <c r="E731" s="30" t="s">
        <v>201</v>
      </c>
    </row>
    <row r="732" spans="1:5" hidden="1" x14ac:dyDescent="0.25">
      <c r="A732" s="57" t="s">
        <v>25</v>
      </c>
      <c r="B732" s="58">
        <v>5224</v>
      </c>
      <c r="C732" s="59" t="s">
        <v>823</v>
      </c>
      <c r="D732" s="59" t="s">
        <v>335</v>
      </c>
      <c r="E732" s="59" t="s">
        <v>201</v>
      </c>
    </row>
    <row r="733" spans="1:5" x14ac:dyDescent="0.25">
      <c r="A733" s="55" t="s">
        <v>46</v>
      </c>
      <c r="B733" s="56">
        <v>3172</v>
      </c>
      <c r="C733" s="30" t="s">
        <v>127</v>
      </c>
      <c r="D733" s="30" t="s">
        <v>205</v>
      </c>
      <c r="E733" s="30" t="s">
        <v>201</v>
      </c>
    </row>
    <row r="734" spans="1:5" hidden="1" x14ac:dyDescent="0.25">
      <c r="A734" s="55" t="s">
        <v>33</v>
      </c>
      <c r="B734" s="56">
        <v>1138</v>
      </c>
      <c r="C734" s="30" t="s">
        <v>824</v>
      </c>
      <c r="D734" s="30" t="s">
        <v>351</v>
      </c>
      <c r="E734" s="30" t="s">
        <v>201</v>
      </c>
    </row>
    <row r="735" spans="1:5" x14ac:dyDescent="0.25">
      <c r="A735" s="57" t="s">
        <v>46</v>
      </c>
      <c r="B735" s="58">
        <v>3053</v>
      </c>
      <c r="C735" s="59" t="s">
        <v>147</v>
      </c>
      <c r="D735" s="59" t="s">
        <v>205</v>
      </c>
      <c r="E735" s="59" t="s">
        <v>201</v>
      </c>
    </row>
    <row r="736" spans="1:5" x14ac:dyDescent="0.25">
      <c r="A736" s="57" t="s">
        <v>58</v>
      </c>
      <c r="B736" s="58">
        <v>2610</v>
      </c>
      <c r="C736" s="59" t="s">
        <v>67</v>
      </c>
      <c r="D736" s="59" t="s">
        <v>205</v>
      </c>
      <c r="E736" s="59" t="s">
        <v>201</v>
      </c>
    </row>
    <row r="737" spans="1:5" x14ac:dyDescent="0.25">
      <c r="A737" s="55" t="s">
        <v>33</v>
      </c>
      <c r="B737" s="56">
        <v>2931</v>
      </c>
      <c r="C737" s="30" t="s">
        <v>715</v>
      </c>
      <c r="D737" s="30" t="s">
        <v>205</v>
      </c>
      <c r="E737" s="30" t="s">
        <v>201</v>
      </c>
    </row>
    <row r="738" spans="1:5" hidden="1" x14ac:dyDescent="0.25">
      <c r="A738" s="55" t="s">
        <v>46</v>
      </c>
      <c r="B738" s="56">
        <v>5236</v>
      </c>
      <c r="C738" s="30" t="s">
        <v>827</v>
      </c>
      <c r="D738" s="30" t="s">
        <v>337</v>
      </c>
      <c r="E738" s="30" t="s">
        <v>202</v>
      </c>
    </row>
    <row r="739" spans="1:5" hidden="1" x14ac:dyDescent="0.25">
      <c r="A739" s="57" t="s">
        <v>46</v>
      </c>
      <c r="B739" s="58">
        <v>1297</v>
      </c>
      <c r="C739" s="59" t="s">
        <v>828</v>
      </c>
      <c r="D739" s="59" t="s">
        <v>351</v>
      </c>
      <c r="E739" s="59" t="s">
        <v>201</v>
      </c>
    </row>
    <row r="740" spans="1:5" hidden="1" x14ac:dyDescent="0.25">
      <c r="A740" s="55" t="s">
        <v>44</v>
      </c>
      <c r="B740" s="56">
        <v>8563</v>
      </c>
      <c r="C740" s="30" t="s">
        <v>829</v>
      </c>
      <c r="D740" s="30" t="s">
        <v>347</v>
      </c>
      <c r="E740" s="30" t="s">
        <v>201</v>
      </c>
    </row>
    <row r="741" spans="1:5" x14ac:dyDescent="0.25">
      <c r="A741" s="55" t="s">
        <v>44</v>
      </c>
      <c r="B741" s="56">
        <v>2144</v>
      </c>
      <c r="C741" s="30" t="s">
        <v>716</v>
      </c>
      <c r="D741" s="30" t="s">
        <v>205</v>
      </c>
      <c r="E741" s="30" t="s">
        <v>201</v>
      </c>
    </row>
    <row r="742" spans="1:5" hidden="1" x14ac:dyDescent="0.25">
      <c r="A742" s="57" t="s">
        <v>25</v>
      </c>
      <c r="B742" s="58">
        <v>7889</v>
      </c>
      <c r="C742" s="59" t="s">
        <v>830</v>
      </c>
      <c r="D742" s="59" t="s">
        <v>343</v>
      </c>
      <c r="E742" s="59" t="s">
        <v>202</v>
      </c>
    </row>
    <row r="743" spans="1:5" x14ac:dyDescent="0.25">
      <c r="A743" s="55" t="s">
        <v>46</v>
      </c>
      <c r="B743" s="56">
        <v>3054</v>
      </c>
      <c r="C743" s="30" t="s">
        <v>148</v>
      </c>
      <c r="D743" s="30" t="s">
        <v>205</v>
      </c>
      <c r="E743" s="30" t="s">
        <v>201</v>
      </c>
    </row>
    <row r="744" spans="1:5" x14ac:dyDescent="0.25">
      <c r="A744" s="57" t="s">
        <v>58</v>
      </c>
      <c r="B744" s="58">
        <v>2254</v>
      </c>
      <c r="C744" s="59" t="s">
        <v>158</v>
      </c>
      <c r="D744" s="59" t="s">
        <v>205</v>
      </c>
      <c r="E744" s="59" t="s">
        <v>201</v>
      </c>
    </row>
    <row r="745" spans="1:5" x14ac:dyDescent="0.25">
      <c r="A745" s="57" t="s">
        <v>58</v>
      </c>
      <c r="B745" s="58">
        <v>3414</v>
      </c>
      <c r="C745" s="59" t="s">
        <v>763</v>
      </c>
      <c r="D745" s="59" t="s">
        <v>205</v>
      </c>
      <c r="E745" s="59" t="s">
        <v>201</v>
      </c>
    </row>
    <row r="746" spans="1:5" x14ac:dyDescent="0.25">
      <c r="A746" s="57" t="s">
        <v>25</v>
      </c>
      <c r="B746" s="58">
        <v>3235</v>
      </c>
      <c r="C746" s="59" t="s">
        <v>291</v>
      </c>
      <c r="D746" s="59" t="s">
        <v>205</v>
      </c>
      <c r="E746" s="59" t="s">
        <v>201</v>
      </c>
    </row>
    <row r="747" spans="1:5" x14ac:dyDescent="0.25">
      <c r="A747" s="57" t="s">
        <v>33</v>
      </c>
      <c r="B747" s="58">
        <v>2562</v>
      </c>
      <c r="C747" s="59" t="s">
        <v>64</v>
      </c>
      <c r="D747" s="59" t="s">
        <v>205</v>
      </c>
      <c r="E747" s="59" t="s">
        <v>201</v>
      </c>
    </row>
    <row r="748" spans="1:5" x14ac:dyDescent="0.25">
      <c r="A748" s="55" t="s">
        <v>33</v>
      </c>
      <c r="B748" s="56">
        <v>2563</v>
      </c>
      <c r="C748" s="30" t="s">
        <v>298</v>
      </c>
      <c r="D748" s="30" t="s">
        <v>205</v>
      </c>
      <c r="E748" s="30" t="s">
        <v>201</v>
      </c>
    </row>
    <row r="749" spans="1:5" x14ac:dyDescent="0.25">
      <c r="A749" s="57" t="s">
        <v>33</v>
      </c>
      <c r="B749" s="58">
        <v>2608</v>
      </c>
      <c r="C749" s="59" t="s">
        <v>804</v>
      </c>
      <c r="D749" s="59" t="s">
        <v>205</v>
      </c>
      <c r="E749" s="59" t="s">
        <v>201</v>
      </c>
    </row>
    <row r="750" spans="1:5" x14ac:dyDescent="0.25">
      <c r="A750" s="57" t="s">
        <v>33</v>
      </c>
      <c r="B750" s="58">
        <v>2146</v>
      </c>
      <c r="C750" s="59" t="s">
        <v>140</v>
      </c>
      <c r="D750" s="59" t="s">
        <v>205</v>
      </c>
      <c r="E750" s="59" t="s">
        <v>201</v>
      </c>
    </row>
    <row r="751" spans="1:5" x14ac:dyDescent="0.25">
      <c r="A751" s="55" t="s">
        <v>33</v>
      </c>
      <c r="B751" s="56">
        <v>2564</v>
      </c>
      <c r="C751" s="30" t="s">
        <v>141</v>
      </c>
      <c r="D751" s="30" t="s">
        <v>205</v>
      </c>
      <c r="E751" s="30" t="s">
        <v>201</v>
      </c>
    </row>
    <row r="752" spans="1:5" x14ac:dyDescent="0.25">
      <c r="A752" s="57" t="s">
        <v>46</v>
      </c>
      <c r="B752" s="58">
        <v>2716</v>
      </c>
      <c r="C752" s="59" t="s">
        <v>305</v>
      </c>
      <c r="D752" s="59" t="s">
        <v>205</v>
      </c>
      <c r="E752" s="59" t="s">
        <v>201</v>
      </c>
    </row>
    <row r="753" spans="1:5" hidden="1" x14ac:dyDescent="0.25">
      <c r="A753" s="57" t="s">
        <v>25</v>
      </c>
      <c r="B753" s="58">
        <v>1398</v>
      </c>
      <c r="C753" s="59" t="s">
        <v>837</v>
      </c>
      <c r="D753" s="59" t="s">
        <v>351</v>
      </c>
      <c r="E753" s="59" t="s">
        <v>201</v>
      </c>
    </row>
    <row r="754" spans="1:5" x14ac:dyDescent="0.25">
      <c r="A754" s="57" t="s">
        <v>58</v>
      </c>
      <c r="B754" s="58">
        <v>3028</v>
      </c>
      <c r="C754" s="59" t="s">
        <v>160</v>
      </c>
      <c r="D754" s="59" t="s">
        <v>205</v>
      </c>
      <c r="E754" s="59" t="s">
        <v>201</v>
      </c>
    </row>
    <row r="755" spans="1:5" x14ac:dyDescent="0.25">
      <c r="A755" s="57" t="s">
        <v>44</v>
      </c>
      <c r="B755" s="58">
        <v>3507</v>
      </c>
      <c r="C755" s="59" t="s">
        <v>833</v>
      </c>
      <c r="D755" s="59" t="s">
        <v>205</v>
      </c>
      <c r="E755" s="59" t="s">
        <v>201</v>
      </c>
    </row>
    <row r="756" spans="1:5" hidden="1" x14ac:dyDescent="0.25">
      <c r="A756" s="55" t="s">
        <v>46</v>
      </c>
      <c r="B756" s="56">
        <v>8270</v>
      </c>
      <c r="C756" s="30" t="s">
        <v>839</v>
      </c>
      <c r="D756" s="30" t="s">
        <v>343</v>
      </c>
      <c r="E756" s="30" t="s">
        <v>202</v>
      </c>
    </row>
    <row r="757" spans="1:5" x14ac:dyDescent="0.25">
      <c r="A757" s="57" t="s">
        <v>33</v>
      </c>
      <c r="B757" s="58">
        <v>2565</v>
      </c>
      <c r="C757" s="59" t="s">
        <v>144</v>
      </c>
      <c r="D757" s="59" t="s">
        <v>205</v>
      </c>
      <c r="E757" s="59" t="s">
        <v>201</v>
      </c>
    </row>
    <row r="758" spans="1:5" x14ac:dyDescent="0.25">
      <c r="A758" s="57" t="s">
        <v>33</v>
      </c>
      <c r="B758" s="58">
        <v>2566</v>
      </c>
      <c r="C758" s="59" t="s">
        <v>312</v>
      </c>
      <c r="D758" s="59" t="s">
        <v>205</v>
      </c>
      <c r="E758" s="59" t="s">
        <v>201</v>
      </c>
    </row>
    <row r="759" spans="1:5" hidden="1" x14ac:dyDescent="0.25">
      <c r="A759" s="55" t="s">
        <v>25</v>
      </c>
      <c r="B759" s="56">
        <v>7560</v>
      </c>
      <c r="C759" s="30" t="s">
        <v>841</v>
      </c>
      <c r="D759" s="30" t="s">
        <v>343</v>
      </c>
      <c r="E759" s="30" t="s">
        <v>202</v>
      </c>
    </row>
    <row r="760" spans="1:5" x14ac:dyDescent="0.25">
      <c r="A760" s="57" t="s">
        <v>44</v>
      </c>
      <c r="B760" s="58">
        <v>3120</v>
      </c>
      <c r="C760" s="59" t="s">
        <v>849</v>
      </c>
      <c r="D760" s="59" t="s">
        <v>205</v>
      </c>
      <c r="E760" s="59" t="s">
        <v>201</v>
      </c>
    </row>
    <row r="761" spans="1:5" x14ac:dyDescent="0.25">
      <c r="A761" s="55" t="s">
        <v>33</v>
      </c>
      <c r="B761" s="56">
        <v>2149</v>
      </c>
      <c r="C761" s="30" t="s">
        <v>122</v>
      </c>
      <c r="D761" s="30" t="s">
        <v>205</v>
      </c>
      <c r="E761" s="30" t="s">
        <v>201</v>
      </c>
    </row>
    <row r="762" spans="1:5" x14ac:dyDescent="0.25">
      <c r="A762" s="55" t="s">
        <v>46</v>
      </c>
      <c r="B762" s="56">
        <v>2520</v>
      </c>
      <c r="C762" s="30" t="s">
        <v>128</v>
      </c>
      <c r="D762" s="30" t="s">
        <v>205</v>
      </c>
      <c r="E762" s="30" t="s">
        <v>201</v>
      </c>
    </row>
    <row r="763" spans="1:5" x14ac:dyDescent="0.25">
      <c r="A763" s="55" t="s">
        <v>33</v>
      </c>
      <c r="B763" s="56">
        <v>1569</v>
      </c>
      <c r="C763" s="30" t="s">
        <v>349</v>
      </c>
      <c r="D763" s="30" t="s">
        <v>218</v>
      </c>
      <c r="E763" s="30" t="s">
        <v>202</v>
      </c>
    </row>
    <row r="764" spans="1:5" hidden="1" x14ac:dyDescent="0.25">
      <c r="A764" s="55" t="s">
        <v>58</v>
      </c>
      <c r="B764" s="56">
        <v>6921</v>
      </c>
      <c r="C764" s="30" t="s">
        <v>843</v>
      </c>
      <c r="D764" s="30" t="s">
        <v>347</v>
      </c>
      <c r="E764" s="30" t="s">
        <v>201</v>
      </c>
    </row>
    <row r="765" spans="1:5" x14ac:dyDescent="0.25">
      <c r="A765" s="55" t="s">
        <v>58</v>
      </c>
      <c r="B765" s="56">
        <v>1640</v>
      </c>
      <c r="C765" s="30" t="s">
        <v>129</v>
      </c>
      <c r="D765" s="30" t="s">
        <v>218</v>
      </c>
      <c r="E765" s="30" t="s">
        <v>202</v>
      </c>
    </row>
    <row r="766" spans="1:5" hidden="1" x14ac:dyDescent="0.25">
      <c r="A766" s="55" t="s">
        <v>33</v>
      </c>
      <c r="B766" s="56">
        <v>5460</v>
      </c>
      <c r="C766" s="30" t="s">
        <v>845</v>
      </c>
      <c r="D766" s="30" t="s">
        <v>335</v>
      </c>
      <c r="E766" s="30" t="s">
        <v>201</v>
      </c>
    </row>
    <row r="767" spans="1:5" hidden="1" x14ac:dyDescent="0.25">
      <c r="A767" s="55" t="s">
        <v>58</v>
      </c>
      <c r="B767" s="56">
        <v>1991</v>
      </c>
      <c r="C767" s="30" t="s">
        <v>846</v>
      </c>
      <c r="D767" s="30" t="s">
        <v>360</v>
      </c>
      <c r="E767" s="30" t="s">
        <v>202</v>
      </c>
    </row>
    <row r="768" spans="1:5" hidden="1" x14ac:dyDescent="0.25">
      <c r="A768" s="55" t="s">
        <v>58</v>
      </c>
      <c r="B768" s="56">
        <v>1345</v>
      </c>
      <c r="C768" s="30" t="s">
        <v>847</v>
      </c>
      <c r="D768" s="30" t="s">
        <v>351</v>
      </c>
      <c r="E768" s="30" t="s">
        <v>201</v>
      </c>
    </row>
    <row r="769" spans="1:5" hidden="1" x14ac:dyDescent="0.25">
      <c r="A769" s="57" t="s">
        <v>58</v>
      </c>
      <c r="B769" s="58">
        <v>5095</v>
      </c>
      <c r="C769" s="59" t="s">
        <v>848</v>
      </c>
      <c r="D769" s="59" t="s">
        <v>337</v>
      </c>
      <c r="E769" s="59" t="s">
        <v>202</v>
      </c>
    </row>
    <row r="770" spans="1:5" x14ac:dyDescent="0.25">
      <c r="A770" s="55" t="s">
        <v>33</v>
      </c>
      <c r="B770" s="56">
        <v>2454</v>
      </c>
      <c r="C770" s="30" t="s">
        <v>217</v>
      </c>
      <c r="D770" s="30" t="s">
        <v>218</v>
      </c>
      <c r="E770" s="30" t="s">
        <v>202</v>
      </c>
    </row>
    <row r="771" spans="1:5" hidden="1" x14ac:dyDescent="0.25">
      <c r="A771" s="57" t="s">
        <v>44</v>
      </c>
      <c r="B771" s="58">
        <v>7702</v>
      </c>
      <c r="C771" s="59" t="s">
        <v>850</v>
      </c>
      <c r="D771" s="59" t="s">
        <v>347</v>
      </c>
      <c r="E771" s="59" t="s">
        <v>201</v>
      </c>
    </row>
    <row r="772" spans="1:5" hidden="1" x14ac:dyDescent="0.25">
      <c r="A772" s="55" t="s">
        <v>25</v>
      </c>
      <c r="B772" s="56">
        <v>7327</v>
      </c>
      <c r="C772" s="30" t="s">
        <v>851</v>
      </c>
      <c r="D772" s="30" t="s">
        <v>347</v>
      </c>
      <c r="E772" s="30" t="s">
        <v>201</v>
      </c>
    </row>
    <row r="773" spans="1:5" hidden="1" x14ac:dyDescent="0.25">
      <c r="A773" s="55" t="s">
        <v>25</v>
      </c>
      <c r="B773" s="56">
        <v>7415</v>
      </c>
      <c r="C773" s="30" t="s">
        <v>852</v>
      </c>
      <c r="D773" s="30" t="s">
        <v>343</v>
      </c>
      <c r="E773" s="30" t="s">
        <v>202</v>
      </c>
    </row>
    <row r="774" spans="1:5" x14ac:dyDescent="0.25">
      <c r="A774" s="55" t="s">
        <v>33</v>
      </c>
      <c r="B774" s="56">
        <v>1483</v>
      </c>
      <c r="C774" s="30" t="s">
        <v>137</v>
      </c>
      <c r="D774" s="30" t="s">
        <v>218</v>
      </c>
      <c r="E774" s="30" t="s">
        <v>202</v>
      </c>
    </row>
    <row r="775" spans="1:5" x14ac:dyDescent="0.25">
      <c r="A775" s="55" t="s">
        <v>33</v>
      </c>
      <c r="B775" s="56">
        <v>2458</v>
      </c>
      <c r="C775" s="30" t="s">
        <v>391</v>
      </c>
      <c r="D775" s="30" t="s">
        <v>218</v>
      </c>
      <c r="E775" s="30" t="s">
        <v>202</v>
      </c>
    </row>
    <row r="776" spans="1:5" hidden="1" x14ac:dyDescent="0.25">
      <c r="A776" s="57" t="s">
        <v>46</v>
      </c>
      <c r="B776" s="58">
        <v>1001</v>
      </c>
      <c r="C776" s="59" t="s">
        <v>854</v>
      </c>
      <c r="D776" s="59" t="s">
        <v>351</v>
      </c>
      <c r="E776" s="59" t="s">
        <v>201</v>
      </c>
    </row>
    <row r="777" spans="1:5" hidden="1" x14ac:dyDescent="0.25">
      <c r="A777" s="55" t="s">
        <v>44</v>
      </c>
      <c r="B777" s="56">
        <v>5468</v>
      </c>
      <c r="C777" s="30" t="s">
        <v>855</v>
      </c>
      <c r="D777" s="30" t="s">
        <v>337</v>
      </c>
      <c r="E777" s="30" t="s">
        <v>202</v>
      </c>
    </row>
    <row r="778" spans="1:5" hidden="1" x14ac:dyDescent="0.25">
      <c r="A778" s="57" t="s">
        <v>46</v>
      </c>
      <c r="B778" s="58">
        <v>5553</v>
      </c>
      <c r="C778" s="59" t="s">
        <v>856</v>
      </c>
      <c r="D778" s="59" t="s">
        <v>337</v>
      </c>
      <c r="E778" s="59" t="s">
        <v>202</v>
      </c>
    </row>
    <row r="779" spans="1:5" x14ac:dyDescent="0.25">
      <c r="A779" s="55" t="s">
        <v>46</v>
      </c>
      <c r="B779" s="56">
        <v>1847</v>
      </c>
      <c r="C779" s="30" t="s">
        <v>235</v>
      </c>
      <c r="D779" s="30" t="s">
        <v>218</v>
      </c>
      <c r="E779" s="30" t="s">
        <v>202</v>
      </c>
    </row>
    <row r="780" spans="1:5" x14ac:dyDescent="0.25">
      <c r="A780" s="57" t="s">
        <v>33</v>
      </c>
      <c r="B780" s="58">
        <v>2440</v>
      </c>
      <c r="C780" s="59" t="s">
        <v>470</v>
      </c>
      <c r="D780" s="59" t="s">
        <v>218</v>
      </c>
      <c r="E780" s="59" t="s">
        <v>202</v>
      </c>
    </row>
    <row r="781" spans="1:5" hidden="1" x14ac:dyDescent="0.25">
      <c r="A781" s="57" t="s">
        <v>46</v>
      </c>
      <c r="B781" s="58">
        <v>2270</v>
      </c>
      <c r="C781" s="59" t="s">
        <v>857</v>
      </c>
      <c r="D781" s="59" t="s">
        <v>351</v>
      </c>
      <c r="E781" s="59" t="s">
        <v>201</v>
      </c>
    </row>
    <row r="782" spans="1:5" x14ac:dyDescent="0.25">
      <c r="A782" s="55" t="s">
        <v>58</v>
      </c>
      <c r="B782" s="56">
        <v>1643</v>
      </c>
      <c r="C782" s="30" t="s">
        <v>154</v>
      </c>
      <c r="D782" s="30" t="s">
        <v>218</v>
      </c>
      <c r="E782" s="30" t="s">
        <v>202</v>
      </c>
    </row>
    <row r="783" spans="1:5" hidden="1" x14ac:dyDescent="0.25">
      <c r="A783" s="55" t="s">
        <v>25</v>
      </c>
      <c r="B783" s="56">
        <v>7561</v>
      </c>
      <c r="C783" s="30" t="s">
        <v>858</v>
      </c>
      <c r="D783" s="30" t="s">
        <v>343</v>
      </c>
      <c r="E783" s="30" t="s">
        <v>202</v>
      </c>
    </row>
    <row r="784" spans="1:5" hidden="1" x14ac:dyDescent="0.25">
      <c r="A784" s="55" t="s">
        <v>25</v>
      </c>
      <c r="B784" s="56">
        <v>5378</v>
      </c>
      <c r="C784" s="30" t="s">
        <v>859</v>
      </c>
      <c r="D784" s="30" t="s">
        <v>335</v>
      </c>
      <c r="E784" s="30" t="s">
        <v>201</v>
      </c>
    </row>
    <row r="785" spans="1:5" hidden="1" x14ac:dyDescent="0.25">
      <c r="A785" s="55" t="s">
        <v>25</v>
      </c>
      <c r="B785" s="56">
        <v>7477</v>
      </c>
      <c r="C785" s="30" t="s">
        <v>860</v>
      </c>
      <c r="D785" s="30" t="s">
        <v>347</v>
      </c>
      <c r="E785" s="30" t="s">
        <v>201</v>
      </c>
    </row>
    <row r="786" spans="1:5" x14ac:dyDescent="0.25">
      <c r="A786" s="57" t="s">
        <v>46</v>
      </c>
      <c r="B786" s="58">
        <v>2391</v>
      </c>
      <c r="C786" s="59" t="s">
        <v>243</v>
      </c>
      <c r="D786" s="59" t="s">
        <v>218</v>
      </c>
      <c r="E786" s="59" t="s">
        <v>202</v>
      </c>
    </row>
    <row r="787" spans="1:5" hidden="1" x14ac:dyDescent="0.25">
      <c r="A787" s="55" t="s">
        <v>33</v>
      </c>
      <c r="B787" s="56">
        <v>6812</v>
      </c>
      <c r="C787" s="30" t="s">
        <v>862</v>
      </c>
      <c r="D787" s="30" t="s">
        <v>347</v>
      </c>
      <c r="E787" s="30" t="s">
        <v>201</v>
      </c>
    </row>
    <row r="788" spans="1:5" hidden="1" x14ac:dyDescent="0.25">
      <c r="A788" s="57" t="s">
        <v>33</v>
      </c>
      <c r="B788" s="58">
        <v>268</v>
      </c>
      <c r="C788" s="59" t="s">
        <v>863</v>
      </c>
      <c r="D788" s="59" t="s">
        <v>351</v>
      </c>
      <c r="E788" s="59" t="s">
        <v>201</v>
      </c>
    </row>
    <row r="789" spans="1:5" x14ac:dyDescent="0.25">
      <c r="A789" s="57" t="s">
        <v>33</v>
      </c>
      <c r="B789" s="58">
        <v>1909</v>
      </c>
      <c r="C789" s="59" t="s">
        <v>548</v>
      </c>
      <c r="D789" s="59" t="s">
        <v>218</v>
      </c>
      <c r="E789" s="59" t="s">
        <v>202</v>
      </c>
    </row>
    <row r="790" spans="1:5" hidden="1" x14ac:dyDescent="0.25">
      <c r="A790" s="55" t="s">
        <v>58</v>
      </c>
      <c r="B790" s="56">
        <v>7068</v>
      </c>
      <c r="C790" s="30" t="s">
        <v>864</v>
      </c>
      <c r="D790" s="30" t="s">
        <v>343</v>
      </c>
      <c r="E790" s="30" t="s">
        <v>202</v>
      </c>
    </row>
    <row r="791" spans="1:5" hidden="1" x14ac:dyDescent="0.25">
      <c r="A791" s="55" t="s">
        <v>58</v>
      </c>
      <c r="B791" s="56">
        <v>6922</v>
      </c>
      <c r="C791" s="30" t="s">
        <v>865</v>
      </c>
      <c r="D791" s="30" t="s">
        <v>347</v>
      </c>
      <c r="E791" s="30" t="s">
        <v>201</v>
      </c>
    </row>
    <row r="792" spans="1:5" hidden="1" x14ac:dyDescent="0.25">
      <c r="A792" s="55" t="s">
        <v>58</v>
      </c>
      <c r="B792" s="56">
        <v>269</v>
      </c>
      <c r="C792" s="30" t="s">
        <v>866</v>
      </c>
      <c r="D792" s="30" t="s">
        <v>351</v>
      </c>
      <c r="E792" s="30" t="s">
        <v>201</v>
      </c>
    </row>
    <row r="793" spans="1:5" hidden="1" x14ac:dyDescent="0.25">
      <c r="A793" s="57" t="s">
        <v>25</v>
      </c>
      <c r="B793" s="58">
        <v>1752</v>
      </c>
      <c r="C793" s="59" t="s">
        <v>867</v>
      </c>
      <c r="D793" s="59" t="s">
        <v>351</v>
      </c>
      <c r="E793" s="59" t="s">
        <v>201</v>
      </c>
    </row>
    <row r="794" spans="1:5" x14ac:dyDescent="0.25">
      <c r="A794" s="57" t="s">
        <v>58</v>
      </c>
      <c r="B794" s="58">
        <v>1486</v>
      </c>
      <c r="C794" s="59" t="s">
        <v>255</v>
      </c>
      <c r="D794" s="59" t="s">
        <v>218</v>
      </c>
      <c r="E794" s="59" t="s">
        <v>202</v>
      </c>
    </row>
    <row r="795" spans="1:5" hidden="1" x14ac:dyDescent="0.25">
      <c r="A795" s="57" t="s">
        <v>46</v>
      </c>
      <c r="B795" s="58">
        <v>5641</v>
      </c>
      <c r="C795" s="59" t="s">
        <v>868</v>
      </c>
      <c r="D795" s="59" t="s">
        <v>335</v>
      </c>
      <c r="E795" s="59" t="s">
        <v>201</v>
      </c>
    </row>
    <row r="796" spans="1:5" x14ac:dyDescent="0.25">
      <c r="A796" s="55"/>
      <c r="B796" s="56">
        <v>1875</v>
      </c>
      <c r="C796" s="30" t="s">
        <v>609</v>
      </c>
      <c r="D796" s="30" t="s">
        <v>218</v>
      </c>
      <c r="E796" s="30" t="s">
        <v>202</v>
      </c>
    </row>
    <row r="797" spans="1:5" x14ac:dyDescent="0.25">
      <c r="A797" s="55" t="s">
        <v>58</v>
      </c>
      <c r="B797" s="56">
        <v>1492</v>
      </c>
      <c r="C797" s="30" t="s">
        <v>130</v>
      </c>
      <c r="D797" s="30" t="s">
        <v>218</v>
      </c>
      <c r="E797" s="30" t="s">
        <v>202</v>
      </c>
    </row>
    <row r="798" spans="1:5" x14ac:dyDescent="0.25">
      <c r="A798" s="57" t="s">
        <v>33</v>
      </c>
      <c r="B798" s="58">
        <v>1494</v>
      </c>
      <c r="C798" s="59" t="s">
        <v>120</v>
      </c>
      <c r="D798" s="59" t="s">
        <v>218</v>
      </c>
      <c r="E798" s="59" t="s">
        <v>202</v>
      </c>
    </row>
    <row r="799" spans="1:5" hidden="1" x14ac:dyDescent="0.25">
      <c r="A799" s="57" t="s">
        <v>25</v>
      </c>
      <c r="B799" s="58">
        <v>8277</v>
      </c>
      <c r="C799" s="59" t="s">
        <v>870</v>
      </c>
      <c r="D799" s="59" t="s">
        <v>343</v>
      </c>
      <c r="E799" s="59" t="s">
        <v>202</v>
      </c>
    </row>
    <row r="800" spans="1:5" hidden="1" x14ac:dyDescent="0.25">
      <c r="A800" s="55" t="s">
        <v>44</v>
      </c>
      <c r="B800" s="56">
        <v>5820</v>
      </c>
      <c r="C800" s="30" t="s">
        <v>871</v>
      </c>
      <c r="D800" s="30" t="s">
        <v>335</v>
      </c>
      <c r="E800" s="30" t="s">
        <v>201</v>
      </c>
    </row>
    <row r="801" spans="1:5" x14ac:dyDescent="0.25">
      <c r="A801" s="55" t="s">
        <v>58</v>
      </c>
      <c r="B801" s="56">
        <v>1655</v>
      </c>
      <c r="C801" s="30" t="s">
        <v>131</v>
      </c>
      <c r="D801" s="30" t="s">
        <v>218</v>
      </c>
      <c r="E801" s="30" t="s">
        <v>202</v>
      </c>
    </row>
    <row r="802" spans="1:5" hidden="1" x14ac:dyDescent="0.25">
      <c r="A802" s="57" t="s">
        <v>44</v>
      </c>
      <c r="B802" s="58">
        <v>7140</v>
      </c>
      <c r="C802" s="59" t="s">
        <v>872</v>
      </c>
      <c r="D802" s="59" t="s">
        <v>343</v>
      </c>
      <c r="E802" s="59" t="s">
        <v>202</v>
      </c>
    </row>
    <row r="803" spans="1:5" hidden="1" x14ac:dyDescent="0.25">
      <c r="A803" s="55" t="s">
        <v>44</v>
      </c>
      <c r="B803" s="56">
        <v>4066</v>
      </c>
      <c r="C803" s="30" t="s">
        <v>873</v>
      </c>
      <c r="D803" s="30" t="s">
        <v>337</v>
      </c>
      <c r="E803" s="30" t="s">
        <v>202</v>
      </c>
    </row>
    <row r="804" spans="1:5" hidden="1" x14ac:dyDescent="0.25">
      <c r="A804" s="55" t="s">
        <v>58</v>
      </c>
      <c r="B804" s="56">
        <v>7070</v>
      </c>
      <c r="C804" s="30" t="s">
        <v>874</v>
      </c>
      <c r="D804" s="30" t="s">
        <v>343</v>
      </c>
      <c r="E804" s="30" t="s">
        <v>202</v>
      </c>
    </row>
    <row r="805" spans="1:5" x14ac:dyDescent="0.25">
      <c r="A805" s="55" t="s">
        <v>33</v>
      </c>
      <c r="B805" s="56">
        <v>2457</v>
      </c>
      <c r="C805" s="30" t="s">
        <v>706</v>
      </c>
      <c r="D805" s="30" t="s">
        <v>218</v>
      </c>
      <c r="E805" s="30" t="s">
        <v>202</v>
      </c>
    </row>
    <row r="806" spans="1:5" x14ac:dyDescent="0.25">
      <c r="A806" s="57" t="s">
        <v>58</v>
      </c>
      <c r="B806" s="58">
        <v>2210</v>
      </c>
      <c r="C806" s="59" t="s">
        <v>281</v>
      </c>
      <c r="D806" s="59" t="s">
        <v>218</v>
      </c>
      <c r="E806" s="59" t="s">
        <v>202</v>
      </c>
    </row>
    <row r="807" spans="1:5" x14ac:dyDescent="0.25">
      <c r="A807" s="55" t="s">
        <v>44</v>
      </c>
      <c r="B807" s="56">
        <v>2268</v>
      </c>
      <c r="C807" s="30" t="s">
        <v>65</v>
      </c>
      <c r="D807" s="30" t="s">
        <v>218</v>
      </c>
      <c r="E807" s="30" t="s">
        <v>202</v>
      </c>
    </row>
    <row r="808" spans="1:5" x14ac:dyDescent="0.25">
      <c r="A808" s="55" t="s">
        <v>58</v>
      </c>
      <c r="B808" s="56">
        <v>1558</v>
      </c>
      <c r="C808" s="30" t="s">
        <v>159</v>
      </c>
      <c r="D808" s="30" t="s">
        <v>218</v>
      </c>
      <c r="E808" s="30" t="s">
        <v>202</v>
      </c>
    </row>
    <row r="809" spans="1:5" x14ac:dyDescent="0.25">
      <c r="A809" s="57" t="s">
        <v>46</v>
      </c>
      <c r="B809" s="58">
        <v>1559</v>
      </c>
      <c r="C809" s="59" t="s">
        <v>149</v>
      </c>
      <c r="D809" s="59" t="s">
        <v>218</v>
      </c>
      <c r="E809" s="59" t="s">
        <v>202</v>
      </c>
    </row>
    <row r="810" spans="1:5" hidden="1" x14ac:dyDescent="0.25">
      <c r="A810" s="57" t="s">
        <v>25</v>
      </c>
      <c r="B810" s="58">
        <v>8191</v>
      </c>
      <c r="C810" s="59" t="s">
        <v>877</v>
      </c>
      <c r="D810" s="59" t="s">
        <v>347</v>
      </c>
      <c r="E810" s="59" t="s">
        <v>201</v>
      </c>
    </row>
    <row r="811" spans="1:5" x14ac:dyDescent="0.25">
      <c r="A811" s="55" t="s">
        <v>46</v>
      </c>
      <c r="B811" s="56">
        <v>1560</v>
      </c>
      <c r="C811" s="30" t="s">
        <v>150</v>
      </c>
      <c r="D811" s="30" t="s">
        <v>218</v>
      </c>
      <c r="E811" s="30" t="s">
        <v>202</v>
      </c>
    </row>
    <row r="812" spans="1:5" x14ac:dyDescent="0.25">
      <c r="A812" s="57" t="s">
        <v>33</v>
      </c>
      <c r="B812" s="58">
        <v>1876</v>
      </c>
      <c r="C812" s="59" t="s">
        <v>63</v>
      </c>
      <c r="D812" s="59" t="s">
        <v>218</v>
      </c>
      <c r="E812" s="59" t="s">
        <v>202</v>
      </c>
    </row>
    <row r="813" spans="1:5" x14ac:dyDescent="0.25">
      <c r="A813" s="57" t="s">
        <v>46</v>
      </c>
      <c r="B813" s="58">
        <v>1848</v>
      </c>
      <c r="C813" s="59" t="s">
        <v>151</v>
      </c>
      <c r="D813" s="59" t="s">
        <v>218</v>
      </c>
      <c r="E813" s="59" t="s">
        <v>202</v>
      </c>
    </row>
    <row r="814" spans="1:5" hidden="1" x14ac:dyDescent="0.25">
      <c r="A814" s="57" t="s">
        <v>58</v>
      </c>
      <c r="B814" s="58">
        <v>5776</v>
      </c>
      <c r="C814" s="59" t="s">
        <v>880</v>
      </c>
      <c r="D814" s="59" t="s">
        <v>337</v>
      </c>
      <c r="E814" s="59" t="s">
        <v>202</v>
      </c>
    </row>
    <row r="815" spans="1:5" x14ac:dyDescent="0.25">
      <c r="A815" s="55" t="s">
        <v>33</v>
      </c>
      <c r="B815" s="56">
        <v>1565</v>
      </c>
      <c r="C815" s="30" t="s">
        <v>301</v>
      </c>
      <c r="D815" s="30" t="s">
        <v>218</v>
      </c>
      <c r="E815" s="30" t="s">
        <v>202</v>
      </c>
    </row>
    <row r="816" spans="1:5" hidden="1" x14ac:dyDescent="0.25">
      <c r="A816" s="55" t="s">
        <v>44</v>
      </c>
      <c r="B816" s="56">
        <v>8964</v>
      </c>
      <c r="C816" s="30" t="s">
        <v>882</v>
      </c>
      <c r="D816" s="30" t="s">
        <v>347</v>
      </c>
      <c r="E816" s="30" t="s">
        <v>201</v>
      </c>
    </row>
    <row r="817" spans="1:5" hidden="1" x14ac:dyDescent="0.25">
      <c r="A817" s="57" t="s">
        <v>44</v>
      </c>
      <c r="B817" s="58">
        <v>2073</v>
      </c>
      <c r="C817" s="59" t="s">
        <v>883</v>
      </c>
      <c r="D817" s="59" t="s">
        <v>351</v>
      </c>
      <c r="E817" s="59" t="s">
        <v>201</v>
      </c>
    </row>
    <row r="818" spans="1:5" x14ac:dyDescent="0.25">
      <c r="A818" s="55" t="s">
        <v>33</v>
      </c>
      <c r="B818" s="56">
        <v>1877</v>
      </c>
      <c r="C818" s="30" t="s">
        <v>143</v>
      </c>
      <c r="D818" s="30" t="s">
        <v>218</v>
      </c>
      <c r="E818" s="30" t="s">
        <v>202</v>
      </c>
    </row>
    <row r="819" spans="1:5" x14ac:dyDescent="0.25">
      <c r="A819" s="55" t="s">
        <v>46</v>
      </c>
      <c r="B819" s="56">
        <v>1987</v>
      </c>
      <c r="C819" s="30" t="s">
        <v>310</v>
      </c>
      <c r="D819" s="30" t="s">
        <v>218</v>
      </c>
      <c r="E819" s="30" t="s">
        <v>202</v>
      </c>
    </row>
    <row r="820" spans="1:5" x14ac:dyDescent="0.25">
      <c r="A820" s="57" t="s">
        <v>44</v>
      </c>
      <c r="B820" s="58">
        <v>2090</v>
      </c>
      <c r="C820" s="59" t="s">
        <v>125</v>
      </c>
      <c r="D820" s="59" t="s">
        <v>218</v>
      </c>
      <c r="E820" s="59" t="s">
        <v>202</v>
      </c>
    </row>
    <row r="821" spans="1:5" hidden="1" x14ac:dyDescent="0.25">
      <c r="A821" s="57" t="s">
        <v>33</v>
      </c>
      <c r="B821" s="58">
        <v>271</v>
      </c>
      <c r="C821" s="59" t="s">
        <v>885</v>
      </c>
      <c r="D821" s="59" t="s">
        <v>351</v>
      </c>
      <c r="E821" s="59" t="s">
        <v>201</v>
      </c>
    </row>
  </sheetData>
  <pageMargins left="0.7" right="0.7" top="0.75" bottom="0.75" header="0.3" footer="0.3"/>
  <pageSetup paperSize="9" orientation="portrait" horizontalDpi="4294967294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45"/>
  <sheetViews>
    <sheetView topLeftCell="BF1" workbookViewId="0">
      <selection activeCell="CD12" sqref="BI5:CD12"/>
    </sheetView>
  </sheetViews>
  <sheetFormatPr defaultRowHeight="15" x14ac:dyDescent="0.25"/>
  <cols>
    <col min="3" max="3" width="19.140625" customWidth="1"/>
    <col min="4" max="4" width="6.28515625" customWidth="1"/>
    <col min="5" max="5" width="6.5703125" customWidth="1"/>
    <col min="6" max="6" width="8.5703125" customWidth="1"/>
    <col min="7" max="7" width="6.85546875" customWidth="1"/>
    <col min="8" max="8" width="5.5703125" customWidth="1"/>
    <col min="9" max="9" width="6" customWidth="1"/>
    <col min="10" max="10" width="6.85546875" style="32" customWidth="1"/>
    <col min="11" max="11" width="7.140625" style="32" customWidth="1"/>
    <col min="12" max="12" width="5.5703125" customWidth="1"/>
    <col min="13" max="13" width="6.28515625" customWidth="1"/>
    <col min="14" max="14" width="5.28515625" customWidth="1"/>
    <col min="15" max="15" width="11" customWidth="1"/>
    <col min="16" max="17" width="5.28515625" style="47" customWidth="1"/>
    <col min="18" max="18" width="6.85546875" style="47" customWidth="1"/>
    <col min="19" max="19" width="6.140625" style="47" customWidth="1"/>
    <col min="20" max="20" width="5.28515625" style="47" customWidth="1"/>
    <col min="21" max="21" width="6.5703125" style="47" customWidth="1"/>
    <col min="22" max="22" width="5.28515625" style="47" customWidth="1"/>
    <col min="23" max="23" width="6.28515625" style="47" customWidth="1"/>
    <col min="24" max="24" width="13.5703125" bestFit="1" customWidth="1"/>
    <col min="27" max="27" width="21" bestFit="1" customWidth="1"/>
    <col min="28" max="28" width="6" customWidth="1"/>
    <col min="29" max="29" width="7.7109375" bestFit="1" customWidth="1"/>
    <col min="30" max="30" width="5.7109375" customWidth="1"/>
    <col min="31" max="31" width="13.28515625" customWidth="1"/>
    <col min="32" max="32" width="11.42578125" customWidth="1"/>
    <col min="33" max="33" width="7.85546875" style="32" customWidth="1"/>
    <col min="34" max="34" width="7.5703125" style="32" customWidth="1"/>
    <col min="35" max="35" width="17.140625" customWidth="1"/>
    <col min="36" max="36" width="7" customWidth="1"/>
    <col min="37" max="37" width="6.28515625" customWidth="1"/>
    <col min="38" max="38" width="5.85546875" style="47" customWidth="1"/>
    <col min="39" max="39" width="6.7109375" style="47" customWidth="1"/>
    <col min="40" max="40" width="6.85546875" style="47" customWidth="1"/>
    <col min="41" max="41" width="15.42578125" bestFit="1" customWidth="1"/>
    <col min="44" max="44" width="17.42578125" customWidth="1"/>
    <col min="45" max="45" width="7.42578125" customWidth="1"/>
    <col min="46" max="46" width="6.140625" customWidth="1"/>
    <col min="47" max="47" width="11.42578125" customWidth="1"/>
    <col min="48" max="48" width="8.85546875" customWidth="1"/>
    <col min="49" max="49" width="6.5703125" customWidth="1"/>
    <col min="50" max="50" width="12.85546875" customWidth="1"/>
    <col min="51" max="51" width="9.28515625" customWidth="1"/>
    <col min="52" max="52" width="7.7109375" customWidth="1"/>
    <col min="53" max="54" width="7" customWidth="1"/>
    <col min="55" max="55" width="9.42578125" style="47" customWidth="1"/>
    <col min="56" max="56" width="6.28515625" style="47" customWidth="1"/>
    <col min="57" max="57" width="9.140625" style="47" customWidth="1"/>
    <col min="58" max="58" width="5.28515625" style="47" customWidth="1"/>
    <col min="59" max="59" width="14.28515625" bestFit="1" customWidth="1"/>
    <col min="62" max="62" width="19.28515625" customWidth="1"/>
    <col min="63" max="63" width="8.42578125" bestFit="1" customWidth="1"/>
    <col min="64" max="64" width="7" bestFit="1" customWidth="1"/>
    <col min="65" max="65" width="7.28515625" customWidth="1"/>
    <col min="66" max="66" width="7.7109375" customWidth="1"/>
    <col min="67" max="67" width="7.5703125" customWidth="1"/>
    <col min="68" max="68" width="7" bestFit="1" customWidth="1"/>
    <col min="69" max="69" width="7" customWidth="1"/>
    <col min="70" max="70" width="9" customWidth="1"/>
    <col min="71" max="71" width="8.140625" customWidth="1"/>
    <col min="72" max="72" width="7" customWidth="1"/>
    <col min="73" max="73" width="7" style="36" customWidth="1"/>
    <col min="74" max="74" width="6.42578125" style="36" customWidth="1"/>
    <col min="75" max="75" width="8.28515625" style="36" customWidth="1"/>
    <col min="76" max="76" width="16.85546875" customWidth="1"/>
    <col min="77" max="78" width="7" customWidth="1"/>
    <col min="79" max="79" width="6.7109375" style="47" customWidth="1"/>
    <col min="80" max="80" width="7.7109375" style="47" bestFit="1" customWidth="1"/>
    <col min="81" max="81" width="7" style="47" bestFit="1" customWidth="1"/>
    <col min="82" max="82" width="12.85546875" bestFit="1" customWidth="1"/>
  </cols>
  <sheetData>
    <row r="1" spans="1:82" ht="26.25" x14ac:dyDescent="0.4">
      <c r="A1" s="61" t="s">
        <v>886</v>
      </c>
      <c r="J1" s="34"/>
      <c r="K1" s="34"/>
      <c r="P1" s="34"/>
      <c r="Q1" s="34"/>
      <c r="R1" s="34"/>
      <c r="S1" s="34"/>
      <c r="T1" s="34"/>
      <c r="U1" s="34"/>
      <c r="V1" s="34"/>
      <c r="W1" s="34"/>
      <c r="AG1" s="34"/>
      <c r="AH1" s="34"/>
      <c r="AL1" s="34"/>
      <c r="AM1" s="34"/>
      <c r="AN1" s="34"/>
      <c r="BC1" s="34"/>
      <c r="BD1" s="34"/>
      <c r="BE1" s="34"/>
      <c r="BF1" s="34"/>
      <c r="BU1" s="34"/>
      <c r="BV1" s="34"/>
      <c r="BW1" s="34"/>
      <c r="CA1" s="34"/>
      <c r="CB1" s="34"/>
      <c r="CC1" s="34"/>
    </row>
    <row r="2" spans="1:82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35"/>
      <c r="K2" s="35"/>
      <c r="L2" s="2"/>
      <c r="M2" s="2"/>
      <c r="N2" s="2"/>
      <c r="O2" s="2"/>
      <c r="P2" s="35"/>
      <c r="Q2" s="35"/>
      <c r="R2" s="35"/>
      <c r="S2" s="35"/>
      <c r="T2" s="35"/>
      <c r="U2" s="35"/>
      <c r="V2" s="35"/>
      <c r="W2" s="35"/>
      <c r="X2" s="2"/>
      <c r="Y2" s="2"/>
      <c r="Z2" s="2"/>
      <c r="AA2" s="2"/>
      <c r="AB2" s="2" t="s">
        <v>6</v>
      </c>
      <c r="AC2" s="2"/>
      <c r="AD2" s="2"/>
      <c r="AE2" s="2"/>
      <c r="AF2" s="2"/>
      <c r="AG2" s="35"/>
      <c r="AH2" s="35"/>
      <c r="AI2" s="2"/>
      <c r="AJ2" s="2"/>
      <c r="AK2" s="2"/>
      <c r="AL2" s="35"/>
      <c r="AM2" s="35"/>
      <c r="AN2" s="35"/>
      <c r="AO2" s="2"/>
      <c r="AP2" s="2"/>
      <c r="AQ2" s="2"/>
      <c r="AR2" s="2"/>
      <c r="AS2" s="2" t="s">
        <v>7</v>
      </c>
      <c r="AT2" s="2"/>
      <c r="AU2" s="2"/>
      <c r="AV2" s="2"/>
      <c r="AW2" s="2"/>
      <c r="AX2" s="2"/>
      <c r="AY2" s="2"/>
      <c r="AZ2" s="2"/>
      <c r="BA2" s="2"/>
      <c r="BB2" s="2"/>
      <c r="BC2" s="35"/>
      <c r="BD2" s="35"/>
      <c r="BE2" s="35"/>
      <c r="BF2" s="35"/>
      <c r="BG2" s="2"/>
      <c r="BH2" s="2"/>
      <c r="BI2" s="2"/>
      <c r="BJ2" s="2"/>
      <c r="BK2" s="2" t="s">
        <v>8</v>
      </c>
      <c r="BL2" s="2"/>
      <c r="BM2" s="2"/>
      <c r="BN2" s="2"/>
      <c r="BO2" s="2"/>
      <c r="BP2" s="2"/>
      <c r="BQ2" s="2"/>
      <c r="BR2" s="2"/>
      <c r="BS2" s="2"/>
      <c r="BT2" s="2"/>
      <c r="BU2" s="35"/>
      <c r="BV2" s="35"/>
      <c r="BW2" s="35"/>
      <c r="BX2" s="2"/>
      <c r="BY2" s="2"/>
      <c r="BZ2" s="2"/>
      <c r="CA2" s="35"/>
      <c r="CB2" s="35"/>
      <c r="CC2" s="35"/>
      <c r="CD2" s="2"/>
    </row>
    <row r="3" spans="1:82" ht="15.75" x14ac:dyDescent="0.25">
      <c r="A3" t="s">
        <v>12</v>
      </c>
      <c r="B3" t="s">
        <v>161</v>
      </c>
      <c r="C3" t="s">
        <v>13</v>
      </c>
      <c r="D3" s="6" t="s">
        <v>887</v>
      </c>
      <c r="E3" s="25"/>
      <c r="F3" s="18" t="s">
        <v>888</v>
      </c>
      <c r="G3" s="10" t="s">
        <v>898</v>
      </c>
      <c r="H3" s="10"/>
      <c r="I3" s="10"/>
      <c r="J3" s="33" t="s">
        <v>899</v>
      </c>
      <c r="K3" s="33"/>
      <c r="L3" s="14" t="s">
        <v>901</v>
      </c>
      <c r="M3" s="23"/>
      <c r="N3" s="23"/>
      <c r="O3" s="87" t="s">
        <v>904</v>
      </c>
      <c r="P3" s="50" t="s">
        <v>331</v>
      </c>
      <c r="Q3" s="50"/>
      <c r="R3" s="50"/>
      <c r="S3" s="50"/>
      <c r="T3" s="50"/>
      <c r="U3" s="50"/>
      <c r="V3" s="50"/>
      <c r="W3" s="50"/>
      <c r="X3" s="3" t="s">
        <v>14</v>
      </c>
      <c r="Y3" t="s">
        <v>12</v>
      </c>
      <c r="Z3" t="s">
        <v>161</v>
      </c>
      <c r="AA3" t="s">
        <v>13</v>
      </c>
      <c r="AB3" s="9" t="s">
        <v>887</v>
      </c>
      <c r="AC3" s="9"/>
      <c r="AD3" s="18" t="s">
        <v>892</v>
      </c>
      <c r="AE3" s="18"/>
      <c r="AF3" s="10" t="s">
        <v>898</v>
      </c>
      <c r="AG3" s="33" t="s">
        <v>899</v>
      </c>
      <c r="AH3" s="33"/>
      <c r="AI3" s="14" t="s">
        <v>901</v>
      </c>
      <c r="AJ3" s="87" t="s">
        <v>904</v>
      </c>
      <c r="AK3" s="87"/>
      <c r="AL3" s="51" t="s">
        <v>331</v>
      </c>
      <c r="AM3" s="51"/>
      <c r="AN3" s="51"/>
      <c r="AO3" s="3" t="s">
        <v>15</v>
      </c>
      <c r="AP3" t="s">
        <v>12</v>
      </c>
      <c r="AQ3" t="s">
        <v>161</v>
      </c>
      <c r="AR3" t="s">
        <v>13</v>
      </c>
      <c r="AS3" s="9" t="s">
        <v>887</v>
      </c>
      <c r="AT3" s="9"/>
      <c r="AU3" s="18" t="s">
        <v>890</v>
      </c>
      <c r="AV3" s="10" t="s">
        <v>898</v>
      </c>
      <c r="AW3" s="10"/>
      <c r="AX3" s="33" t="s">
        <v>899</v>
      </c>
      <c r="AY3" s="14" t="s">
        <v>901</v>
      </c>
      <c r="AZ3" s="27"/>
      <c r="BA3" s="87" t="s">
        <v>904</v>
      </c>
      <c r="BB3" s="92"/>
      <c r="BC3" s="48" t="s">
        <v>330</v>
      </c>
      <c r="BD3" s="48"/>
      <c r="BE3" s="48"/>
      <c r="BF3" s="48"/>
      <c r="BG3" s="3" t="s">
        <v>16</v>
      </c>
      <c r="BH3" t="s">
        <v>12</v>
      </c>
      <c r="BI3" t="s">
        <v>161</v>
      </c>
      <c r="BJ3" t="s">
        <v>13</v>
      </c>
      <c r="BK3" s="9" t="s">
        <v>887</v>
      </c>
      <c r="BL3" s="6"/>
      <c r="BM3" s="21" t="s">
        <v>889</v>
      </c>
      <c r="BN3" s="22"/>
      <c r="BO3" s="102" t="s">
        <v>898</v>
      </c>
      <c r="BP3" s="103"/>
      <c r="BQ3" s="97"/>
      <c r="BR3" s="33" t="s">
        <v>899</v>
      </c>
      <c r="BS3" s="17"/>
      <c r="BT3" s="17"/>
      <c r="BU3" s="39" t="s">
        <v>900</v>
      </c>
      <c r="BV3" s="39"/>
      <c r="BW3" s="39"/>
      <c r="BX3" s="14" t="s">
        <v>901</v>
      </c>
      <c r="BY3" s="87" t="s">
        <v>904</v>
      </c>
      <c r="BZ3" s="87"/>
      <c r="CA3" s="50" t="s">
        <v>332</v>
      </c>
      <c r="CB3" s="52"/>
      <c r="CC3" s="48"/>
      <c r="CD3" s="1" t="s">
        <v>17</v>
      </c>
    </row>
    <row r="4" spans="1:82" ht="15.75" x14ac:dyDescent="0.25">
      <c r="D4" s="40">
        <v>100</v>
      </c>
      <c r="E4" s="40">
        <v>200</v>
      </c>
      <c r="F4" s="41">
        <v>200</v>
      </c>
      <c r="G4" s="42">
        <v>200</v>
      </c>
      <c r="H4" s="42">
        <v>100</v>
      </c>
      <c r="I4" s="42">
        <v>400</v>
      </c>
      <c r="J4" s="43">
        <v>100</v>
      </c>
      <c r="K4" s="43">
        <v>300</v>
      </c>
      <c r="L4" s="62">
        <v>100</v>
      </c>
      <c r="M4" s="62" t="s">
        <v>327</v>
      </c>
      <c r="N4" s="62">
        <v>400</v>
      </c>
      <c r="O4" s="88">
        <v>100</v>
      </c>
      <c r="P4" s="63">
        <v>100</v>
      </c>
      <c r="Q4" s="63" t="s">
        <v>323</v>
      </c>
      <c r="R4" s="63" t="s">
        <v>320</v>
      </c>
      <c r="S4" s="63" t="s">
        <v>327</v>
      </c>
      <c r="T4" s="63">
        <v>200</v>
      </c>
      <c r="U4" s="63" t="s">
        <v>1</v>
      </c>
      <c r="V4" s="63">
        <v>400</v>
      </c>
      <c r="W4" s="63" t="s">
        <v>18</v>
      </c>
      <c r="X4" s="4"/>
      <c r="AB4" s="40">
        <v>800</v>
      </c>
      <c r="AC4" s="40">
        <v>5000</v>
      </c>
      <c r="AD4" s="41" t="s">
        <v>893</v>
      </c>
      <c r="AE4" s="41" t="s">
        <v>894</v>
      </c>
      <c r="AF4" s="42">
        <v>1500</v>
      </c>
      <c r="AG4" s="43">
        <v>800</v>
      </c>
      <c r="AH4" s="43">
        <v>3000</v>
      </c>
      <c r="AI4" s="62">
        <v>1500</v>
      </c>
      <c r="AJ4" s="88">
        <v>800</v>
      </c>
      <c r="AK4" s="88">
        <v>3000</v>
      </c>
      <c r="AL4" s="63">
        <v>800</v>
      </c>
      <c r="AM4" s="63">
        <v>1500</v>
      </c>
      <c r="AN4" s="63">
        <v>5000</v>
      </c>
      <c r="AO4" s="4"/>
      <c r="AS4" s="40" t="s">
        <v>2</v>
      </c>
      <c r="AT4" s="40" t="s">
        <v>11</v>
      </c>
      <c r="AU4" s="41" t="s">
        <v>319</v>
      </c>
      <c r="AV4" s="42" t="s">
        <v>2</v>
      </c>
      <c r="AW4" s="42" t="s">
        <v>11</v>
      </c>
      <c r="AX4" s="43" t="s">
        <v>11</v>
      </c>
      <c r="AY4" s="62" t="s">
        <v>902</v>
      </c>
      <c r="AZ4" s="62" t="s">
        <v>2</v>
      </c>
      <c r="BA4" s="88" t="s">
        <v>897</v>
      </c>
      <c r="BB4" s="93" t="s">
        <v>2</v>
      </c>
      <c r="BC4" s="64" t="s">
        <v>321</v>
      </c>
      <c r="BD4" s="65" t="s">
        <v>11</v>
      </c>
      <c r="BE4" s="65" t="s">
        <v>329</v>
      </c>
      <c r="BF4" s="63" t="s">
        <v>2</v>
      </c>
      <c r="BG4" s="4"/>
      <c r="BK4" s="40" t="s">
        <v>4</v>
      </c>
      <c r="BL4" s="40" t="s">
        <v>3</v>
      </c>
      <c r="BM4" s="41" t="s">
        <v>4</v>
      </c>
      <c r="BN4" s="41" t="s">
        <v>318</v>
      </c>
      <c r="BO4" s="42" t="s">
        <v>5</v>
      </c>
      <c r="BP4" s="42" t="s">
        <v>3</v>
      </c>
      <c r="BQ4" s="42" t="s">
        <v>4</v>
      </c>
      <c r="BR4" s="43" t="s">
        <v>322</v>
      </c>
      <c r="BS4" s="43" t="s">
        <v>324</v>
      </c>
      <c r="BT4" s="43" t="s">
        <v>318</v>
      </c>
      <c r="BU4" s="73" t="s">
        <v>19</v>
      </c>
      <c r="BV4" s="73" t="s">
        <v>4</v>
      </c>
      <c r="BW4" s="73" t="s">
        <v>326</v>
      </c>
      <c r="BX4" s="62" t="s">
        <v>5</v>
      </c>
      <c r="BY4" s="88" t="s">
        <v>5</v>
      </c>
      <c r="BZ4" s="88" t="s">
        <v>19</v>
      </c>
      <c r="CA4" s="63" t="s">
        <v>4</v>
      </c>
      <c r="CB4" s="63" t="s">
        <v>5</v>
      </c>
      <c r="CC4" s="63" t="s">
        <v>3</v>
      </c>
      <c r="CD4" s="4"/>
    </row>
    <row r="5" spans="1:82" ht="15.75" x14ac:dyDescent="0.25">
      <c r="A5" s="5">
        <v>1</v>
      </c>
      <c r="B5" s="28">
        <v>4788</v>
      </c>
      <c r="C5" s="28" t="str">
        <f>VLOOKUP(B5,'Flac 2017'!$B$350:$C$506,2,FALSE)</f>
        <v>Carly Jan</v>
      </c>
      <c r="D5" s="8">
        <v>524</v>
      </c>
      <c r="E5" s="8"/>
      <c r="F5" s="20"/>
      <c r="G5" s="12">
        <v>632</v>
      </c>
      <c r="H5" s="12"/>
      <c r="I5" s="12"/>
      <c r="J5" s="13"/>
      <c r="K5" s="13">
        <v>894</v>
      </c>
      <c r="L5" s="16"/>
      <c r="M5" s="16"/>
      <c r="N5" s="16"/>
      <c r="O5" s="89"/>
      <c r="P5" s="49"/>
      <c r="Q5" s="49"/>
      <c r="R5" s="49"/>
      <c r="S5" s="49"/>
      <c r="T5" s="49"/>
      <c r="U5" s="49"/>
      <c r="V5" s="49"/>
      <c r="W5" s="49"/>
      <c r="X5" s="5">
        <f t="shared" ref="X5:X32" si="0">SUM(D5:N5)</f>
        <v>2050</v>
      </c>
      <c r="Y5" s="5">
        <v>3</v>
      </c>
      <c r="Z5" s="5">
        <v>4788</v>
      </c>
      <c r="AA5" s="28" t="str">
        <f>VLOOKUP(Z5,'Flac 2017'!$B$350:$C$506,2,FALSE)</f>
        <v>Carly Jan</v>
      </c>
      <c r="AB5" s="8"/>
      <c r="AC5" s="8"/>
      <c r="AD5" s="20"/>
      <c r="AE5" s="20"/>
      <c r="AF5" s="12">
        <v>684</v>
      </c>
      <c r="AG5" s="13"/>
      <c r="AH5" s="13"/>
      <c r="AI5" s="16"/>
      <c r="AJ5" s="89"/>
      <c r="AK5" s="89"/>
      <c r="AL5" s="49"/>
      <c r="AM5" s="49"/>
      <c r="AN5" s="49"/>
      <c r="AO5" s="5">
        <f>SUM(AB5:AI5)</f>
        <v>684</v>
      </c>
      <c r="AP5" s="28">
        <v>1</v>
      </c>
      <c r="AQ5" s="28">
        <v>4788</v>
      </c>
      <c r="AR5" s="28" t="str">
        <f>VLOOKUP(AQ5,'Flac 2017'!$B$350:$C$506,2,FALSE)</f>
        <v>Carly Jan</v>
      </c>
      <c r="AS5" s="66"/>
      <c r="AT5" s="66">
        <v>464</v>
      </c>
      <c r="AU5" s="67"/>
      <c r="AV5" s="68">
        <v>548</v>
      </c>
      <c r="AW5" s="68"/>
      <c r="AX5" s="69">
        <v>426</v>
      </c>
      <c r="AY5" s="70"/>
      <c r="AZ5" s="70"/>
      <c r="BA5" s="89"/>
      <c r="BB5" s="94"/>
      <c r="BC5" s="64"/>
      <c r="BD5" s="64"/>
      <c r="BE5" s="64"/>
      <c r="BF5" s="71"/>
      <c r="BG5" s="5">
        <f>SUM(AS5:BF5)</f>
        <v>1438</v>
      </c>
      <c r="BH5" s="28">
        <v>1</v>
      </c>
      <c r="BI5" s="28">
        <v>4788</v>
      </c>
      <c r="BJ5" s="28" t="str">
        <f>VLOOKUP(BI5,'Flac 2017'!$B$350:$C$506,2,FALSE)</f>
        <v>Carly Jan</v>
      </c>
      <c r="BK5" s="66">
        <v>428</v>
      </c>
      <c r="BL5" s="66"/>
      <c r="BM5" s="67"/>
      <c r="BN5" s="67"/>
      <c r="BO5" s="68">
        <v>368</v>
      </c>
      <c r="BP5" s="68">
        <v>348</v>
      </c>
      <c r="BQ5" s="68"/>
      <c r="BR5" s="69"/>
      <c r="BS5" s="69"/>
      <c r="BT5" s="69">
        <v>386</v>
      </c>
      <c r="BU5" s="74"/>
      <c r="BV5" s="74"/>
      <c r="BW5" s="74"/>
      <c r="BX5" s="70"/>
      <c r="BY5" s="89"/>
      <c r="BZ5" s="89"/>
      <c r="CA5" s="71"/>
      <c r="CB5" s="71"/>
      <c r="CC5" s="71"/>
      <c r="CD5" s="5">
        <f>SUM(BK5:CC5)</f>
        <v>1530</v>
      </c>
    </row>
    <row r="6" spans="1:82" ht="15.75" x14ac:dyDescent="0.25">
      <c r="A6" s="5">
        <v>2</v>
      </c>
      <c r="B6" s="5">
        <v>6191</v>
      </c>
      <c r="C6" s="28" t="str">
        <f>VLOOKUP(B6,'Flac 2017'!$B$350:$C$506,2,FALSE)</f>
        <v>De Ridder Koen</v>
      </c>
      <c r="D6" s="8"/>
      <c r="E6" s="8"/>
      <c r="F6" s="20"/>
      <c r="G6" s="12"/>
      <c r="H6" s="12">
        <v>456</v>
      </c>
      <c r="I6" s="12">
        <v>566</v>
      </c>
      <c r="J6" s="13"/>
      <c r="K6" s="13"/>
      <c r="L6" s="16"/>
      <c r="M6" s="16"/>
      <c r="N6" s="16"/>
      <c r="O6" s="89"/>
      <c r="P6" s="49"/>
      <c r="Q6" s="49"/>
      <c r="R6" s="49"/>
      <c r="S6" s="49"/>
      <c r="T6" s="49"/>
      <c r="U6" s="49"/>
      <c r="V6" s="49"/>
      <c r="W6" s="49"/>
      <c r="X6" s="5">
        <f t="shared" si="0"/>
        <v>1022</v>
      </c>
      <c r="Y6" s="5">
        <v>4</v>
      </c>
      <c r="Z6" s="5">
        <v>5202</v>
      </c>
      <c r="AA6" s="28" t="str">
        <f>VLOOKUP(Z6,'Flac 2017'!$B$350:$C$506,2,FALSE)</f>
        <v>Allemeersch Klaas</v>
      </c>
      <c r="AB6" s="8"/>
      <c r="AC6" s="8"/>
      <c r="AD6" s="20"/>
      <c r="AE6" s="20"/>
      <c r="AF6" s="12">
        <v>609</v>
      </c>
      <c r="AG6" s="13"/>
      <c r="AH6" s="13"/>
      <c r="AI6" s="16"/>
      <c r="AJ6" s="89"/>
      <c r="AK6" s="89"/>
      <c r="AL6" s="49"/>
      <c r="AM6" s="49"/>
      <c r="AN6" s="49"/>
      <c r="AO6" s="5">
        <f>SUM(AB6:AI6)</f>
        <v>609</v>
      </c>
      <c r="AP6" s="5">
        <v>4</v>
      </c>
      <c r="AQ6" s="5">
        <v>6191</v>
      </c>
      <c r="AR6" s="28" t="str">
        <f>VLOOKUP(AQ6,'Flac 2017'!$B$350:$C$506,2,FALSE)</f>
        <v>De Ridder Koen</v>
      </c>
      <c r="AS6" s="8"/>
      <c r="AT6" s="8"/>
      <c r="AU6" s="20"/>
      <c r="AV6" s="68">
        <v>352</v>
      </c>
      <c r="AW6" s="68">
        <v>352</v>
      </c>
      <c r="AX6" s="13"/>
      <c r="AY6" s="16"/>
      <c r="AZ6" s="16"/>
      <c r="BA6" s="89"/>
      <c r="BB6" s="94"/>
      <c r="BC6" s="48"/>
      <c r="BD6" s="48"/>
      <c r="BE6" s="48"/>
      <c r="BF6" s="49"/>
      <c r="BG6" s="5">
        <f>SUM(AS6:BF6)</f>
        <v>704</v>
      </c>
      <c r="BH6" s="28">
        <v>2</v>
      </c>
      <c r="BI6" s="28">
        <v>6313</v>
      </c>
      <c r="BJ6" s="28" t="str">
        <f>VLOOKUP(BI6,'Flac 2017'!$B$350:$C$506,2,FALSE)</f>
        <v>Roesbeke Rudy</v>
      </c>
      <c r="BK6" s="66">
        <v>448</v>
      </c>
      <c r="BL6" s="66">
        <v>211</v>
      </c>
      <c r="BM6" s="67"/>
      <c r="BN6" s="67"/>
      <c r="BO6" s="68">
        <v>341</v>
      </c>
      <c r="BP6" s="68">
        <v>200</v>
      </c>
      <c r="BQ6" s="68"/>
      <c r="BR6" s="69"/>
      <c r="BS6" s="69"/>
      <c r="BT6" s="69"/>
      <c r="BU6" s="74"/>
      <c r="BV6" s="74"/>
      <c r="BW6" s="74"/>
      <c r="BX6" s="70"/>
      <c r="BY6" s="89"/>
      <c r="BZ6" s="89"/>
      <c r="CA6" s="71"/>
      <c r="CB6" s="71"/>
      <c r="CC6" s="71"/>
      <c r="CD6" s="5">
        <f>SUM(BK6:CC6)</f>
        <v>1200</v>
      </c>
    </row>
    <row r="7" spans="1:82" ht="15.75" x14ac:dyDescent="0.25">
      <c r="A7" s="5">
        <v>3</v>
      </c>
      <c r="B7" s="5">
        <v>5202</v>
      </c>
      <c r="C7" s="28" t="str">
        <f>VLOOKUP(B7,'Flac 2017'!$B$350:$C$506,2,FALSE)</f>
        <v>Allemeersch Klaas</v>
      </c>
      <c r="D7" s="8"/>
      <c r="E7" s="8"/>
      <c r="F7" s="20"/>
      <c r="G7" s="12">
        <v>472</v>
      </c>
      <c r="H7" s="12"/>
      <c r="I7" s="12"/>
      <c r="J7" s="13"/>
      <c r="K7" s="13"/>
      <c r="L7" s="16"/>
      <c r="M7" s="16"/>
      <c r="N7" s="16"/>
      <c r="O7" s="89"/>
      <c r="P7" s="49"/>
      <c r="Q7" s="49"/>
      <c r="R7" s="49"/>
      <c r="S7" s="49"/>
      <c r="T7" s="49"/>
      <c r="U7" s="49"/>
      <c r="V7" s="49"/>
      <c r="W7" s="49"/>
      <c r="X7" s="5">
        <f t="shared" si="0"/>
        <v>472</v>
      </c>
      <c r="Y7" s="5">
        <v>1</v>
      </c>
      <c r="Z7" s="5">
        <v>6313</v>
      </c>
      <c r="AA7" s="28" t="str">
        <f>VLOOKUP(Z7,'Flac 2017'!$B$350:$C$506,2,FALSE)</f>
        <v>Roesbeke Rudy</v>
      </c>
      <c r="AB7" s="8">
        <v>289</v>
      </c>
      <c r="AC7" s="8"/>
      <c r="AD7" s="20"/>
      <c r="AE7" s="20"/>
      <c r="AF7" s="12">
        <v>235</v>
      </c>
      <c r="AG7" s="13"/>
      <c r="AH7" s="13"/>
      <c r="AI7" s="16"/>
      <c r="AJ7" s="89"/>
      <c r="AK7" s="89"/>
      <c r="AL7" s="49"/>
      <c r="AM7" s="49"/>
      <c r="AN7" s="49"/>
      <c r="AO7" s="5">
        <f>SUM(AB7:AI7)</f>
        <v>524</v>
      </c>
      <c r="AP7" s="5">
        <v>3</v>
      </c>
      <c r="AQ7" s="5">
        <v>6313</v>
      </c>
      <c r="AR7" s="28" t="str">
        <f>VLOOKUP(AQ7,'Flac 2017'!$B$350:$C$506,2,FALSE)</f>
        <v>Roesbeke Rudy</v>
      </c>
      <c r="AS7" s="66">
        <v>245</v>
      </c>
      <c r="AT7" s="66"/>
      <c r="AU7" s="67"/>
      <c r="AV7" s="68">
        <v>206</v>
      </c>
      <c r="AW7" s="68"/>
      <c r="AX7" s="69"/>
      <c r="AY7" s="70"/>
      <c r="AZ7" s="70"/>
      <c r="BA7" s="89"/>
      <c r="BB7" s="94"/>
      <c r="BC7" s="64"/>
      <c r="BD7" s="64"/>
      <c r="BE7" s="64"/>
      <c r="BF7" s="71"/>
      <c r="BG7" s="5">
        <f>SUM(AS7:BF7)</f>
        <v>451</v>
      </c>
      <c r="BH7" s="28">
        <v>3</v>
      </c>
      <c r="BI7" s="28">
        <v>6284</v>
      </c>
      <c r="BJ7" s="28" t="str">
        <f>VLOOKUP(BI7,'Flac 2017'!$B$350:$C$506,2,FALSE)</f>
        <v>Lambert Davy</v>
      </c>
      <c r="BK7" s="66">
        <v>546</v>
      </c>
      <c r="BL7" s="66">
        <v>449</v>
      </c>
      <c r="BM7" s="67"/>
      <c r="BN7" s="67"/>
      <c r="BO7" s="68"/>
      <c r="BP7" s="68"/>
      <c r="BQ7" s="68"/>
      <c r="BR7" s="69"/>
      <c r="BS7" s="69"/>
      <c r="BT7" s="69"/>
      <c r="BU7" s="74"/>
      <c r="BV7" s="74"/>
      <c r="BW7" s="74"/>
      <c r="BX7" s="70"/>
      <c r="BY7" s="89"/>
      <c r="BZ7" s="89"/>
      <c r="CA7" s="71"/>
      <c r="CB7" s="71"/>
      <c r="CC7" s="71"/>
      <c r="CD7" s="5">
        <f>SUM(BK7:CC7)</f>
        <v>995</v>
      </c>
    </row>
    <row r="8" spans="1:82" ht="15.75" x14ac:dyDescent="0.25">
      <c r="A8" s="5">
        <v>4</v>
      </c>
      <c r="B8" s="5">
        <v>6313</v>
      </c>
      <c r="C8" s="28" t="str">
        <f>VLOOKUP(B8,'Flac 2017'!$B$350:$C$506,2,FALSE)</f>
        <v>Roesbeke Rudy</v>
      </c>
      <c r="D8" s="8"/>
      <c r="E8" s="8"/>
      <c r="F8" s="20"/>
      <c r="G8" s="12">
        <v>226</v>
      </c>
      <c r="H8" s="12"/>
      <c r="I8" s="12"/>
      <c r="J8" s="13"/>
      <c r="K8" s="13"/>
      <c r="L8" s="16"/>
      <c r="M8" s="16"/>
      <c r="N8" s="16"/>
      <c r="O8" s="89"/>
      <c r="P8" s="49"/>
      <c r="Q8" s="49"/>
      <c r="R8" s="49"/>
      <c r="S8" s="49"/>
      <c r="T8" s="49"/>
      <c r="U8" s="49"/>
      <c r="V8" s="49"/>
      <c r="W8" s="49"/>
      <c r="X8" s="5">
        <f t="shared" si="0"/>
        <v>226</v>
      </c>
      <c r="Y8" s="5">
        <v>2</v>
      </c>
      <c r="Z8" s="5">
        <v>5523</v>
      </c>
      <c r="AA8" s="28" t="str">
        <f>VLOOKUP(Z8,'Flac 2017'!$B$350:$C$506,2,FALSE)</f>
        <v>Depraetere Koen</v>
      </c>
      <c r="AB8" s="8"/>
      <c r="AC8" s="8">
        <v>316</v>
      </c>
      <c r="AD8" s="20"/>
      <c r="AE8" s="20"/>
      <c r="AF8" s="12"/>
      <c r="AG8" s="13"/>
      <c r="AH8" s="13"/>
      <c r="AI8" s="16"/>
      <c r="AJ8" s="89"/>
      <c r="AK8" s="89"/>
      <c r="AL8" s="49"/>
      <c r="AM8" s="49"/>
      <c r="AN8" s="49"/>
      <c r="AO8" s="5">
        <f>SUM(AB8:AI8)</f>
        <v>316</v>
      </c>
      <c r="AP8" s="5">
        <v>2</v>
      </c>
      <c r="AQ8" s="5">
        <v>6284</v>
      </c>
      <c r="AR8" s="28" t="str">
        <f>VLOOKUP(AQ8,'Flac 2017'!$B$350:$C$506,2,FALSE)</f>
        <v>Lambert Davy</v>
      </c>
      <c r="AS8" s="66"/>
      <c r="AT8" s="66">
        <v>426</v>
      </c>
      <c r="AU8" s="67"/>
      <c r="AV8" s="68"/>
      <c r="AW8" s="68"/>
      <c r="AX8" s="69"/>
      <c r="AY8" s="70"/>
      <c r="AZ8" s="70"/>
      <c r="BA8" s="89"/>
      <c r="BB8" s="94"/>
      <c r="BC8" s="64"/>
      <c r="BD8" s="64"/>
      <c r="BE8" s="64"/>
      <c r="BF8" s="71"/>
      <c r="BG8" s="5">
        <f>SUM(AS8:BF8)</f>
        <v>426</v>
      </c>
      <c r="BH8" s="28">
        <v>4</v>
      </c>
      <c r="BI8" s="5">
        <v>5528</v>
      </c>
      <c r="BJ8" s="28" t="str">
        <f>VLOOKUP(BI8,'Flac 2017'!$B$350:$C$506,2,FALSE)</f>
        <v>Huyghebaert Dieter</v>
      </c>
      <c r="BK8" s="66"/>
      <c r="BL8" s="66"/>
      <c r="BM8" s="67"/>
      <c r="BN8" s="67"/>
      <c r="BO8" s="68"/>
      <c r="BP8" s="68"/>
      <c r="BQ8" s="68"/>
      <c r="BR8" s="69"/>
      <c r="BS8" s="69">
        <v>484</v>
      </c>
      <c r="BT8" s="69">
        <v>327</v>
      </c>
      <c r="BU8" s="74"/>
      <c r="BV8" s="74"/>
      <c r="BW8" s="74"/>
      <c r="BX8" s="70"/>
      <c r="BY8" s="89"/>
      <c r="BZ8" s="89"/>
      <c r="CA8" s="71"/>
      <c r="CB8" s="71"/>
      <c r="CC8" s="71"/>
      <c r="CD8" s="5">
        <f>SUM(BK8:CC8)</f>
        <v>811</v>
      </c>
    </row>
    <row r="9" spans="1:82" ht="15.75" x14ac:dyDescent="0.25">
      <c r="A9" s="5">
        <v>5</v>
      </c>
      <c r="B9" s="5"/>
      <c r="C9" s="28" t="e">
        <f>VLOOKUP(B9,'Flac 2017'!$B$350:$C$506,2,FALSE)</f>
        <v>#N/A</v>
      </c>
      <c r="D9" s="8"/>
      <c r="E9" s="8"/>
      <c r="F9" s="20"/>
      <c r="G9" s="12"/>
      <c r="H9" s="12"/>
      <c r="I9" s="12"/>
      <c r="J9" s="13"/>
      <c r="K9" s="13"/>
      <c r="L9" s="16"/>
      <c r="M9" s="16"/>
      <c r="N9" s="16"/>
      <c r="O9" s="89"/>
      <c r="P9" s="49"/>
      <c r="Q9" s="49"/>
      <c r="R9" s="49"/>
      <c r="S9" s="49"/>
      <c r="T9" s="49"/>
      <c r="U9" s="49"/>
      <c r="V9" s="49"/>
      <c r="W9" s="49"/>
      <c r="X9" s="5">
        <f t="shared" si="0"/>
        <v>0</v>
      </c>
      <c r="Y9" s="5">
        <v>5</v>
      </c>
      <c r="Z9" s="5">
        <v>4782</v>
      </c>
      <c r="AA9" s="28" t="str">
        <f>VLOOKUP(Z9,'Flac 2017'!$B$350:$C$506,2,FALSE)</f>
        <v>Baes Kristof</v>
      </c>
      <c r="AB9" s="8"/>
      <c r="AC9" s="8"/>
      <c r="AD9" s="20"/>
      <c r="AE9" s="20"/>
      <c r="AF9" s="12"/>
      <c r="AG9" s="13"/>
      <c r="AH9" s="13">
        <v>277</v>
      </c>
      <c r="AI9" s="16"/>
      <c r="AJ9" s="89"/>
      <c r="AK9" s="89"/>
      <c r="AL9" s="49"/>
      <c r="AM9" s="49"/>
      <c r="AN9" s="49"/>
      <c r="AO9" s="5">
        <f>SUM(AB9:AI9)</f>
        <v>277</v>
      </c>
      <c r="AP9" s="5">
        <v>5</v>
      </c>
      <c r="AQ9" s="5">
        <v>5202</v>
      </c>
      <c r="AR9" s="28" t="str">
        <f>VLOOKUP(AQ9,'Flac 2017'!$B$350:$C$506,2,FALSE)</f>
        <v>Allemeersch Klaas</v>
      </c>
      <c r="AS9" s="8"/>
      <c r="AT9" s="8"/>
      <c r="AU9" s="20"/>
      <c r="AV9" s="68">
        <v>328</v>
      </c>
      <c r="AW9" s="68"/>
      <c r="AX9" s="13"/>
      <c r="AY9" s="16"/>
      <c r="AZ9" s="16"/>
      <c r="BA9" s="89"/>
      <c r="BB9" s="94"/>
      <c r="BC9" s="48"/>
      <c r="BD9" s="48"/>
      <c r="BE9" s="48"/>
      <c r="BF9" s="49"/>
      <c r="BG9" s="5">
        <f>SUM(AS9:BF9)</f>
        <v>328</v>
      </c>
      <c r="BH9" s="28">
        <v>5</v>
      </c>
      <c r="BI9" s="5">
        <v>5202</v>
      </c>
      <c r="BJ9" s="28" t="str">
        <f>VLOOKUP(BI9,'Flac 2017'!$B$350:$C$506,2,FALSE)</f>
        <v>Allemeersch Klaas</v>
      </c>
      <c r="BK9" s="66"/>
      <c r="BL9" s="66"/>
      <c r="BM9" s="67"/>
      <c r="BN9" s="67"/>
      <c r="BO9" s="68">
        <v>286</v>
      </c>
      <c r="BP9" s="68">
        <v>288</v>
      </c>
      <c r="BQ9" s="68"/>
      <c r="BR9" s="69"/>
      <c r="BS9" s="69"/>
      <c r="BT9" s="69"/>
      <c r="BU9" s="74"/>
      <c r="BV9" s="74"/>
      <c r="BW9" s="74"/>
      <c r="BX9" s="70"/>
      <c r="BY9" s="89"/>
      <c r="BZ9" s="89"/>
      <c r="CA9" s="71"/>
      <c r="CB9" s="71"/>
      <c r="CC9" s="71"/>
      <c r="CD9" s="5">
        <f>SUM(BK9:CC9)</f>
        <v>574</v>
      </c>
    </row>
    <row r="10" spans="1:82" ht="15.75" x14ac:dyDescent="0.25">
      <c r="A10" s="5">
        <v>6</v>
      </c>
      <c r="B10" s="5"/>
      <c r="C10" s="28" t="e">
        <f>VLOOKUP(B10,'Flac 2017'!$B$350:$C$506,2,FALSE)</f>
        <v>#N/A</v>
      </c>
      <c r="D10" s="8"/>
      <c r="E10" s="8"/>
      <c r="F10" s="20"/>
      <c r="G10" s="12"/>
      <c r="H10" s="12"/>
      <c r="I10" s="12"/>
      <c r="J10" s="13"/>
      <c r="K10" s="13"/>
      <c r="L10" s="16"/>
      <c r="M10" s="16"/>
      <c r="N10" s="16"/>
      <c r="O10" s="89"/>
      <c r="P10" s="49"/>
      <c r="Q10" s="49"/>
      <c r="R10" s="49"/>
      <c r="S10" s="49"/>
      <c r="T10" s="49"/>
      <c r="U10" s="49"/>
      <c r="V10" s="49"/>
      <c r="W10" s="49"/>
      <c r="X10" s="5">
        <f t="shared" si="0"/>
        <v>0</v>
      </c>
      <c r="Y10" s="5">
        <v>6</v>
      </c>
      <c r="Z10" s="5">
        <v>4991</v>
      </c>
      <c r="AA10" s="28" t="str">
        <f>VLOOKUP(Z10,'Flac 2017'!$B$350:$C$506,2,FALSE)</f>
        <v>Verkruysse Geert</v>
      </c>
      <c r="AB10" s="8"/>
      <c r="AC10" s="8"/>
      <c r="AD10" s="20"/>
      <c r="AE10" s="20"/>
      <c r="AF10" s="12"/>
      <c r="AG10" s="13"/>
      <c r="AH10" s="13">
        <v>232</v>
      </c>
      <c r="AI10" s="16"/>
      <c r="AJ10" s="89"/>
      <c r="AK10" s="89"/>
      <c r="AL10" s="49"/>
      <c r="AM10" s="49"/>
      <c r="AN10" s="49"/>
      <c r="AO10" s="5">
        <f>SUM(AB10:AI10)</f>
        <v>232</v>
      </c>
      <c r="AP10" s="5">
        <v>6</v>
      </c>
      <c r="AQ10" s="5"/>
      <c r="AR10" s="28" t="e">
        <f>VLOOKUP(AQ10,'Flac 2017'!$B$350:$C$506,2,FALSE)</f>
        <v>#N/A</v>
      </c>
      <c r="AS10" s="8"/>
      <c r="AT10" s="8"/>
      <c r="AU10" s="20"/>
      <c r="AV10" s="68"/>
      <c r="AW10" s="68"/>
      <c r="AX10" s="13"/>
      <c r="AY10" s="16"/>
      <c r="AZ10" s="16"/>
      <c r="BA10" s="89"/>
      <c r="BB10" s="94"/>
      <c r="BC10" s="48"/>
      <c r="BD10" s="48"/>
      <c r="BE10" s="48"/>
      <c r="BF10" s="49"/>
      <c r="BG10" s="5">
        <f t="shared" ref="BG5:BG32" si="1">SUM(AS10:BF10)</f>
        <v>0</v>
      </c>
      <c r="BH10" s="28">
        <v>6</v>
      </c>
      <c r="BI10" s="28">
        <v>5527</v>
      </c>
      <c r="BJ10" s="28" t="str">
        <f>VLOOKUP(BI10,'Flac 2017'!$B$350:$C$506,2,FALSE)</f>
        <v>Hollebeke Patrick</v>
      </c>
      <c r="BK10" s="66">
        <v>329</v>
      </c>
      <c r="BL10" s="66"/>
      <c r="BM10" s="67"/>
      <c r="BN10" s="67"/>
      <c r="BO10" s="68"/>
      <c r="BP10" s="68"/>
      <c r="BQ10" s="68"/>
      <c r="BR10" s="69"/>
      <c r="BS10" s="69"/>
      <c r="BT10" s="69"/>
      <c r="BU10" s="74"/>
      <c r="BV10" s="74"/>
      <c r="BW10" s="74"/>
      <c r="BX10" s="70"/>
      <c r="BY10" s="89"/>
      <c r="BZ10" s="89"/>
      <c r="CA10" s="71"/>
      <c r="CB10" s="71"/>
      <c r="CC10" s="71"/>
      <c r="CD10" s="5">
        <f>SUM(BK10:CC10)</f>
        <v>329</v>
      </c>
    </row>
    <row r="11" spans="1:82" ht="15.75" x14ac:dyDescent="0.25">
      <c r="A11" s="5">
        <v>7</v>
      </c>
      <c r="B11" s="5"/>
      <c r="C11" s="28" t="e">
        <f>VLOOKUP(B11,'Flac 2017'!$B$350:$C$506,2,FALSE)</f>
        <v>#N/A</v>
      </c>
      <c r="D11" s="8"/>
      <c r="E11" s="8"/>
      <c r="F11" s="20"/>
      <c r="G11" s="12"/>
      <c r="H11" s="12"/>
      <c r="I11" s="12"/>
      <c r="J11" s="13"/>
      <c r="K11" s="13"/>
      <c r="L11" s="16"/>
      <c r="M11" s="16"/>
      <c r="N11" s="16"/>
      <c r="O11" s="89"/>
      <c r="P11" s="49"/>
      <c r="Q11" s="49"/>
      <c r="R11" s="49"/>
      <c r="S11" s="49"/>
      <c r="T11" s="49"/>
      <c r="U11" s="49"/>
      <c r="V11" s="49"/>
      <c r="W11" s="49"/>
      <c r="X11" s="5">
        <f t="shared" si="0"/>
        <v>0</v>
      </c>
      <c r="Y11" s="5">
        <v>7</v>
      </c>
      <c r="Z11" s="5"/>
      <c r="AA11" s="28" t="e">
        <f>VLOOKUP(Z11,'Flac 2017'!$B$350:$C$506,2,FALSE)</f>
        <v>#N/A</v>
      </c>
      <c r="AB11" s="8"/>
      <c r="AC11" s="8"/>
      <c r="AD11" s="20"/>
      <c r="AE11" s="20"/>
      <c r="AF11" s="12"/>
      <c r="AG11" s="13"/>
      <c r="AH11" s="13"/>
      <c r="AI11" s="16"/>
      <c r="AJ11" s="89"/>
      <c r="AK11" s="89"/>
      <c r="AL11" s="49"/>
      <c r="AM11" s="49"/>
      <c r="AN11" s="49"/>
      <c r="AO11" s="5">
        <f t="shared" ref="AO5:AO32" si="2">SUM(AB11:AI11)</f>
        <v>0</v>
      </c>
      <c r="AP11" s="5">
        <v>7</v>
      </c>
      <c r="AQ11" s="5"/>
      <c r="AR11" s="28" t="e">
        <f>VLOOKUP(AQ11,'Flac 2017'!$B$350:$C$506,2,FALSE)</f>
        <v>#N/A</v>
      </c>
      <c r="AS11" s="8"/>
      <c r="AT11" s="8"/>
      <c r="AU11" s="20"/>
      <c r="AV11" s="68"/>
      <c r="AW11" s="68"/>
      <c r="AX11" s="13"/>
      <c r="AY11" s="16"/>
      <c r="AZ11" s="16"/>
      <c r="BA11" s="89"/>
      <c r="BB11" s="94"/>
      <c r="BC11" s="48"/>
      <c r="BD11" s="48"/>
      <c r="BE11" s="48"/>
      <c r="BF11" s="49"/>
      <c r="BG11" s="5">
        <f t="shared" si="1"/>
        <v>0</v>
      </c>
      <c r="BH11" s="5">
        <v>7</v>
      </c>
      <c r="BI11" s="28">
        <v>6189</v>
      </c>
      <c r="BJ11" s="28" t="str">
        <f>VLOOKUP(BI11,'Flac 2017'!$B$350:$C$506,2,FALSE)</f>
        <v>Lambert Jean</v>
      </c>
      <c r="BK11" s="66">
        <v>303</v>
      </c>
      <c r="BL11" s="66"/>
      <c r="BM11" s="67"/>
      <c r="BN11" s="67"/>
      <c r="BO11" s="68"/>
      <c r="BP11" s="68"/>
      <c r="BQ11" s="68"/>
      <c r="BR11" s="69"/>
      <c r="BS11" s="69"/>
      <c r="BT11" s="69"/>
      <c r="BU11" s="74"/>
      <c r="BV11" s="74"/>
      <c r="BW11" s="74"/>
      <c r="BX11" s="70"/>
      <c r="BY11" s="89"/>
      <c r="BZ11" s="89"/>
      <c r="CA11" s="71"/>
      <c r="CB11" s="71"/>
      <c r="CC11" s="71"/>
      <c r="CD11" s="5">
        <f>SUM(BK11:CC11)</f>
        <v>303</v>
      </c>
    </row>
    <row r="12" spans="1:82" ht="15.75" x14ac:dyDescent="0.25">
      <c r="A12" s="5">
        <v>8</v>
      </c>
      <c r="B12" s="5"/>
      <c r="C12" s="28" t="e">
        <f>VLOOKUP(B12,'Flac 2017'!$B$350:$C$506,2,FALSE)</f>
        <v>#N/A</v>
      </c>
      <c r="D12" s="8"/>
      <c r="E12" s="8"/>
      <c r="F12" s="20"/>
      <c r="G12" s="12"/>
      <c r="H12" s="12"/>
      <c r="I12" s="12"/>
      <c r="J12" s="13"/>
      <c r="K12" s="13"/>
      <c r="L12" s="16"/>
      <c r="M12" s="16"/>
      <c r="N12" s="16"/>
      <c r="O12" s="89"/>
      <c r="P12" s="49"/>
      <c r="Q12" s="49"/>
      <c r="R12" s="49"/>
      <c r="S12" s="49"/>
      <c r="T12" s="49"/>
      <c r="U12" s="49"/>
      <c r="V12" s="49"/>
      <c r="W12" s="49"/>
      <c r="X12" s="5">
        <f t="shared" si="0"/>
        <v>0</v>
      </c>
      <c r="Y12" s="5">
        <v>8</v>
      </c>
      <c r="Z12" s="5"/>
      <c r="AA12" s="28" t="e">
        <f>VLOOKUP(Z12,'Flac 2017'!$B$350:$C$506,2,FALSE)</f>
        <v>#N/A</v>
      </c>
      <c r="AB12" s="8"/>
      <c r="AC12" s="8"/>
      <c r="AD12" s="20"/>
      <c r="AE12" s="20"/>
      <c r="AF12" s="12"/>
      <c r="AG12" s="13"/>
      <c r="AH12" s="13"/>
      <c r="AI12" s="16"/>
      <c r="AJ12" s="89"/>
      <c r="AK12" s="89"/>
      <c r="AL12" s="49"/>
      <c r="AM12" s="49"/>
      <c r="AN12" s="49"/>
      <c r="AO12" s="5">
        <f t="shared" si="2"/>
        <v>0</v>
      </c>
      <c r="AP12" s="5">
        <v>8</v>
      </c>
      <c r="AQ12" s="5"/>
      <c r="AR12" s="28" t="e">
        <f>VLOOKUP(AQ12,'Flac 2017'!$B$350:$C$506,2,FALSE)</f>
        <v>#N/A</v>
      </c>
      <c r="AS12" s="8"/>
      <c r="AT12" s="8"/>
      <c r="AU12" s="20"/>
      <c r="AV12" s="68"/>
      <c r="AW12" s="68"/>
      <c r="AX12" s="13"/>
      <c r="AY12" s="16"/>
      <c r="AZ12" s="16"/>
      <c r="BA12" s="89"/>
      <c r="BB12" s="94"/>
      <c r="BC12" s="48"/>
      <c r="BD12" s="48"/>
      <c r="BE12" s="48"/>
      <c r="BF12" s="49"/>
      <c r="BG12" s="5">
        <f t="shared" si="1"/>
        <v>0</v>
      </c>
      <c r="BH12" s="5">
        <v>8</v>
      </c>
      <c r="BI12" s="28">
        <v>6191</v>
      </c>
      <c r="BJ12" s="28" t="str">
        <f>VLOOKUP(BI12,'Flac 2017'!$B$350:$C$506,2,FALSE)</f>
        <v>De Ridder Koen</v>
      </c>
      <c r="BK12" s="66"/>
      <c r="BL12" s="66"/>
      <c r="BM12" s="67"/>
      <c r="BN12" s="67"/>
      <c r="BO12" s="68"/>
      <c r="BP12" s="68"/>
      <c r="BQ12" s="68">
        <v>268</v>
      </c>
      <c r="BR12" s="69"/>
      <c r="BS12" s="69"/>
      <c r="BT12" s="69"/>
      <c r="BU12" s="74"/>
      <c r="BV12" s="74"/>
      <c r="BW12" s="74"/>
      <c r="BX12" s="70"/>
      <c r="BY12" s="89"/>
      <c r="BZ12" s="89"/>
      <c r="CA12" s="71"/>
      <c r="CB12" s="71"/>
      <c r="CC12" s="71"/>
      <c r="CD12" s="5">
        <f>SUM(BK12:CC12)</f>
        <v>268</v>
      </c>
    </row>
    <row r="13" spans="1:82" ht="15.75" x14ac:dyDescent="0.25">
      <c r="A13" s="5">
        <v>9</v>
      </c>
      <c r="B13" s="5"/>
      <c r="C13" s="28" t="e">
        <f>VLOOKUP(B13,'Flac 2017'!$B$350:$C$506,2,FALSE)</f>
        <v>#N/A</v>
      </c>
      <c r="D13" s="8"/>
      <c r="E13" s="8"/>
      <c r="F13" s="20"/>
      <c r="G13" s="12"/>
      <c r="H13" s="12"/>
      <c r="I13" s="12"/>
      <c r="J13" s="13"/>
      <c r="K13" s="13"/>
      <c r="L13" s="16"/>
      <c r="M13" s="16"/>
      <c r="N13" s="16"/>
      <c r="O13" s="89"/>
      <c r="P13" s="49"/>
      <c r="Q13" s="49"/>
      <c r="R13" s="49"/>
      <c r="S13" s="49"/>
      <c r="T13" s="49"/>
      <c r="U13" s="49"/>
      <c r="V13" s="49"/>
      <c r="W13" s="49"/>
      <c r="X13" s="5">
        <f t="shared" si="0"/>
        <v>0</v>
      </c>
      <c r="Y13" s="5">
        <v>9</v>
      </c>
      <c r="Z13" s="5"/>
      <c r="AA13" s="28" t="e">
        <f>VLOOKUP(Z13,'Flac 2017'!$B$350:$C$506,2,FALSE)</f>
        <v>#N/A</v>
      </c>
      <c r="AB13" s="8"/>
      <c r="AC13" s="8"/>
      <c r="AD13" s="20"/>
      <c r="AE13" s="20"/>
      <c r="AF13" s="12"/>
      <c r="AG13" s="13"/>
      <c r="AH13" s="13"/>
      <c r="AI13" s="16"/>
      <c r="AJ13" s="89"/>
      <c r="AK13" s="89"/>
      <c r="AL13" s="49"/>
      <c r="AM13" s="49"/>
      <c r="AN13" s="49"/>
      <c r="AO13" s="5">
        <f t="shared" si="2"/>
        <v>0</v>
      </c>
      <c r="AP13" s="5">
        <v>9</v>
      </c>
      <c r="AQ13" s="5"/>
      <c r="AR13" s="28" t="e">
        <f>VLOOKUP(AQ13,'Flac 2017'!$B$350:$C$506,2,FALSE)</f>
        <v>#N/A</v>
      </c>
      <c r="AS13" s="8"/>
      <c r="AT13" s="8"/>
      <c r="AU13" s="20"/>
      <c r="AV13" s="68"/>
      <c r="AW13" s="68"/>
      <c r="AX13" s="13"/>
      <c r="AY13" s="16"/>
      <c r="AZ13" s="16"/>
      <c r="BA13" s="89"/>
      <c r="BB13" s="94"/>
      <c r="BC13" s="48"/>
      <c r="BD13" s="48"/>
      <c r="BE13" s="48"/>
      <c r="BF13" s="49"/>
      <c r="BG13" s="5">
        <f t="shared" si="1"/>
        <v>0</v>
      </c>
      <c r="BH13" s="5">
        <v>9</v>
      </c>
      <c r="BI13" s="5"/>
      <c r="BJ13" s="28" t="e">
        <f>VLOOKUP(BI13,'Flac 2017'!$B$350:$C$506,2,FALSE)</f>
        <v>#N/A</v>
      </c>
      <c r="BK13" s="66"/>
      <c r="BL13" s="66"/>
      <c r="BM13" s="67"/>
      <c r="BN13" s="67"/>
      <c r="BO13" s="68"/>
      <c r="BP13" s="68"/>
      <c r="BQ13" s="68"/>
      <c r="BR13" s="69"/>
      <c r="BS13" s="69"/>
      <c r="BT13" s="69"/>
      <c r="BU13" s="74"/>
      <c r="BV13" s="74"/>
      <c r="BW13" s="74"/>
      <c r="BX13" s="70"/>
      <c r="BY13" s="89"/>
      <c r="BZ13" s="89"/>
      <c r="CA13" s="71"/>
      <c r="CB13" s="71"/>
      <c r="CC13" s="71"/>
      <c r="CD13" s="5">
        <f t="shared" ref="CD5:CD32" si="3">SUM(BK13:CC13)</f>
        <v>0</v>
      </c>
    </row>
    <row r="14" spans="1:82" ht="15.75" x14ac:dyDescent="0.25">
      <c r="A14" s="5">
        <v>10</v>
      </c>
      <c r="B14" s="5"/>
      <c r="C14" s="28" t="e">
        <f>VLOOKUP(B14,'Flac 2017'!$B$350:$C$506,2,FALSE)</f>
        <v>#N/A</v>
      </c>
      <c r="D14" s="8"/>
      <c r="E14" s="8"/>
      <c r="F14" s="20"/>
      <c r="G14" s="12"/>
      <c r="H14" s="12"/>
      <c r="I14" s="12"/>
      <c r="J14" s="13"/>
      <c r="K14" s="13"/>
      <c r="L14" s="16"/>
      <c r="M14" s="16"/>
      <c r="N14" s="16"/>
      <c r="O14" s="89"/>
      <c r="P14" s="49"/>
      <c r="Q14" s="49"/>
      <c r="R14" s="49"/>
      <c r="S14" s="49"/>
      <c r="T14" s="49"/>
      <c r="U14" s="49"/>
      <c r="V14" s="49"/>
      <c r="W14" s="49"/>
      <c r="X14" s="5">
        <f t="shared" si="0"/>
        <v>0</v>
      </c>
      <c r="Y14" s="5">
        <v>10</v>
      </c>
      <c r="Z14" s="5"/>
      <c r="AA14" s="28" t="e">
        <f>VLOOKUP(Z14,'Flac 2017'!$B$350:$C$506,2,FALSE)</f>
        <v>#N/A</v>
      </c>
      <c r="AB14" s="8"/>
      <c r="AC14" s="8"/>
      <c r="AD14" s="20"/>
      <c r="AE14" s="20"/>
      <c r="AF14" s="12"/>
      <c r="AG14" s="13"/>
      <c r="AH14" s="13"/>
      <c r="AI14" s="16"/>
      <c r="AJ14" s="89"/>
      <c r="AK14" s="89"/>
      <c r="AL14" s="49"/>
      <c r="AM14" s="49"/>
      <c r="AN14" s="49"/>
      <c r="AO14" s="5">
        <f t="shared" si="2"/>
        <v>0</v>
      </c>
      <c r="AP14" s="5">
        <v>10</v>
      </c>
      <c r="AQ14" s="5"/>
      <c r="AR14" s="28" t="e">
        <f>VLOOKUP(AQ14,'Flac 2017'!$B$350:$C$506,2,FALSE)</f>
        <v>#N/A</v>
      </c>
      <c r="AS14" s="8"/>
      <c r="AT14" s="8"/>
      <c r="AU14" s="20"/>
      <c r="AV14" s="68"/>
      <c r="AW14" s="68"/>
      <c r="AX14" s="13"/>
      <c r="AY14" s="16"/>
      <c r="AZ14" s="16"/>
      <c r="BA14" s="89"/>
      <c r="BB14" s="94"/>
      <c r="BC14" s="48"/>
      <c r="BD14" s="48"/>
      <c r="BE14" s="48"/>
      <c r="BF14" s="49"/>
      <c r="BG14" s="5">
        <f t="shared" si="1"/>
        <v>0</v>
      </c>
      <c r="BH14" s="5">
        <v>10</v>
      </c>
      <c r="BI14" s="5"/>
      <c r="BJ14" s="28" t="e">
        <f>VLOOKUP(BI14,'Flac 2017'!$B$350:$C$506,2,FALSE)</f>
        <v>#N/A</v>
      </c>
      <c r="BK14" s="66"/>
      <c r="BL14" s="66"/>
      <c r="BM14" s="67"/>
      <c r="BN14" s="67"/>
      <c r="BO14" s="68"/>
      <c r="BP14" s="68"/>
      <c r="BQ14" s="68"/>
      <c r="BR14" s="69"/>
      <c r="BS14" s="69"/>
      <c r="BT14" s="69"/>
      <c r="BU14" s="74"/>
      <c r="BV14" s="74"/>
      <c r="BW14" s="74"/>
      <c r="BX14" s="70"/>
      <c r="BY14" s="89"/>
      <c r="BZ14" s="89"/>
      <c r="CA14" s="71"/>
      <c r="CB14" s="71"/>
      <c r="CC14" s="71"/>
      <c r="CD14" s="5">
        <f t="shared" si="3"/>
        <v>0</v>
      </c>
    </row>
    <row r="15" spans="1:82" ht="15.75" x14ac:dyDescent="0.25">
      <c r="A15" s="5">
        <v>11</v>
      </c>
      <c r="B15" s="5"/>
      <c r="C15" s="28" t="e">
        <f>VLOOKUP(B15,'Flac 2017'!$B$350:$C$506,2,FALSE)</f>
        <v>#N/A</v>
      </c>
      <c r="D15" s="8"/>
      <c r="E15" s="8"/>
      <c r="F15" s="20"/>
      <c r="G15" s="12"/>
      <c r="H15" s="12"/>
      <c r="I15" s="12"/>
      <c r="J15" s="13"/>
      <c r="K15" s="13"/>
      <c r="L15" s="16"/>
      <c r="M15" s="16"/>
      <c r="N15" s="16"/>
      <c r="O15" s="89"/>
      <c r="P15" s="49"/>
      <c r="Q15" s="49"/>
      <c r="R15" s="49"/>
      <c r="S15" s="49"/>
      <c r="T15" s="49"/>
      <c r="U15" s="49"/>
      <c r="V15" s="49"/>
      <c r="W15" s="49"/>
      <c r="X15" s="5">
        <f t="shared" si="0"/>
        <v>0</v>
      </c>
      <c r="Y15" s="5">
        <v>11</v>
      </c>
      <c r="Z15" s="5"/>
      <c r="AA15" s="28" t="e">
        <f>VLOOKUP(Z15,'Flac 2017'!$B$350:$C$506,2,FALSE)</f>
        <v>#N/A</v>
      </c>
      <c r="AB15" s="8"/>
      <c r="AC15" s="8"/>
      <c r="AD15" s="20"/>
      <c r="AE15" s="20"/>
      <c r="AF15" s="12"/>
      <c r="AG15" s="13"/>
      <c r="AH15" s="13"/>
      <c r="AI15" s="16"/>
      <c r="AJ15" s="89"/>
      <c r="AK15" s="89"/>
      <c r="AL15" s="49"/>
      <c r="AM15" s="49"/>
      <c r="AN15" s="49"/>
      <c r="AO15" s="5">
        <f t="shared" si="2"/>
        <v>0</v>
      </c>
      <c r="AP15" s="5">
        <v>11</v>
      </c>
      <c r="AQ15" s="5"/>
      <c r="AR15" s="28" t="e">
        <f>VLOOKUP(AQ15,'Flac 2017'!$B$350:$C$506,2,FALSE)</f>
        <v>#N/A</v>
      </c>
      <c r="AS15" s="8"/>
      <c r="AT15" s="8"/>
      <c r="AU15" s="20"/>
      <c r="AV15" s="68"/>
      <c r="AW15" s="68"/>
      <c r="AX15" s="13"/>
      <c r="AY15" s="16"/>
      <c r="AZ15" s="16"/>
      <c r="BA15" s="89"/>
      <c r="BB15" s="94"/>
      <c r="BC15" s="48"/>
      <c r="BD15" s="48"/>
      <c r="BE15" s="48"/>
      <c r="BF15" s="49"/>
      <c r="BG15" s="5">
        <f t="shared" si="1"/>
        <v>0</v>
      </c>
      <c r="BH15" s="5">
        <v>11</v>
      </c>
      <c r="BI15" s="5"/>
      <c r="BJ15" s="28" t="e">
        <f>VLOOKUP(BI15,'Flac 2017'!$B$350:$C$506,2,FALSE)</f>
        <v>#N/A</v>
      </c>
      <c r="BK15" s="66"/>
      <c r="BL15" s="66"/>
      <c r="BM15" s="67"/>
      <c r="BN15" s="67"/>
      <c r="BO15" s="68"/>
      <c r="BP15" s="68"/>
      <c r="BQ15" s="68"/>
      <c r="BR15" s="69"/>
      <c r="BS15" s="69"/>
      <c r="BT15" s="69"/>
      <c r="BU15" s="74"/>
      <c r="BV15" s="74"/>
      <c r="BW15" s="74"/>
      <c r="BX15" s="70"/>
      <c r="BY15" s="89"/>
      <c r="BZ15" s="89"/>
      <c r="CA15" s="71"/>
      <c r="CB15" s="71"/>
      <c r="CC15" s="71"/>
      <c r="CD15" s="5">
        <f t="shared" si="3"/>
        <v>0</v>
      </c>
    </row>
    <row r="16" spans="1:82" ht="15.75" x14ac:dyDescent="0.25">
      <c r="A16" s="5">
        <v>12</v>
      </c>
      <c r="B16" s="5"/>
      <c r="C16" s="28" t="e">
        <f>VLOOKUP(B16,'Flac 2017'!$B$350:$C$506,2,FALSE)</f>
        <v>#N/A</v>
      </c>
      <c r="D16" s="8"/>
      <c r="E16" s="8"/>
      <c r="F16" s="20"/>
      <c r="G16" s="12"/>
      <c r="H16" s="12"/>
      <c r="I16" s="12"/>
      <c r="J16" s="13"/>
      <c r="K16" s="13"/>
      <c r="L16" s="16"/>
      <c r="M16" s="16"/>
      <c r="N16" s="16"/>
      <c r="O16" s="89"/>
      <c r="P16" s="49"/>
      <c r="Q16" s="49"/>
      <c r="R16" s="49"/>
      <c r="S16" s="49"/>
      <c r="T16" s="49"/>
      <c r="U16" s="49"/>
      <c r="V16" s="49"/>
      <c r="W16" s="49"/>
      <c r="X16" s="5">
        <f t="shared" si="0"/>
        <v>0</v>
      </c>
      <c r="Y16" s="5">
        <v>12</v>
      </c>
      <c r="Z16" s="5"/>
      <c r="AA16" s="28" t="e">
        <f>VLOOKUP(Z16,'Flac 2017'!$B$350:$C$506,2,FALSE)</f>
        <v>#N/A</v>
      </c>
      <c r="AB16" s="8"/>
      <c r="AC16" s="8"/>
      <c r="AD16" s="20"/>
      <c r="AE16" s="20"/>
      <c r="AF16" s="12"/>
      <c r="AG16" s="13"/>
      <c r="AH16" s="13"/>
      <c r="AI16" s="16"/>
      <c r="AJ16" s="89"/>
      <c r="AK16" s="89"/>
      <c r="AL16" s="49"/>
      <c r="AM16" s="49"/>
      <c r="AN16" s="49"/>
      <c r="AO16" s="5">
        <f t="shared" si="2"/>
        <v>0</v>
      </c>
      <c r="AP16" s="5">
        <v>12</v>
      </c>
      <c r="AQ16" s="5"/>
      <c r="AR16" s="28" t="e">
        <f>VLOOKUP(AQ16,'Flac 2017'!$B$350:$C$506,2,FALSE)</f>
        <v>#N/A</v>
      </c>
      <c r="AS16" s="8"/>
      <c r="AT16" s="8"/>
      <c r="AU16" s="20"/>
      <c r="AV16" s="68"/>
      <c r="AW16" s="68"/>
      <c r="AX16" s="13"/>
      <c r="AY16" s="16"/>
      <c r="AZ16" s="16"/>
      <c r="BA16" s="89"/>
      <c r="BB16" s="94"/>
      <c r="BC16" s="48"/>
      <c r="BD16" s="48"/>
      <c r="BE16" s="48"/>
      <c r="BF16" s="49"/>
      <c r="BG16" s="5">
        <f t="shared" si="1"/>
        <v>0</v>
      </c>
      <c r="BH16" s="5">
        <v>12</v>
      </c>
      <c r="BI16" s="5"/>
      <c r="BJ16" s="28" t="e">
        <f>VLOOKUP(BI16,'Flac 2017'!$B$350:$C$506,2,FALSE)</f>
        <v>#N/A</v>
      </c>
      <c r="BK16" s="66"/>
      <c r="BL16" s="66"/>
      <c r="BM16" s="67"/>
      <c r="BN16" s="67"/>
      <c r="BO16" s="68"/>
      <c r="BP16" s="68"/>
      <c r="BQ16" s="68"/>
      <c r="BR16" s="69"/>
      <c r="BS16" s="69"/>
      <c r="BT16" s="69"/>
      <c r="BU16" s="74"/>
      <c r="BV16" s="74"/>
      <c r="BW16" s="74"/>
      <c r="BX16" s="70"/>
      <c r="BY16" s="89"/>
      <c r="BZ16" s="89"/>
      <c r="CA16" s="71"/>
      <c r="CB16" s="71"/>
      <c r="CC16" s="71"/>
      <c r="CD16" s="5">
        <f t="shared" si="3"/>
        <v>0</v>
      </c>
    </row>
    <row r="17" spans="1:82" ht="15.75" x14ac:dyDescent="0.25">
      <c r="A17" s="5">
        <v>13</v>
      </c>
      <c r="B17" s="5"/>
      <c r="C17" s="28" t="e">
        <f>VLOOKUP(B17,'Flac 2017'!$B$350:$C$506,2,FALSE)</f>
        <v>#N/A</v>
      </c>
      <c r="D17" s="8"/>
      <c r="E17" s="8"/>
      <c r="F17" s="20"/>
      <c r="G17" s="12"/>
      <c r="H17" s="12"/>
      <c r="I17" s="12"/>
      <c r="J17" s="13"/>
      <c r="K17" s="13"/>
      <c r="L17" s="16"/>
      <c r="M17" s="16"/>
      <c r="N17" s="16"/>
      <c r="O17" s="89"/>
      <c r="P17" s="49"/>
      <c r="Q17" s="49"/>
      <c r="R17" s="49"/>
      <c r="S17" s="49"/>
      <c r="T17" s="49"/>
      <c r="U17" s="49"/>
      <c r="V17" s="49"/>
      <c r="W17" s="49"/>
      <c r="X17" s="5">
        <f t="shared" si="0"/>
        <v>0</v>
      </c>
      <c r="Y17" s="5">
        <v>13</v>
      </c>
      <c r="Z17" s="5"/>
      <c r="AA17" s="28" t="e">
        <f>VLOOKUP(Z17,'Flac 2017'!$B$350:$C$506,2,FALSE)</f>
        <v>#N/A</v>
      </c>
      <c r="AB17" s="8"/>
      <c r="AC17" s="8"/>
      <c r="AD17" s="20"/>
      <c r="AE17" s="20"/>
      <c r="AF17" s="12"/>
      <c r="AG17" s="13"/>
      <c r="AH17" s="13"/>
      <c r="AI17" s="16"/>
      <c r="AJ17" s="89"/>
      <c r="AK17" s="89"/>
      <c r="AL17" s="49"/>
      <c r="AM17" s="49"/>
      <c r="AN17" s="49"/>
      <c r="AO17" s="5">
        <f t="shared" si="2"/>
        <v>0</v>
      </c>
      <c r="AP17" s="5">
        <v>13</v>
      </c>
      <c r="AQ17" s="5"/>
      <c r="AR17" s="28" t="e">
        <f>VLOOKUP(AQ17,'Flac 2017'!$B$350:$C$506,2,FALSE)</f>
        <v>#N/A</v>
      </c>
      <c r="AS17" s="8"/>
      <c r="AT17" s="8"/>
      <c r="AU17" s="20"/>
      <c r="AV17" s="68"/>
      <c r="AW17" s="68"/>
      <c r="AX17" s="13"/>
      <c r="AY17" s="16"/>
      <c r="AZ17" s="16"/>
      <c r="BA17" s="89"/>
      <c r="BB17" s="94"/>
      <c r="BC17" s="48"/>
      <c r="BD17" s="48"/>
      <c r="BE17" s="48"/>
      <c r="BF17" s="49"/>
      <c r="BG17" s="5">
        <f t="shared" si="1"/>
        <v>0</v>
      </c>
      <c r="BH17" s="5">
        <v>13</v>
      </c>
      <c r="BI17" s="5"/>
      <c r="BJ17" s="28" t="e">
        <f>VLOOKUP(BI17,'Flac 2017'!$B$350:$C$506,2,FALSE)</f>
        <v>#N/A</v>
      </c>
      <c r="BK17" s="66"/>
      <c r="BL17" s="66"/>
      <c r="BM17" s="67"/>
      <c r="BN17" s="67"/>
      <c r="BO17" s="68"/>
      <c r="BP17" s="68"/>
      <c r="BQ17" s="68"/>
      <c r="BR17" s="69"/>
      <c r="BS17" s="69"/>
      <c r="BT17" s="69"/>
      <c r="BU17" s="74"/>
      <c r="BV17" s="74"/>
      <c r="BW17" s="74"/>
      <c r="BX17" s="70"/>
      <c r="BY17" s="89"/>
      <c r="BZ17" s="89"/>
      <c r="CA17" s="71"/>
      <c r="CB17" s="71"/>
      <c r="CC17" s="71"/>
      <c r="CD17" s="5">
        <f t="shared" si="3"/>
        <v>0</v>
      </c>
    </row>
    <row r="18" spans="1:82" ht="15.75" x14ac:dyDescent="0.25">
      <c r="A18" s="5">
        <v>14</v>
      </c>
      <c r="B18" s="5"/>
      <c r="C18" s="28" t="e">
        <f>VLOOKUP(B18,'Flac 2017'!$B$350:$C$506,2,FALSE)</f>
        <v>#N/A</v>
      </c>
      <c r="D18" s="8"/>
      <c r="E18" s="8"/>
      <c r="F18" s="20"/>
      <c r="G18" s="12"/>
      <c r="H18" s="12"/>
      <c r="I18" s="12"/>
      <c r="J18" s="13"/>
      <c r="K18" s="13"/>
      <c r="L18" s="16"/>
      <c r="M18" s="16"/>
      <c r="N18" s="16"/>
      <c r="O18" s="89"/>
      <c r="P18" s="49"/>
      <c r="Q18" s="49"/>
      <c r="R18" s="49"/>
      <c r="S18" s="49"/>
      <c r="T18" s="49"/>
      <c r="U18" s="49"/>
      <c r="V18" s="49"/>
      <c r="W18" s="49"/>
      <c r="X18" s="5">
        <f t="shared" si="0"/>
        <v>0</v>
      </c>
      <c r="Y18" s="5">
        <v>14</v>
      </c>
      <c r="Z18" s="5"/>
      <c r="AA18" s="28" t="e">
        <f>VLOOKUP(Z18,'Flac 2017'!$B$350:$C$506,2,FALSE)</f>
        <v>#N/A</v>
      </c>
      <c r="AB18" s="8"/>
      <c r="AC18" s="8"/>
      <c r="AD18" s="20"/>
      <c r="AE18" s="20"/>
      <c r="AF18" s="12"/>
      <c r="AG18" s="13"/>
      <c r="AH18" s="13"/>
      <c r="AI18" s="16"/>
      <c r="AJ18" s="89"/>
      <c r="AK18" s="89"/>
      <c r="AL18" s="49"/>
      <c r="AM18" s="49"/>
      <c r="AN18" s="49"/>
      <c r="AO18" s="5">
        <f t="shared" si="2"/>
        <v>0</v>
      </c>
      <c r="AP18" s="5">
        <v>14</v>
      </c>
      <c r="AQ18" s="5"/>
      <c r="AR18" s="28" t="e">
        <f>VLOOKUP(AQ18,'Flac 2017'!$B$350:$C$506,2,FALSE)</f>
        <v>#N/A</v>
      </c>
      <c r="AS18" s="8"/>
      <c r="AT18" s="8"/>
      <c r="AU18" s="20"/>
      <c r="AV18" s="68"/>
      <c r="AW18" s="68"/>
      <c r="AX18" s="13"/>
      <c r="AY18" s="16"/>
      <c r="AZ18" s="16"/>
      <c r="BA18" s="89"/>
      <c r="BB18" s="94"/>
      <c r="BC18" s="48"/>
      <c r="BD18" s="48"/>
      <c r="BE18" s="48"/>
      <c r="BF18" s="49"/>
      <c r="BG18" s="5">
        <f t="shared" si="1"/>
        <v>0</v>
      </c>
      <c r="BH18" s="5">
        <v>14</v>
      </c>
      <c r="BI18" s="5"/>
      <c r="BJ18" s="28" t="e">
        <f>VLOOKUP(BI18,'Flac 2017'!$B$350:$C$506,2,FALSE)</f>
        <v>#N/A</v>
      </c>
      <c r="BK18" s="66"/>
      <c r="BL18" s="66"/>
      <c r="BM18" s="67"/>
      <c r="BN18" s="67"/>
      <c r="BO18" s="68"/>
      <c r="BP18" s="68"/>
      <c r="BQ18" s="68"/>
      <c r="BR18" s="69"/>
      <c r="BS18" s="69"/>
      <c r="BT18" s="69"/>
      <c r="BU18" s="74"/>
      <c r="BV18" s="74"/>
      <c r="BW18" s="74"/>
      <c r="BX18" s="70"/>
      <c r="BY18" s="89"/>
      <c r="BZ18" s="89"/>
      <c r="CA18" s="71"/>
      <c r="CB18" s="71"/>
      <c r="CC18" s="71"/>
      <c r="CD18" s="5">
        <f t="shared" si="3"/>
        <v>0</v>
      </c>
    </row>
    <row r="19" spans="1:82" ht="15.75" x14ac:dyDescent="0.25">
      <c r="A19" s="5">
        <v>15</v>
      </c>
      <c r="B19" s="5"/>
      <c r="C19" s="28" t="e">
        <f>VLOOKUP(B19,'Flac 2017'!$B$350:$C$506,2,FALSE)</f>
        <v>#N/A</v>
      </c>
      <c r="D19" s="8"/>
      <c r="E19" s="8"/>
      <c r="F19" s="20"/>
      <c r="G19" s="12"/>
      <c r="H19" s="12"/>
      <c r="I19" s="12"/>
      <c r="J19" s="13"/>
      <c r="K19" s="13"/>
      <c r="L19" s="16"/>
      <c r="M19" s="16"/>
      <c r="N19" s="16"/>
      <c r="O19" s="89"/>
      <c r="P19" s="49"/>
      <c r="Q19" s="49"/>
      <c r="R19" s="49"/>
      <c r="S19" s="49"/>
      <c r="T19" s="49"/>
      <c r="U19" s="49"/>
      <c r="V19" s="49"/>
      <c r="W19" s="49"/>
      <c r="X19" s="5">
        <f t="shared" si="0"/>
        <v>0</v>
      </c>
      <c r="Y19" s="5">
        <v>15</v>
      </c>
      <c r="Z19" s="5"/>
      <c r="AA19" s="28" t="e">
        <f>VLOOKUP(Z19,'Flac 2017'!$B$350:$C$506,2,FALSE)</f>
        <v>#N/A</v>
      </c>
      <c r="AB19" s="8"/>
      <c r="AC19" s="8"/>
      <c r="AD19" s="20"/>
      <c r="AE19" s="20"/>
      <c r="AF19" s="12"/>
      <c r="AG19" s="13"/>
      <c r="AH19" s="13"/>
      <c r="AI19" s="16"/>
      <c r="AJ19" s="89"/>
      <c r="AK19" s="89"/>
      <c r="AL19" s="49"/>
      <c r="AM19" s="49"/>
      <c r="AN19" s="49"/>
      <c r="AO19" s="5">
        <f t="shared" si="2"/>
        <v>0</v>
      </c>
      <c r="AP19" s="5">
        <v>15</v>
      </c>
      <c r="AQ19" s="5"/>
      <c r="AR19" s="28" t="e">
        <f>VLOOKUP(AQ19,'Flac 2017'!$B$350:$C$506,2,FALSE)</f>
        <v>#N/A</v>
      </c>
      <c r="AS19" s="8"/>
      <c r="AT19" s="8"/>
      <c r="AU19" s="20"/>
      <c r="AV19" s="68"/>
      <c r="AW19" s="68"/>
      <c r="AX19" s="13"/>
      <c r="AY19" s="16"/>
      <c r="AZ19" s="16"/>
      <c r="BA19" s="89"/>
      <c r="BB19" s="94"/>
      <c r="BC19" s="48"/>
      <c r="BD19" s="48"/>
      <c r="BE19" s="48"/>
      <c r="BF19" s="49"/>
      <c r="BG19" s="5">
        <f t="shared" si="1"/>
        <v>0</v>
      </c>
      <c r="BH19" s="5">
        <v>15</v>
      </c>
      <c r="BI19" s="5"/>
      <c r="BJ19" s="28" t="e">
        <f>VLOOKUP(BI19,'Flac 2017'!$B$350:$C$506,2,FALSE)</f>
        <v>#N/A</v>
      </c>
      <c r="BK19" s="66"/>
      <c r="BL19" s="66"/>
      <c r="BM19" s="67"/>
      <c r="BN19" s="67"/>
      <c r="BO19" s="68"/>
      <c r="BP19" s="68"/>
      <c r="BQ19" s="68"/>
      <c r="BR19" s="69"/>
      <c r="BS19" s="69"/>
      <c r="BT19" s="69"/>
      <c r="BU19" s="74"/>
      <c r="BV19" s="74"/>
      <c r="BW19" s="74"/>
      <c r="BX19" s="70"/>
      <c r="BY19" s="89"/>
      <c r="BZ19" s="89"/>
      <c r="CA19" s="71"/>
      <c r="CB19" s="71"/>
      <c r="CC19" s="71"/>
      <c r="CD19" s="5">
        <f t="shared" si="3"/>
        <v>0</v>
      </c>
    </row>
    <row r="20" spans="1:82" ht="15.75" x14ac:dyDescent="0.25">
      <c r="A20" s="5">
        <v>16</v>
      </c>
      <c r="B20" s="5"/>
      <c r="C20" s="28" t="e">
        <f>VLOOKUP(B20,'Flac 2017'!$B$350:$C$506,2,FALSE)</f>
        <v>#N/A</v>
      </c>
      <c r="D20" s="8"/>
      <c r="E20" s="8"/>
      <c r="F20" s="20"/>
      <c r="G20" s="12"/>
      <c r="H20" s="12"/>
      <c r="I20" s="12"/>
      <c r="J20" s="13"/>
      <c r="K20" s="13"/>
      <c r="L20" s="16"/>
      <c r="M20" s="16"/>
      <c r="N20" s="16"/>
      <c r="O20" s="89"/>
      <c r="P20" s="49"/>
      <c r="Q20" s="49"/>
      <c r="R20" s="49"/>
      <c r="S20" s="49"/>
      <c r="T20" s="49"/>
      <c r="U20" s="49"/>
      <c r="V20" s="49"/>
      <c r="W20" s="49"/>
      <c r="X20" s="5">
        <f t="shared" si="0"/>
        <v>0</v>
      </c>
      <c r="Y20" s="5">
        <v>16</v>
      </c>
      <c r="Z20" s="5"/>
      <c r="AA20" s="28" t="e">
        <f>VLOOKUP(Z20,'Flac 2017'!$B$350:$C$506,2,FALSE)</f>
        <v>#N/A</v>
      </c>
      <c r="AB20" s="8"/>
      <c r="AC20" s="8"/>
      <c r="AD20" s="20"/>
      <c r="AE20" s="20"/>
      <c r="AF20" s="12"/>
      <c r="AG20" s="13"/>
      <c r="AH20" s="13"/>
      <c r="AI20" s="16"/>
      <c r="AJ20" s="89"/>
      <c r="AK20" s="89"/>
      <c r="AL20" s="49"/>
      <c r="AM20" s="49"/>
      <c r="AN20" s="49"/>
      <c r="AO20" s="5">
        <f t="shared" si="2"/>
        <v>0</v>
      </c>
      <c r="AP20" s="5">
        <v>16</v>
      </c>
      <c r="AQ20" s="5"/>
      <c r="AR20" s="28" t="e">
        <f>VLOOKUP(AQ20,'Flac 2017'!$B$350:$C$506,2,FALSE)</f>
        <v>#N/A</v>
      </c>
      <c r="AS20" s="8"/>
      <c r="AT20" s="8"/>
      <c r="AU20" s="20"/>
      <c r="AV20" s="68"/>
      <c r="AW20" s="68"/>
      <c r="AX20" s="13"/>
      <c r="AY20" s="16"/>
      <c r="AZ20" s="16"/>
      <c r="BA20" s="89"/>
      <c r="BB20" s="94"/>
      <c r="BC20" s="48"/>
      <c r="BD20" s="48"/>
      <c r="BE20" s="48"/>
      <c r="BF20" s="49"/>
      <c r="BG20" s="5">
        <f t="shared" si="1"/>
        <v>0</v>
      </c>
      <c r="BH20" s="5">
        <v>16</v>
      </c>
      <c r="BI20" s="5"/>
      <c r="BJ20" s="28" t="e">
        <f>VLOOKUP(BI20,'Flac 2017'!$B$350:$C$506,2,FALSE)</f>
        <v>#N/A</v>
      </c>
      <c r="BK20" s="66"/>
      <c r="BL20" s="66"/>
      <c r="BM20" s="67"/>
      <c r="BN20" s="67"/>
      <c r="BO20" s="68"/>
      <c r="BP20" s="68"/>
      <c r="BQ20" s="68"/>
      <c r="BR20" s="69"/>
      <c r="BS20" s="69"/>
      <c r="BT20" s="69"/>
      <c r="BU20" s="74"/>
      <c r="BV20" s="74"/>
      <c r="BW20" s="74"/>
      <c r="BX20" s="70"/>
      <c r="BY20" s="89"/>
      <c r="BZ20" s="89"/>
      <c r="CA20" s="71"/>
      <c r="CB20" s="71"/>
      <c r="CC20" s="71"/>
      <c r="CD20" s="5">
        <f t="shared" si="3"/>
        <v>0</v>
      </c>
    </row>
    <row r="21" spans="1:82" ht="15.75" x14ac:dyDescent="0.25">
      <c r="A21" s="5">
        <v>17</v>
      </c>
      <c r="B21" s="5"/>
      <c r="C21" s="28" t="e">
        <f>VLOOKUP(B21,'Flac 2017'!$B$350:$C$506,2,FALSE)</f>
        <v>#N/A</v>
      </c>
      <c r="D21" s="8"/>
      <c r="E21" s="8"/>
      <c r="F21" s="20"/>
      <c r="G21" s="12"/>
      <c r="H21" s="12"/>
      <c r="I21" s="12"/>
      <c r="J21" s="13"/>
      <c r="K21" s="13"/>
      <c r="L21" s="16"/>
      <c r="M21" s="16"/>
      <c r="N21" s="16"/>
      <c r="O21" s="89"/>
      <c r="P21" s="49"/>
      <c r="Q21" s="49"/>
      <c r="R21" s="49"/>
      <c r="S21" s="49"/>
      <c r="T21" s="49"/>
      <c r="U21" s="49"/>
      <c r="V21" s="49"/>
      <c r="W21" s="49"/>
      <c r="X21" s="5">
        <f t="shared" si="0"/>
        <v>0</v>
      </c>
      <c r="Y21" s="5">
        <v>17</v>
      </c>
      <c r="Z21" s="5"/>
      <c r="AA21" s="28" t="e">
        <f>VLOOKUP(Z21,'Flac 2017'!$B$350:$C$506,2,FALSE)</f>
        <v>#N/A</v>
      </c>
      <c r="AB21" s="8"/>
      <c r="AC21" s="8"/>
      <c r="AD21" s="20"/>
      <c r="AE21" s="20"/>
      <c r="AF21" s="12"/>
      <c r="AG21" s="13"/>
      <c r="AH21" s="13"/>
      <c r="AI21" s="16"/>
      <c r="AJ21" s="89"/>
      <c r="AK21" s="89"/>
      <c r="AL21" s="49"/>
      <c r="AM21" s="49"/>
      <c r="AN21" s="49"/>
      <c r="AO21" s="5">
        <f t="shared" si="2"/>
        <v>0</v>
      </c>
      <c r="AP21" s="5">
        <v>17</v>
      </c>
      <c r="AQ21" s="5"/>
      <c r="AR21" s="28" t="e">
        <f>VLOOKUP(AQ21,'Flac 2017'!$B$350:$C$506,2,FALSE)</f>
        <v>#N/A</v>
      </c>
      <c r="AS21" s="8"/>
      <c r="AT21" s="8"/>
      <c r="AU21" s="20"/>
      <c r="AV21" s="68"/>
      <c r="AW21" s="68"/>
      <c r="AX21" s="13"/>
      <c r="AY21" s="16"/>
      <c r="AZ21" s="16"/>
      <c r="BA21" s="89"/>
      <c r="BB21" s="94"/>
      <c r="BC21" s="48"/>
      <c r="BD21" s="48"/>
      <c r="BE21" s="48"/>
      <c r="BF21" s="49"/>
      <c r="BG21" s="5">
        <f t="shared" si="1"/>
        <v>0</v>
      </c>
      <c r="BH21" s="5">
        <v>17</v>
      </c>
      <c r="BI21" s="5"/>
      <c r="BJ21" s="28" t="e">
        <f>VLOOKUP(BI21,'Flac 2017'!$B$350:$C$506,2,FALSE)</f>
        <v>#N/A</v>
      </c>
      <c r="BK21" s="66"/>
      <c r="BL21" s="66"/>
      <c r="BM21" s="67"/>
      <c r="BN21" s="67"/>
      <c r="BO21" s="68"/>
      <c r="BP21" s="68"/>
      <c r="BQ21" s="68"/>
      <c r="BR21" s="69"/>
      <c r="BS21" s="69"/>
      <c r="BT21" s="69"/>
      <c r="BU21" s="74"/>
      <c r="BV21" s="74"/>
      <c r="BW21" s="74"/>
      <c r="BX21" s="70"/>
      <c r="BY21" s="89"/>
      <c r="BZ21" s="89"/>
      <c r="CA21" s="71"/>
      <c r="CB21" s="71"/>
      <c r="CC21" s="71"/>
      <c r="CD21" s="5">
        <f t="shared" si="3"/>
        <v>0</v>
      </c>
    </row>
    <row r="22" spans="1:82" ht="15.75" x14ac:dyDescent="0.25">
      <c r="A22" s="5">
        <v>18</v>
      </c>
      <c r="B22" s="5"/>
      <c r="C22" s="28" t="e">
        <f>VLOOKUP(B22,'Flac 2017'!$B$350:$C$506,2,FALSE)</f>
        <v>#N/A</v>
      </c>
      <c r="D22" s="8"/>
      <c r="E22" s="8"/>
      <c r="F22" s="20"/>
      <c r="G22" s="12"/>
      <c r="H22" s="12"/>
      <c r="I22" s="12"/>
      <c r="J22" s="13"/>
      <c r="K22" s="13"/>
      <c r="L22" s="16"/>
      <c r="M22" s="16"/>
      <c r="N22" s="16"/>
      <c r="O22" s="89"/>
      <c r="P22" s="49"/>
      <c r="Q22" s="49"/>
      <c r="R22" s="49"/>
      <c r="S22" s="49"/>
      <c r="T22" s="49"/>
      <c r="U22" s="49"/>
      <c r="V22" s="49"/>
      <c r="W22" s="49"/>
      <c r="X22" s="5">
        <f t="shared" si="0"/>
        <v>0</v>
      </c>
      <c r="Y22" s="5">
        <v>18</v>
      </c>
      <c r="Z22" s="5"/>
      <c r="AA22" s="28" t="e">
        <f>VLOOKUP(Z22,'Flac 2017'!$B$350:$C$506,2,FALSE)</f>
        <v>#N/A</v>
      </c>
      <c r="AB22" s="8"/>
      <c r="AC22" s="8"/>
      <c r="AD22" s="20"/>
      <c r="AE22" s="20"/>
      <c r="AF22" s="12"/>
      <c r="AG22" s="13"/>
      <c r="AH22" s="13"/>
      <c r="AI22" s="16"/>
      <c r="AJ22" s="89"/>
      <c r="AK22" s="89"/>
      <c r="AL22" s="49"/>
      <c r="AM22" s="49"/>
      <c r="AN22" s="49"/>
      <c r="AO22" s="5">
        <f t="shared" si="2"/>
        <v>0</v>
      </c>
      <c r="AP22" s="5">
        <v>18</v>
      </c>
      <c r="AQ22" s="5"/>
      <c r="AR22" s="28" t="e">
        <f>VLOOKUP(AQ22,'Flac 2017'!$B$350:$C$506,2,FALSE)</f>
        <v>#N/A</v>
      </c>
      <c r="AS22" s="8"/>
      <c r="AT22" s="8"/>
      <c r="AU22" s="20"/>
      <c r="AV22" s="68"/>
      <c r="AW22" s="68"/>
      <c r="AX22" s="13"/>
      <c r="AY22" s="16"/>
      <c r="AZ22" s="16"/>
      <c r="BA22" s="89"/>
      <c r="BB22" s="94"/>
      <c r="BC22" s="48"/>
      <c r="BD22" s="48"/>
      <c r="BE22" s="48"/>
      <c r="BF22" s="49"/>
      <c r="BG22" s="5">
        <f t="shared" si="1"/>
        <v>0</v>
      </c>
      <c r="BH22" s="5">
        <v>18</v>
      </c>
      <c r="BI22" s="5"/>
      <c r="BJ22" s="28" t="e">
        <f>VLOOKUP(BI22,'Flac 2017'!$B$350:$C$506,2,FALSE)</f>
        <v>#N/A</v>
      </c>
      <c r="BK22" s="66"/>
      <c r="BL22" s="66"/>
      <c r="BM22" s="67"/>
      <c r="BN22" s="67"/>
      <c r="BO22" s="68"/>
      <c r="BP22" s="68"/>
      <c r="BQ22" s="68"/>
      <c r="BR22" s="69"/>
      <c r="BS22" s="69"/>
      <c r="BT22" s="69"/>
      <c r="BU22" s="74"/>
      <c r="BV22" s="74"/>
      <c r="BW22" s="74"/>
      <c r="BX22" s="70"/>
      <c r="BY22" s="89"/>
      <c r="BZ22" s="89"/>
      <c r="CA22" s="71"/>
      <c r="CB22" s="71"/>
      <c r="CC22" s="71"/>
      <c r="CD22" s="5">
        <f t="shared" si="3"/>
        <v>0</v>
      </c>
    </row>
    <row r="23" spans="1:82" ht="15.75" x14ac:dyDescent="0.25">
      <c r="A23" s="5">
        <v>19</v>
      </c>
      <c r="B23" s="5"/>
      <c r="C23" s="28" t="e">
        <f>VLOOKUP(B23,'Flac 2017'!$B$350:$C$506,2,FALSE)</f>
        <v>#N/A</v>
      </c>
      <c r="D23" s="8"/>
      <c r="E23" s="8"/>
      <c r="F23" s="20"/>
      <c r="G23" s="12"/>
      <c r="H23" s="12"/>
      <c r="I23" s="12"/>
      <c r="J23" s="13"/>
      <c r="K23" s="13"/>
      <c r="L23" s="16"/>
      <c r="M23" s="16"/>
      <c r="N23" s="16"/>
      <c r="O23" s="89"/>
      <c r="P23" s="49"/>
      <c r="Q23" s="49"/>
      <c r="R23" s="49"/>
      <c r="S23" s="49"/>
      <c r="T23" s="49"/>
      <c r="U23" s="49"/>
      <c r="V23" s="49"/>
      <c r="W23" s="49"/>
      <c r="X23" s="5">
        <f t="shared" si="0"/>
        <v>0</v>
      </c>
      <c r="Y23" s="5">
        <v>19</v>
      </c>
      <c r="Z23" s="5"/>
      <c r="AA23" s="28" t="e">
        <f>VLOOKUP(Z23,'Flac 2017'!$B$350:$C$506,2,FALSE)</f>
        <v>#N/A</v>
      </c>
      <c r="AB23" s="8"/>
      <c r="AC23" s="8"/>
      <c r="AD23" s="20"/>
      <c r="AE23" s="20"/>
      <c r="AF23" s="12"/>
      <c r="AG23" s="13"/>
      <c r="AH23" s="13"/>
      <c r="AI23" s="16"/>
      <c r="AJ23" s="89"/>
      <c r="AK23" s="89"/>
      <c r="AL23" s="49"/>
      <c r="AM23" s="49"/>
      <c r="AN23" s="49"/>
      <c r="AO23" s="5">
        <f t="shared" si="2"/>
        <v>0</v>
      </c>
      <c r="AP23" s="5">
        <v>19</v>
      </c>
      <c r="AQ23" s="5"/>
      <c r="AR23" s="28" t="e">
        <f>VLOOKUP(AQ23,'Flac 2017'!$B$350:$C$506,2,FALSE)</f>
        <v>#N/A</v>
      </c>
      <c r="AS23" s="8"/>
      <c r="AT23" s="8"/>
      <c r="AU23" s="20"/>
      <c r="AV23" s="68"/>
      <c r="AW23" s="68"/>
      <c r="AX23" s="13"/>
      <c r="AY23" s="16"/>
      <c r="AZ23" s="16"/>
      <c r="BA23" s="89"/>
      <c r="BB23" s="94"/>
      <c r="BC23" s="48"/>
      <c r="BD23" s="48"/>
      <c r="BE23" s="48"/>
      <c r="BF23" s="49"/>
      <c r="BG23" s="5">
        <f t="shared" si="1"/>
        <v>0</v>
      </c>
      <c r="BH23" s="5">
        <v>19</v>
      </c>
      <c r="BI23" s="5"/>
      <c r="BJ23" s="28" t="e">
        <f>VLOOKUP(BI23,'Flac 2017'!$B$350:$C$506,2,FALSE)</f>
        <v>#N/A</v>
      </c>
      <c r="BK23" s="66"/>
      <c r="BL23" s="66"/>
      <c r="BM23" s="67"/>
      <c r="BN23" s="67"/>
      <c r="BO23" s="68"/>
      <c r="BP23" s="68"/>
      <c r="BQ23" s="68"/>
      <c r="BR23" s="69"/>
      <c r="BS23" s="69"/>
      <c r="BT23" s="69"/>
      <c r="BU23" s="74"/>
      <c r="BV23" s="74"/>
      <c r="BW23" s="74"/>
      <c r="BX23" s="70"/>
      <c r="BY23" s="89"/>
      <c r="BZ23" s="89"/>
      <c r="CA23" s="71"/>
      <c r="CB23" s="71"/>
      <c r="CC23" s="71"/>
      <c r="CD23" s="5">
        <f t="shared" si="3"/>
        <v>0</v>
      </c>
    </row>
    <row r="24" spans="1:82" ht="15.75" x14ac:dyDescent="0.25">
      <c r="A24" s="5">
        <v>20</v>
      </c>
      <c r="B24" s="5"/>
      <c r="C24" s="28" t="e">
        <f>VLOOKUP(B24,'Flac 2017'!$B$350:$C$506,2,FALSE)</f>
        <v>#N/A</v>
      </c>
      <c r="D24" s="8"/>
      <c r="E24" s="8"/>
      <c r="F24" s="20"/>
      <c r="G24" s="12"/>
      <c r="H24" s="12"/>
      <c r="I24" s="12"/>
      <c r="J24" s="13"/>
      <c r="K24" s="13"/>
      <c r="L24" s="16"/>
      <c r="M24" s="16"/>
      <c r="N24" s="16"/>
      <c r="O24" s="89"/>
      <c r="P24" s="49"/>
      <c r="Q24" s="49"/>
      <c r="R24" s="49"/>
      <c r="S24" s="49"/>
      <c r="T24" s="49"/>
      <c r="U24" s="49"/>
      <c r="V24" s="49"/>
      <c r="W24" s="49"/>
      <c r="X24" s="5">
        <f t="shared" si="0"/>
        <v>0</v>
      </c>
      <c r="Y24" s="5">
        <v>20</v>
      </c>
      <c r="Z24" s="5"/>
      <c r="AA24" s="28" t="e">
        <f>VLOOKUP(Z24,'Flac 2017'!$B$350:$C$506,2,FALSE)</f>
        <v>#N/A</v>
      </c>
      <c r="AB24" s="8"/>
      <c r="AC24" s="8"/>
      <c r="AD24" s="20"/>
      <c r="AE24" s="20"/>
      <c r="AF24" s="12"/>
      <c r="AG24" s="13"/>
      <c r="AH24" s="13"/>
      <c r="AI24" s="16"/>
      <c r="AJ24" s="89"/>
      <c r="AK24" s="89"/>
      <c r="AL24" s="49"/>
      <c r="AM24" s="49"/>
      <c r="AN24" s="49"/>
      <c r="AO24" s="5">
        <f t="shared" si="2"/>
        <v>0</v>
      </c>
      <c r="AP24" s="5">
        <v>20</v>
      </c>
      <c r="AQ24" s="5"/>
      <c r="AR24" s="28" t="e">
        <f>VLOOKUP(AQ24,'Flac 2017'!$B$350:$C$506,2,FALSE)</f>
        <v>#N/A</v>
      </c>
      <c r="AS24" s="8"/>
      <c r="AT24" s="8"/>
      <c r="AU24" s="20"/>
      <c r="AV24" s="68"/>
      <c r="AW24" s="68"/>
      <c r="AX24" s="13"/>
      <c r="AY24" s="16"/>
      <c r="AZ24" s="16"/>
      <c r="BA24" s="89"/>
      <c r="BB24" s="94"/>
      <c r="BC24" s="48"/>
      <c r="BD24" s="48"/>
      <c r="BE24" s="48"/>
      <c r="BF24" s="49"/>
      <c r="BG24" s="5">
        <f t="shared" si="1"/>
        <v>0</v>
      </c>
      <c r="BH24" s="5">
        <v>20</v>
      </c>
      <c r="BI24" s="5"/>
      <c r="BJ24" s="28" t="e">
        <f>VLOOKUP(BI24,'Flac 2017'!$B$350:$C$506,2,FALSE)</f>
        <v>#N/A</v>
      </c>
      <c r="BK24" s="66"/>
      <c r="BL24" s="66"/>
      <c r="BM24" s="67"/>
      <c r="BN24" s="67"/>
      <c r="BO24" s="68"/>
      <c r="BP24" s="68"/>
      <c r="BQ24" s="68"/>
      <c r="BR24" s="69"/>
      <c r="BS24" s="69"/>
      <c r="BT24" s="69"/>
      <c r="BU24" s="74"/>
      <c r="BV24" s="74"/>
      <c r="BW24" s="74"/>
      <c r="BX24" s="70"/>
      <c r="BY24" s="89"/>
      <c r="BZ24" s="89"/>
      <c r="CA24" s="71"/>
      <c r="CB24" s="71"/>
      <c r="CC24" s="71"/>
      <c r="CD24" s="5">
        <f t="shared" si="3"/>
        <v>0</v>
      </c>
    </row>
    <row r="25" spans="1:82" ht="15.75" x14ac:dyDescent="0.25">
      <c r="A25" s="5">
        <v>21</v>
      </c>
      <c r="B25" s="5"/>
      <c r="C25" s="28" t="e">
        <f>VLOOKUP(B25,'Flac 2017'!$B$350:$C$506,2,FALSE)</f>
        <v>#N/A</v>
      </c>
      <c r="D25" s="8"/>
      <c r="E25" s="8"/>
      <c r="F25" s="20"/>
      <c r="G25" s="12"/>
      <c r="H25" s="12"/>
      <c r="I25" s="12"/>
      <c r="J25" s="13"/>
      <c r="K25" s="13"/>
      <c r="L25" s="16"/>
      <c r="M25" s="16"/>
      <c r="N25" s="16"/>
      <c r="O25" s="89"/>
      <c r="P25" s="49"/>
      <c r="Q25" s="49"/>
      <c r="R25" s="49"/>
      <c r="S25" s="49"/>
      <c r="T25" s="49"/>
      <c r="U25" s="49"/>
      <c r="V25" s="49"/>
      <c r="W25" s="49"/>
      <c r="X25" s="5">
        <f t="shared" si="0"/>
        <v>0</v>
      </c>
      <c r="Y25" s="5">
        <v>21</v>
      </c>
      <c r="Z25" s="5"/>
      <c r="AA25" s="28" t="e">
        <f>VLOOKUP(Z25,'Flac 2017'!$B$350:$C$506,2,FALSE)</f>
        <v>#N/A</v>
      </c>
      <c r="AB25" s="8"/>
      <c r="AC25" s="8"/>
      <c r="AD25" s="20"/>
      <c r="AE25" s="20"/>
      <c r="AF25" s="12"/>
      <c r="AG25" s="13"/>
      <c r="AH25" s="13"/>
      <c r="AI25" s="16"/>
      <c r="AJ25" s="89"/>
      <c r="AK25" s="89"/>
      <c r="AL25" s="49"/>
      <c r="AM25" s="49"/>
      <c r="AN25" s="49"/>
      <c r="AO25" s="5">
        <f t="shared" si="2"/>
        <v>0</v>
      </c>
      <c r="AP25" s="5">
        <v>21</v>
      </c>
      <c r="AQ25" s="5"/>
      <c r="AR25" s="28" t="e">
        <f>VLOOKUP(AQ25,'Flac 2017'!$B$350:$C$506,2,FALSE)</f>
        <v>#N/A</v>
      </c>
      <c r="AS25" s="8"/>
      <c r="AT25" s="8"/>
      <c r="AU25" s="20"/>
      <c r="AV25" s="68"/>
      <c r="AW25" s="68"/>
      <c r="AX25" s="13"/>
      <c r="AY25" s="16"/>
      <c r="AZ25" s="16"/>
      <c r="BA25" s="89"/>
      <c r="BB25" s="94"/>
      <c r="BC25" s="48"/>
      <c r="BD25" s="48"/>
      <c r="BE25" s="48"/>
      <c r="BF25" s="49"/>
      <c r="BG25" s="5">
        <f t="shared" si="1"/>
        <v>0</v>
      </c>
      <c r="BH25" s="5">
        <v>21</v>
      </c>
      <c r="BI25" s="5"/>
      <c r="BJ25" s="28" t="e">
        <f>VLOOKUP(BI25,'Flac 2017'!$B$350:$C$506,2,FALSE)</f>
        <v>#N/A</v>
      </c>
      <c r="BK25" s="66"/>
      <c r="BL25" s="66"/>
      <c r="BM25" s="67"/>
      <c r="BN25" s="67"/>
      <c r="BO25" s="68"/>
      <c r="BP25" s="68"/>
      <c r="BQ25" s="68"/>
      <c r="BR25" s="69"/>
      <c r="BS25" s="69"/>
      <c r="BT25" s="69"/>
      <c r="BU25" s="74"/>
      <c r="BV25" s="74"/>
      <c r="BW25" s="74"/>
      <c r="BX25" s="70"/>
      <c r="BY25" s="89"/>
      <c r="BZ25" s="89"/>
      <c r="CA25" s="71"/>
      <c r="CB25" s="71"/>
      <c r="CC25" s="71"/>
      <c r="CD25" s="5">
        <f t="shared" si="3"/>
        <v>0</v>
      </c>
    </row>
    <row r="26" spans="1:82" ht="15.75" x14ac:dyDescent="0.25">
      <c r="A26" s="5">
        <v>22</v>
      </c>
      <c r="B26" s="5"/>
      <c r="C26" s="28" t="e">
        <f>VLOOKUP(B26,'Flac 2017'!$B$350:$C$506,2,FALSE)</f>
        <v>#N/A</v>
      </c>
      <c r="D26" s="8"/>
      <c r="E26" s="8"/>
      <c r="F26" s="20"/>
      <c r="G26" s="12"/>
      <c r="H26" s="12"/>
      <c r="I26" s="12"/>
      <c r="J26" s="13"/>
      <c r="K26" s="13"/>
      <c r="L26" s="16"/>
      <c r="M26" s="16"/>
      <c r="N26" s="16"/>
      <c r="O26" s="89"/>
      <c r="P26" s="49"/>
      <c r="Q26" s="49"/>
      <c r="R26" s="49"/>
      <c r="S26" s="49"/>
      <c r="T26" s="49"/>
      <c r="U26" s="49"/>
      <c r="V26" s="49"/>
      <c r="W26" s="49"/>
      <c r="X26" s="5">
        <f t="shared" si="0"/>
        <v>0</v>
      </c>
      <c r="Y26" s="5">
        <v>22</v>
      </c>
      <c r="Z26" s="5"/>
      <c r="AA26" s="28" t="e">
        <f>VLOOKUP(Z26,'Flac 2017'!$B$350:$C$506,2,FALSE)</f>
        <v>#N/A</v>
      </c>
      <c r="AB26" s="8"/>
      <c r="AC26" s="8"/>
      <c r="AD26" s="20"/>
      <c r="AE26" s="20"/>
      <c r="AF26" s="12"/>
      <c r="AG26" s="13"/>
      <c r="AH26" s="13"/>
      <c r="AI26" s="16"/>
      <c r="AJ26" s="89"/>
      <c r="AK26" s="89"/>
      <c r="AL26" s="49"/>
      <c r="AM26" s="49"/>
      <c r="AN26" s="49"/>
      <c r="AO26" s="5">
        <f t="shared" si="2"/>
        <v>0</v>
      </c>
      <c r="AP26" s="5">
        <v>22</v>
      </c>
      <c r="AQ26" s="5"/>
      <c r="AR26" s="28" t="e">
        <f>VLOOKUP(AQ26,'Flac 2017'!$B$350:$C$506,2,FALSE)</f>
        <v>#N/A</v>
      </c>
      <c r="AS26" s="8"/>
      <c r="AT26" s="8"/>
      <c r="AU26" s="20"/>
      <c r="AV26" s="68"/>
      <c r="AW26" s="68"/>
      <c r="AX26" s="13"/>
      <c r="AY26" s="16"/>
      <c r="AZ26" s="16"/>
      <c r="BA26" s="89"/>
      <c r="BB26" s="94"/>
      <c r="BC26" s="48"/>
      <c r="BD26" s="48"/>
      <c r="BE26" s="48"/>
      <c r="BF26" s="49"/>
      <c r="BG26" s="5">
        <f t="shared" si="1"/>
        <v>0</v>
      </c>
      <c r="BH26" s="5">
        <v>22</v>
      </c>
      <c r="BI26" s="5"/>
      <c r="BJ26" s="28" t="e">
        <f>VLOOKUP(BI26,'Flac 2017'!$B$350:$C$506,2,FALSE)</f>
        <v>#N/A</v>
      </c>
      <c r="BK26" s="66"/>
      <c r="BL26" s="66"/>
      <c r="BM26" s="67"/>
      <c r="BN26" s="67"/>
      <c r="BO26" s="68"/>
      <c r="BP26" s="68"/>
      <c r="BQ26" s="68"/>
      <c r="BR26" s="69"/>
      <c r="BS26" s="69"/>
      <c r="BT26" s="69"/>
      <c r="BU26" s="74"/>
      <c r="BV26" s="74"/>
      <c r="BW26" s="74"/>
      <c r="BX26" s="70"/>
      <c r="BY26" s="89"/>
      <c r="BZ26" s="89"/>
      <c r="CA26" s="71"/>
      <c r="CB26" s="71"/>
      <c r="CC26" s="71"/>
      <c r="CD26" s="5">
        <f t="shared" si="3"/>
        <v>0</v>
      </c>
    </row>
    <row r="27" spans="1:82" ht="15.75" x14ac:dyDescent="0.25">
      <c r="A27" s="5">
        <v>23</v>
      </c>
      <c r="B27" s="5"/>
      <c r="C27" s="28" t="e">
        <f>VLOOKUP(B27,'Flac 2017'!$B$350:$C$506,2,FALSE)</f>
        <v>#N/A</v>
      </c>
      <c r="D27" s="8"/>
      <c r="E27" s="8"/>
      <c r="F27" s="20"/>
      <c r="G27" s="12"/>
      <c r="H27" s="12"/>
      <c r="I27" s="12"/>
      <c r="J27" s="13"/>
      <c r="K27" s="13"/>
      <c r="L27" s="16"/>
      <c r="M27" s="16"/>
      <c r="N27" s="16"/>
      <c r="O27" s="86"/>
      <c r="P27" s="49"/>
      <c r="Q27" s="49"/>
      <c r="R27" s="49"/>
      <c r="S27" s="49"/>
      <c r="T27" s="49"/>
      <c r="U27" s="49"/>
      <c r="V27" s="49"/>
      <c r="W27" s="49"/>
      <c r="X27" s="5">
        <f t="shared" si="0"/>
        <v>0</v>
      </c>
      <c r="Y27" s="5">
        <v>23</v>
      </c>
      <c r="Z27" s="5"/>
      <c r="AA27" s="28" t="e">
        <f>VLOOKUP(Z27,'Flac 2017'!$B$350:$C$506,2,FALSE)</f>
        <v>#N/A</v>
      </c>
      <c r="AB27" s="8"/>
      <c r="AC27" s="8"/>
      <c r="AD27" s="20"/>
      <c r="AE27" s="20"/>
      <c r="AF27" s="12"/>
      <c r="AG27" s="13"/>
      <c r="AH27" s="13"/>
      <c r="AI27" s="16"/>
      <c r="AJ27" s="86"/>
      <c r="AK27" s="86"/>
      <c r="AL27" s="49"/>
      <c r="AM27" s="49"/>
      <c r="AN27" s="49"/>
      <c r="AO27" s="5">
        <f t="shared" si="2"/>
        <v>0</v>
      </c>
      <c r="AP27" s="5">
        <v>23</v>
      </c>
      <c r="AQ27" s="5"/>
      <c r="AR27" s="28" t="e">
        <f>VLOOKUP(AQ27,'Flac 2017'!$B$350:$C$506,2,FALSE)</f>
        <v>#N/A</v>
      </c>
      <c r="AS27" s="8"/>
      <c r="AT27" s="8"/>
      <c r="AU27" s="20"/>
      <c r="AV27" s="68"/>
      <c r="AW27" s="68"/>
      <c r="AX27" s="13"/>
      <c r="AY27" s="16"/>
      <c r="AZ27" s="16"/>
      <c r="BA27" s="86"/>
      <c r="BB27" s="95"/>
      <c r="BC27" s="48"/>
      <c r="BD27" s="48"/>
      <c r="BE27" s="48"/>
      <c r="BF27" s="49"/>
      <c r="BG27" s="5">
        <f t="shared" si="1"/>
        <v>0</v>
      </c>
      <c r="BH27" s="5">
        <v>23</v>
      </c>
      <c r="BI27" s="5"/>
      <c r="BJ27" s="28" t="e">
        <f>VLOOKUP(BI27,'Flac 2017'!$B$350:$C$506,2,FALSE)</f>
        <v>#N/A</v>
      </c>
      <c r="BK27" s="66"/>
      <c r="BL27" s="66"/>
      <c r="BM27" s="67"/>
      <c r="BN27" s="67"/>
      <c r="BO27" s="68"/>
      <c r="BP27" s="68"/>
      <c r="BQ27" s="68"/>
      <c r="BR27" s="69"/>
      <c r="BS27" s="69"/>
      <c r="BT27" s="69"/>
      <c r="BU27" s="74"/>
      <c r="BV27" s="74"/>
      <c r="BW27" s="74"/>
      <c r="BX27" s="70"/>
      <c r="BY27" s="86"/>
      <c r="BZ27" s="86"/>
      <c r="CA27" s="71"/>
      <c r="CB27" s="71"/>
      <c r="CC27" s="71"/>
      <c r="CD27" s="5">
        <f t="shared" si="3"/>
        <v>0</v>
      </c>
    </row>
    <row r="28" spans="1:82" ht="15.75" x14ac:dyDescent="0.25">
      <c r="A28" s="5">
        <v>24</v>
      </c>
      <c r="B28" s="5"/>
      <c r="C28" s="28" t="e">
        <f>VLOOKUP(B28,'Flac 2017'!$B$350:$C$506,2,FALSE)</f>
        <v>#N/A</v>
      </c>
      <c r="D28" s="8"/>
      <c r="E28" s="8"/>
      <c r="F28" s="20"/>
      <c r="G28" s="12"/>
      <c r="H28" s="12"/>
      <c r="I28" s="12"/>
      <c r="J28" s="13"/>
      <c r="K28" s="13"/>
      <c r="L28" s="16"/>
      <c r="M28" s="16"/>
      <c r="N28" s="16"/>
      <c r="O28" s="86"/>
      <c r="P28" s="49"/>
      <c r="Q28" s="49"/>
      <c r="R28" s="49"/>
      <c r="S28" s="49"/>
      <c r="T28" s="49"/>
      <c r="U28" s="49"/>
      <c r="V28" s="49"/>
      <c r="W28" s="49"/>
      <c r="X28" s="5">
        <f t="shared" si="0"/>
        <v>0</v>
      </c>
      <c r="Y28" s="5">
        <v>24</v>
      </c>
      <c r="Z28" s="5"/>
      <c r="AA28" s="28" t="e">
        <f>VLOOKUP(Z28,'Flac 2017'!$B$350:$C$506,2,FALSE)</f>
        <v>#N/A</v>
      </c>
      <c r="AB28" s="8"/>
      <c r="AC28" s="8"/>
      <c r="AD28" s="20"/>
      <c r="AE28" s="20"/>
      <c r="AF28" s="12"/>
      <c r="AG28" s="13"/>
      <c r="AH28" s="13"/>
      <c r="AI28" s="16"/>
      <c r="AJ28" s="86"/>
      <c r="AK28" s="86"/>
      <c r="AL28" s="49"/>
      <c r="AM28" s="49"/>
      <c r="AN28" s="49"/>
      <c r="AO28" s="5">
        <f t="shared" si="2"/>
        <v>0</v>
      </c>
      <c r="AP28" s="5">
        <v>24</v>
      </c>
      <c r="AQ28" s="5"/>
      <c r="AR28" s="28" t="e">
        <f>VLOOKUP(AQ28,'Flac 2017'!$B$350:$C$506,2,FALSE)</f>
        <v>#N/A</v>
      </c>
      <c r="AS28" s="8"/>
      <c r="AT28" s="8"/>
      <c r="AU28" s="20"/>
      <c r="AV28" s="68"/>
      <c r="AW28" s="68"/>
      <c r="AX28" s="13"/>
      <c r="AY28" s="16"/>
      <c r="AZ28" s="16"/>
      <c r="BA28" s="86"/>
      <c r="BB28" s="95"/>
      <c r="BC28" s="48"/>
      <c r="BD28" s="48"/>
      <c r="BE28" s="48"/>
      <c r="BF28" s="49"/>
      <c r="BG28" s="5">
        <f t="shared" si="1"/>
        <v>0</v>
      </c>
      <c r="BH28" s="5">
        <v>24</v>
      </c>
      <c r="BI28" s="5"/>
      <c r="BJ28" s="28" t="e">
        <f>VLOOKUP(BI28,'Flac 2017'!$B$350:$C$506,2,FALSE)</f>
        <v>#N/A</v>
      </c>
      <c r="BK28" s="66"/>
      <c r="BL28" s="66"/>
      <c r="BM28" s="67"/>
      <c r="BN28" s="67"/>
      <c r="BO28" s="68"/>
      <c r="BP28" s="68"/>
      <c r="BQ28" s="68"/>
      <c r="BR28" s="69"/>
      <c r="BS28" s="69"/>
      <c r="BT28" s="69"/>
      <c r="BU28" s="74"/>
      <c r="BV28" s="74"/>
      <c r="BW28" s="74"/>
      <c r="BX28" s="70"/>
      <c r="BY28" s="86"/>
      <c r="BZ28" s="86"/>
      <c r="CA28" s="71"/>
      <c r="CB28" s="71"/>
      <c r="CC28" s="71"/>
      <c r="CD28" s="5">
        <f t="shared" si="3"/>
        <v>0</v>
      </c>
    </row>
    <row r="29" spans="1:82" ht="15.75" x14ac:dyDescent="0.25">
      <c r="A29" s="5">
        <v>25</v>
      </c>
      <c r="B29" s="5"/>
      <c r="C29" s="28" t="e">
        <f>VLOOKUP(B29,'Flac 2017'!$B$350:$C$506,2,FALSE)</f>
        <v>#N/A</v>
      </c>
      <c r="D29" s="8"/>
      <c r="E29" s="8"/>
      <c r="F29" s="20"/>
      <c r="G29" s="12"/>
      <c r="H29" s="12"/>
      <c r="I29" s="12"/>
      <c r="J29" s="13"/>
      <c r="K29" s="13"/>
      <c r="L29" s="16"/>
      <c r="M29" s="16"/>
      <c r="N29" s="16"/>
      <c r="O29" s="86"/>
      <c r="P29" s="49"/>
      <c r="Q29" s="49"/>
      <c r="R29" s="49"/>
      <c r="S29" s="49"/>
      <c r="T29" s="49"/>
      <c r="U29" s="49"/>
      <c r="V29" s="49"/>
      <c r="W29" s="49"/>
      <c r="X29" s="5">
        <f t="shared" si="0"/>
        <v>0</v>
      </c>
      <c r="Y29" s="5">
        <v>25</v>
      </c>
      <c r="Z29" s="5"/>
      <c r="AA29" s="28" t="e">
        <f>VLOOKUP(Z29,'Flac 2017'!$B$350:$C$506,2,FALSE)</f>
        <v>#N/A</v>
      </c>
      <c r="AB29" s="8"/>
      <c r="AC29" s="8"/>
      <c r="AD29" s="20"/>
      <c r="AE29" s="20"/>
      <c r="AF29" s="12"/>
      <c r="AG29" s="13"/>
      <c r="AH29" s="13"/>
      <c r="AI29" s="16"/>
      <c r="AJ29" s="86"/>
      <c r="AK29" s="86"/>
      <c r="AL29" s="49"/>
      <c r="AM29" s="49"/>
      <c r="AN29" s="49"/>
      <c r="AO29" s="5">
        <f t="shared" si="2"/>
        <v>0</v>
      </c>
      <c r="AP29" s="5">
        <v>25</v>
      </c>
      <c r="AQ29" s="5"/>
      <c r="AR29" s="28" t="e">
        <f>VLOOKUP(AQ29,'Flac 2017'!$B$350:$C$506,2,FALSE)</f>
        <v>#N/A</v>
      </c>
      <c r="AS29" s="8"/>
      <c r="AT29" s="8"/>
      <c r="AU29" s="20"/>
      <c r="AV29" s="68"/>
      <c r="AW29" s="68"/>
      <c r="AX29" s="13"/>
      <c r="AY29" s="16"/>
      <c r="AZ29" s="16"/>
      <c r="BA29" s="86"/>
      <c r="BB29" s="95"/>
      <c r="BC29" s="48"/>
      <c r="BD29" s="48"/>
      <c r="BE29" s="48"/>
      <c r="BF29" s="49"/>
      <c r="BG29" s="5">
        <f t="shared" si="1"/>
        <v>0</v>
      </c>
      <c r="BH29" s="5">
        <v>25</v>
      </c>
      <c r="BI29" s="5"/>
      <c r="BJ29" s="28" t="e">
        <f>VLOOKUP(BI29,'Flac 2017'!$B$350:$C$506,2,FALSE)</f>
        <v>#N/A</v>
      </c>
      <c r="BK29" s="66"/>
      <c r="BL29" s="66"/>
      <c r="BM29" s="67"/>
      <c r="BN29" s="67"/>
      <c r="BO29" s="68"/>
      <c r="BP29" s="68"/>
      <c r="BQ29" s="68"/>
      <c r="BR29" s="69"/>
      <c r="BS29" s="69"/>
      <c r="BT29" s="69"/>
      <c r="BU29" s="74"/>
      <c r="BV29" s="74"/>
      <c r="BW29" s="74"/>
      <c r="BX29" s="70"/>
      <c r="BY29" s="86"/>
      <c r="BZ29" s="86"/>
      <c r="CA29" s="71"/>
      <c r="CB29" s="71"/>
      <c r="CC29" s="71"/>
      <c r="CD29" s="5">
        <f t="shared" si="3"/>
        <v>0</v>
      </c>
    </row>
    <row r="30" spans="1:82" ht="15.75" x14ac:dyDescent="0.25">
      <c r="A30" s="5">
        <v>26</v>
      </c>
      <c r="B30" s="5"/>
      <c r="C30" s="28" t="e">
        <f>VLOOKUP(B30,'Flac 2017'!$B$350:$C$506,2,FALSE)</f>
        <v>#N/A</v>
      </c>
      <c r="D30" s="8"/>
      <c r="E30" s="8"/>
      <c r="F30" s="20"/>
      <c r="G30" s="12"/>
      <c r="H30" s="12"/>
      <c r="I30" s="12"/>
      <c r="J30" s="13"/>
      <c r="K30" s="13"/>
      <c r="L30" s="16"/>
      <c r="M30" s="16"/>
      <c r="N30" s="16"/>
      <c r="O30" s="86"/>
      <c r="P30" s="49"/>
      <c r="Q30" s="49"/>
      <c r="R30" s="49"/>
      <c r="S30" s="49"/>
      <c r="T30" s="49"/>
      <c r="U30" s="49"/>
      <c r="V30" s="49"/>
      <c r="W30" s="49"/>
      <c r="X30" s="5">
        <f t="shared" si="0"/>
        <v>0</v>
      </c>
      <c r="Y30" s="5">
        <v>26</v>
      </c>
      <c r="Z30" s="5"/>
      <c r="AA30" s="28" t="e">
        <f>VLOOKUP(Z30,'Flac 2017'!$B$350:$C$506,2,FALSE)</f>
        <v>#N/A</v>
      </c>
      <c r="AB30" s="8"/>
      <c r="AC30" s="8"/>
      <c r="AD30" s="20"/>
      <c r="AE30" s="20"/>
      <c r="AF30" s="12"/>
      <c r="AG30" s="13"/>
      <c r="AH30" s="13"/>
      <c r="AI30" s="16"/>
      <c r="AJ30" s="86"/>
      <c r="AK30" s="86"/>
      <c r="AL30" s="49"/>
      <c r="AM30" s="49"/>
      <c r="AN30" s="49"/>
      <c r="AO30" s="5">
        <f t="shared" si="2"/>
        <v>0</v>
      </c>
      <c r="AP30" s="5">
        <v>26</v>
      </c>
      <c r="AQ30" s="5"/>
      <c r="AR30" s="28" t="e">
        <f>VLOOKUP(AQ30,'Flac 2017'!$B$350:$C$506,2,FALSE)</f>
        <v>#N/A</v>
      </c>
      <c r="AS30" s="8"/>
      <c r="AT30" s="8"/>
      <c r="AU30" s="20"/>
      <c r="AV30" s="68"/>
      <c r="AW30" s="68"/>
      <c r="AX30" s="13"/>
      <c r="AY30" s="16"/>
      <c r="AZ30" s="16"/>
      <c r="BA30" s="86"/>
      <c r="BB30" s="95"/>
      <c r="BC30" s="48"/>
      <c r="BD30" s="48"/>
      <c r="BE30" s="48"/>
      <c r="BF30" s="49"/>
      <c r="BG30" s="5">
        <f t="shared" si="1"/>
        <v>0</v>
      </c>
      <c r="BH30" s="5">
        <v>26</v>
      </c>
      <c r="BI30" s="5"/>
      <c r="BJ30" s="28" t="e">
        <f>VLOOKUP(BI30,'Flac 2017'!$B$350:$C$506,2,FALSE)</f>
        <v>#N/A</v>
      </c>
      <c r="BK30" s="66"/>
      <c r="BL30" s="66"/>
      <c r="BM30" s="67"/>
      <c r="BN30" s="67"/>
      <c r="BO30" s="68"/>
      <c r="BP30" s="68"/>
      <c r="BQ30" s="68"/>
      <c r="BR30" s="69"/>
      <c r="BS30" s="69"/>
      <c r="BT30" s="69"/>
      <c r="BU30" s="74"/>
      <c r="BV30" s="74"/>
      <c r="BW30" s="74"/>
      <c r="BX30" s="70"/>
      <c r="BY30" s="86"/>
      <c r="BZ30" s="86"/>
      <c r="CA30" s="71"/>
      <c r="CB30" s="71"/>
      <c r="CC30" s="71"/>
      <c r="CD30" s="5">
        <f t="shared" si="3"/>
        <v>0</v>
      </c>
    </row>
    <row r="31" spans="1:82" ht="15.75" x14ac:dyDescent="0.25">
      <c r="A31" s="5">
        <v>27</v>
      </c>
      <c r="B31" s="5"/>
      <c r="C31" s="28" t="e">
        <f>VLOOKUP(B31,'Flac 2017'!$B$350:$C$506,2,FALSE)</f>
        <v>#N/A</v>
      </c>
      <c r="D31" s="8"/>
      <c r="E31" s="8"/>
      <c r="F31" s="20"/>
      <c r="G31" s="12"/>
      <c r="H31" s="12"/>
      <c r="I31" s="12"/>
      <c r="J31" s="13"/>
      <c r="K31" s="13"/>
      <c r="L31" s="16"/>
      <c r="M31" s="16"/>
      <c r="N31" s="16"/>
      <c r="O31" s="86"/>
      <c r="P31" s="49"/>
      <c r="Q31" s="49"/>
      <c r="R31" s="49"/>
      <c r="S31" s="49"/>
      <c r="T31" s="49"/>
      <c r="U31" s="49"/>
      <c r="V31" s="49"/>
      <c r="W31" s="49"/>
      <c r="X31" s="5">
        <f t="shared" si="0"/>
        <v>0</v>
      </c>
      <c r="Y31" s="5">
        <v>27</v>
      </c>
      <c r="Z31" s="5"/>
      <c r="AA31" s="28" t="e">
        <f>VLOOKUP(Z31,'Flac 2017'!$B$350:$C$506,2,FALSE)</f>
        <v>#N/A</v>
      </c>
      <c r="AB31" s="8"/>
      <c r="AC31" s="8"/>
      <c r="AD31" s="20"/>
      <c r="AE31" s="20"/>
      <c r="AF31" s="12"/>
      <c r="AG31" s="13"/>
      <c r="AH31" s="13"/>
      <c r="AI31" s="16"/>
      <c r="AJ31" s="86"/>
      <c r="AK31" s="86"/>
      <c r="AL31" s="49"/>
      <c r="AM31" s="49"/>
      <c r="AN31" s="49"/>
      <c r="AO31" s="5">
        <f t="shared" si="2"/>
        <v>0</v>
      </c>
      <c r="AP31" s="5">
        <v>27</v>
      </c>
      <c r="AQ31" s="5"/>
      <c r="AR31" s="28" t="e">
        <f>VLOOKUP(AQ31,'Flac 2017'!$B$350:$C$506,2,FALSE)</f>
        <v>#N/A</v>
      </c>
      <c r="AS31" s="8"/>
      <c r="AT31" s="8"/>
      <c r="AU31" s="20"/>
      <c r="AV31" s="68"/>
      <c r="AW31" s="68"/>
      <c r="AX31" s="13"/>
      <c r="AY31" s="16"/>
      <c r="AZ31" s="16"/>
      <c r="BA31" s="86"/>
      <c r="BB31" s="95"/>
      <c r="BC31" s="48"/>
      <c r="BD31" s="48"/>
      <c r="BE31" s="48"/>
      <c r="BF31" s="49"/>
      <c r="BG31" s="5">
        <f t="shared" si="1"/>
        <v>0</v>
      </c>
      <c r="BH31" s="5">
        <v>27</v>
      </c>
      <c r="BI31" s="5"/>
      <c r="BJ31" s="28" t="e">
        <f>VLOOKUP(BI31,'Flac 2017'!$B$350:$C$506,2,FALSE)</f>
        <v>#N/A</v>
      </c>
      <c r="BK31" s="66"/>
      <c r="BL31" s="66"/>
      <c r="BM31" s="67"/>
      <c r="BN31" s="67"/>
      <c r="BO31" s="68"/>
      <c r="BP31" s="68"/>
      <c r="BQ31" s="68"/>
      <c r="BR31" s="69"/>
      <c r="BS31" s="69"/>
      <c r="BT31" s="69"/>
      <c r="BU31" s="74"/>
      <c r="BV31" s="74"/>
      <c r="BW31" s="74"/>
      <c r="BX31" s="70"/>
      <c r="BY31" s="86"/>
      <c r="BZ31" s="86"/>
      <c r="CA31" s="71"/>
      <c r="CB31" s="71"/>
      <c r="CC31" s="71"/>
      <c r="CD31" s="5">
        <f t="shared" si="3"/>
        <v>0</v>
      </c>
    </row>
    <row r="32" spans="1:82" ht="15.75" x14ac:dyDescent="0.25">
      <c r="A32" s="5">
        <v>28</v>
      </c>
      <c r="B32" s="5"/>
      <c r="C32" s="28" t="e">
        <f>VLOOKUP(B32,'Flac 2017'!$B$350:$C$506,2,FALSE)</f>
        <v>#N/A</v>
      </c>
      <c r="D32" s="8"/>
      <c r="E32" s="8"/>
      <c r="F32" s="20"/>
      <c r="G32" s="12"/>
      <c r="H32" s="12"/>
      <c r="I32" s="12"/>
      <c r="J32" s="13"/>
      <c r="K32" s="13"/>
      <c r="L32" s="16"/>
      <c r="M32" s="16"/>
      <c r="N32" s="16"/>
      <c r="O32" s="86"/>
      <c r="P32" s="49"/>
      <c r="Q32" s="49"/>
      <c r="R32" s="49"/>
      <c r="S32" s="49"/>
      <c r="T32" s="49"/>
      <c r="U32" s="49"/>
      <c r="V32" s="49"/>
      <c r="W32" s="49"/>
      <c r="X32" s="5">
        <f t="shared" si="0"/>
        <v>0</v>
      </c>
      <c r="Y32" s="5">
        <v>28</v>
      </c>
      <c r="Z32" s="5"/>
      <c r="AA32" s="28" t="e">
        <f>VLOOKUP(Z32,'Flac 2017'!$B$350:$C$506,2,FALSE)</f>
        <v>#N/A</v>
      </c>
      <c r="AB32" s="8"/>
      <c r="AC32" s="8"/>
      <c r="AD32" s="20"/>
      <c r="AE32" s="20"/>
      <c r="AF32" s="12"/>
      <c r="AG32" s="13"/>
      <c r="AH32" s="13"/>
      <c r="AI32" s="16"/>
      <c r="AJ32" s="86"/>
      <c r="AK32" s="86"/>
      <c r="AL32" s="49"/>
      <c r="AM32" s="49"/>
      <c r="AN32" s="49"/>
      <c r="AO32" s="5">
        <f t="shared" si="2"/>
        <v>0</v>
      </c>
      <c r="AP32" s="5">
        <v>28</v>
      </c>
      <c r="AQ32" s="5"/>
      <c r="AR32" s="28" t="e">
        <f>VLOOKUP(AQ32,'Flac 2017'!$B$350:$C$506,2,FALSE)</f>
        <v>#N/A</v>
      </c>
      <c r="AS32" s="8"/>
      <c r="AT32" s="8"/>
      <c r="AU32" s="20"/>
      <c r="AV32" s="68"/>
      <c r="AW32" s="68"/>
      <c r="AX32" s="13"/>
      <c r="AY32" s="16"/>
      <c r="AZ32" s="16"/>
      <c r="BA32" s="86"/>
      <c r="BB32" s="95"/>
      <c r="BC32" s="48"/>
      <c r="BD32" s="48"/>
      <c r="BE32" s="48"/>
      <c r="BF32" s="49"/>
      <c r="BG32" s="5">
        <f t="shared" si="1"/>
        <v>0</v>
      </c>
      <c r="BH32" s="5">
        <v>28</v>
      </c>
      <c r="BI32" s="5"/>
      <c r="BJ32" s="28" t="e">
        <f>VLOOKUP(BI32,'Flac 2017'!$B$350:$C$506,2,FALSE)</f>
        <v>#N/A</v>
      </c>
      <c r="BK32" s="66"/>
      <c r="BL32" s="66"/>
      <c r="BM32" s="67"/>
      <c r="BN32" s="67"/>
      <c r="BO32" s="68"/>
      <c r="BP32" s="68"/>
      <c r="BQ32" s="68"/>
      <c r="BR32" s="69"/>
      <c r="BS32" s="69"/>
      <c r="BT32" s="69"/>
      <c r="BU32" s="74"/>
      <c r="BV32" s="74"/>
      <c r="BW32" s="74"/>
      <c r="BX32" s="70"/>
      <c r="BY32" s="86"/>
      <c r="BZ32" s="86"/>
      <c r="CA32" s="71"/>
      <c r="CB32" s="71"/>
      <c r="CC32" s="71"/>
      <c r="CD32" s="5">
        <f t="shared" si="3"/>
        <v>0</v>
      </c>
    </row>
    <row r="33" spans="2:82" x14ac:dyDescent="0.25">
      <c r="B33" s="54"/>
      <c r="C33" s="28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CA33" s="54"/>
      <c r="CB33" s="54"/>
      <c r="CC33" s="54"/>
      <c r="CD33" s="54"/>
    </row>
    <row r="34" spans="2:82" x14ac:dyDescent="0.25">
      <c r="B34" s="54"/>
      <c r="C34" s="28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CA34" s="54"/>
      <c r="CB34" s="54"/>
      <c r="CC34" s="54"/>
      <c r="CD34" s="54"/>
    </row>
    <row r="35" spans="2:82" x14ac:dyDescent="0.25">
      <c r="B35" s="54"/>
      <c r="C35" s="28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CA35" s="54"/>
      <c r="CB35" s="54"/>
      <c r="CC35" s="54"/>
      <c r="CD35" s="54"/>
    </row>
    <row r="36" spans="2:82" x14ac:dyDescent="0.25">
      <c r="B36" s="54"/>
      <c r="C36" s="28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CA36" s="54"/>
      <c r="CB36" s="54"/>
      <c r="CC36" s="54"/>
      <c r="CD36" s="54"/>
    </row>
    <row r="37" spans="2:82" x14ac:dyDescent="0.2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CA37" s="54"/>
      <c r="CB37" s="54"/>
      <c r="CC37" s="54"/>
      <c r="CD37" s="54"/>
    </row>
    <row r="38" spans="2:82" x14ac:dyDescent="0.2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CA38" s="54"/>
      <c r="CB38" s="54"/>
      <c r="CC38" s="54"/>
      <c r="CD38" s="54"/>
    </row>
    <row r="39" spans="2:82" x14ac:dyDescent="0.2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CA39" s="54"/>
      <c r="CB39" s="54"/>
      <c r="CC39" s="54"/>
      <c r="CD39" s="54"/>
    </row>
    <row r="40" spans="2:82" x14ac:dyDescent="0.2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CA40" s="54"/>
      <c r="CB40" s="54"/>
      <c r="CC40" s="54"/>
      <c r="CD40" s="54"/>
    </row>
    <row r="41" spans="2:82" x14ac:dyDescent="0.2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CA41" s="54"/>
      <c r="CB41" s="54"/>
      <c r="CC41" s="54"/>
      <c r="CD41" s="54"/>
    </row>
    <row r="42" spans="2:82" x14ac:dyDescent="0.2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CA42" s="54"/>
      <c r="CB42" s="54"/>
      <c r="CC42" s="54"/>
      <c r="CD42" s="54"/>
    </row>
    <row r="43" spans="2:82" x14ac:dyDescent="0.2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CA43" s="54"/>
      <c r="CB43" s="54"/>
      <c r="CC43" s="54"/>
      <c r="CD43" s="54"/>
    </row>
    <row r="44" spans="2:82" x14ac:dyDescent="0.2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CA44" s="54"/>
      <c r="CB44" s="54"/>
      <c r="CC44" s="54"/>
      <c r="CD44" s="54"/>
    </row>
    <row r="45" spans="2:82" x14ac:dyDescent="0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CA45" s="54"/>
      <c r="CB45" s="54"/>
      <c r="CC45" s="54"/>
      <c r="CD45" s="54"/>
    </row>
    <row r="46" spans="2:82" x14ac:dyDescent="0.2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CA46" s="54"/>
      <c r="CB46" s="54"/>
      <c r="CC46" s="54"/>
      <c r="CD46" s="54"/>
    </row>
    <row r="47" spans="2:82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CA47" s="54"/>
      <c r="CB47" s="54"/>
      <c r="CC47" s="54"/>
      <c r="CD47" s="54"/>
    </row>
    <row r="48" spans="2:82" x14ac:dyDescent="0.2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CA48" s="54"/>
      <c r="CB48" s="54"/>
      <c r="CC48" s="54"/>
      <c r="CD48" s="54"/>
    </row>
    <row r="49" spans="2:82" x14ac:dyDescent="0.2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CA49" s="54"/>
      <c r="CB49" s="54"/>
      <c r="CC49" s="54"/>
      <c r="CD49" s="54"/>
    </row>
    <row r="50" spans="2:82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CA50" s="54"/>
      <c r="CB50" s="54"/>
      <c r="CC50" s="54"/>
      <c r="CD50" s="54"/>
    </row>
    <row r="51" spans="2:82" x14ac:dyDescent="0.2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CA51" s="54"/>
      <c r="CB51" s="54"/>
      <c r="CC51" s="54"/>
      <c r="CD51" s="54"/>
    </row>
    <row r="52" spans="2:82" x14ac:dyDescent="0.2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CA52" s="54"/>
      <c r="CB52" s="54"/>
      <c r="CC52" s="54"/>
      <c r="CD52" s="54"/>
    </row>
    <row r="53" spans="2:82" x14ac:dyDescent="0.2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CA53" s="54"/>
      <c r="CB53" s="54"/>
      <c r="CC53" s="54"/>
      <c r="CD53" s="54"/>
    </row>
    <row r="54" spans="2:82" x14ac:dyDescent="0.2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CA54" s="54"/>
      <c r="CB54" s="54"/>
      <c r="CC54" s="54"/>
      <c r="CD54" s="54"/>
    </row>
    <row r="55" spans="2:82" x14ac:dyDescent="0.2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CA55" s="54"/>
      <c r="CB55" s="54"/>
      <c r="CC55" s="54"/>
      <c r="CD55" s="54"/>
    </row>
    <row r="56" spans="2:82" x14ac:dyDescent="0.2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CA56" s="54"/>
      <c r="CB56" s="54"/>
      <c r="CC56" s="54"/>
      <c r="CD56" s="54"/>
    </row>
    <row r="57" spans="2:82" x14ac:dyDescent="0.2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CA57" s="54"/>
      <c r="CB57" s="54"/>
      <c r="CC57" s="54"/>
      <c r="CD57" s="54"/>
    </row>
    <row r="58" spans="2:82" x14ac:dyDescent="0.2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CA58" s="54"/>
      <c r="CB58" s="54"/>
      <c r="CC58" s="54"/>
      <c r="CD58" s="54"/>
    </row>
    <row r="59" spans="2:82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CA59" s="54"/>
      <c r="CB59" s="54"/>
      <c r="CC59" s="54"/>
      <c r="CD59" s="54"/>
    </row>
    <row r="60" spans="2:82" x14ac:dyDescent="0.2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CA60" s="54"/>
      <c r="CB60" s="54"/>
      <c r="CC60" s="54"/>
      <c r="CD60" s="54"/>
    </row>
    <row r="61" spans="2:82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CA61" s="54"/>
      <c r="CB61" s="54"/>
      <c r="CC61" s="54"/>
      <c r="CD61" s="54"/>
    </row>
    <row r="62" spans="2:82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CA62" s="54"/>
      <c r="CB62" s="54"/>
      <c r="CC62" s="54"/>
      <c r="CD62" s="54"/>
    </row>
    <row r="63" spans="2:82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CA63" s="54"/>
      <c r="CB63" s="54"/>
      <c r="CC63" s="54"/>
      <c r="CD63" s="54"/>
    </row>
    <row r="64" spans="2:82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CA64" s="54"/>
      <c r="CB64" s="54"/>
      <c r="CC64" s="54"/>
      <c r="CD64" s="54"/>
    </row>
    <row r="65" spans="2:82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CA65" s="54"/>
      <c r="CB65" s="54"/>
      <c r="CC65" s="54"/>
      <c r="CD65" s="54"/>
    </row>
    <row r="66" spans="2:82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CA66" s="54"/>
      <c r="CB66" s="54"/>
      <c r="CC66" s="54"/>
      <c r="CD66" s="54"/>
    </row>
    <row r="67" spans="2:82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CA67" s="54"/>
      <c r="CB67" s="54"/>
      <c r="CC67" s="54"/>
      <c r="CD67" s="54"/>
    </row>
    <row r="68" spans="2:82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CA68" s="54"/>
      <c r="CB68" s="54"/>
      <c r="CC68" s="54"/>
      <c r="CD68" s="54"/>
    </row>
    <row r="69" spans="2:82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CA69" s="54"/>
      <c r="CB69" s="54"/>
      <c r="CC69" s="54"/>
      <c r="CD69" s="54"/>
    </row>
    <row r="70" spans="2:82" x14ac:dyDescent="0.2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CA70" s="54"/>
      <c r="CB70" s="54"/>
      <c r="CC70" s="54"/>
      <c r="CD70" s="54"/>
    </row>
    <row r="71" spans="2:82" x14ac:dyDescent="0.2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CA71" s="54"/>
      <c r="CB71" s="54"/>
      <c r="CC71" s="54"/>
      <c r="CD71" s="54"/>
    </row>
    <row r="72" spans="2:82" x14ac:dyDescent="0.2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CA72" s="54"/>
      <c r="CB72" s="54"/>
      <c r="CC72" s="54"/>
      <c r="CD72" s="54"/>
    </row>
    <row r="73" spans="2:82" x14ac:dyDescent="0.2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CA73" s="54"/>
      <c r="CB73" s="54"/>
      <c r="CC73" s="54"/>
      <c r="CD73" s="54"/>
    </row>
    <row r="74" spans="2:82" x14ac:dyDescent="0.2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CA74" s="54"/>
      <c r="CB74" s="54"/>
      <c r="CC74" s="54"/>
      <c r="CD74" s="54"/>
    </row>
    <row r="75" spans="2:82" x14ac:dyDescent="0.2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CA75" s="54"/>
      <c r="CB75" s="54"/>
      <c r="CC75" s="54"/>
      <c r="CD75" s="54"/>
    </row>
    <row r="76" spans="2:82" x14ac:dyDescent="0.2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CA76" s="54"/>
      <c r="CB76" s="54"/>
      <c r="CC76" s="54"/>
      <c r="CD76" s="54"/>
    </row>
    <row r="77" spans="2:82" x14ac:dyDescent="0.2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CA77" s="54"/>
      <c r="CB77" s="54"/>
      <c r="CC77" s="54"/>
      <c r="CD77" s="54"/>
    </row>
    <row r="78" spans="2:82" x14ac:dyDescent="0.2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CA78" s="54"/>
      <c r="CB78" s="54"/>
      <c r="CC78" s="54"/>
      <c r="CD78" s="54"/>
    </row>
    <row r="79" spans="2:82" x14ac:dyDescent="0.2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CA79" s="54"/>
      <c r="CB79" s="54"/>
      <c r="CC79" s="54"/>
      <c r="CD79" s="54"/>
    </row>
    <row r="80" spans="2:82" x14ac:dyDescent="0.2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CA80" s="54"/>
      <c r="CB80" s="54"/>
      <c r="CC80" s="54"/>
      <c r="CD80" s="54"/>
    </row>
    <row r="81" spans="2:82" x14ac:dyDescent="0.2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CA81" s="54"/>
      <c r="CB81" s="54"/>
      <c r="CC81" s="54"/>
      <c r="CD81" s="54"/>
    </row>
    <row r="82" spans="2:82" x14ac:dyDescent="0.2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CA82" s="54"/>
      <c r="CB82" s="54"/>
      <c r="CC82" s="54"/>
      <c r="CD82" s="54"/>
    </row>
    <row r="83" spans="2:82" x14ac:dyDescent="0.2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CA83" s="54"/>
      <c r="CB83" s="54"/>
      <c r="CC83" s="54"/>
      <c r="CD83" s="54"/>
    </row>
    <row r="84" spans="2:82" x14ac:dyDescent="0.2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CA84" s="54"/>
      <c r="CB84" s="54"/>
      <c r="CC84" s="54"/>
      <c r="CD84" s="54"/>
    </row>
    <row r="85" spans="2:82" x14ac:dyDescent="0.2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CA85" s="54"/>
      <c r="CB85" s="54"/>
      <c r="CC85" s="54"/>
      <c r="CD85" s="54"/>
    </row>
    <row r="86" spans="2:82" x14ac:dyDescent="0.2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CA86" s="54"/>
      <c r="CB86" s="54"/>
      <c r="CC86" s="54"/>
      <c r="CD86" s="54"/>
    </row>
    <row r="87" spans="2:82" x14ac:dyDescent="0.2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CA87" s="54"/>
      <c r="CB87" s="54"/>
      <c r="CC87" s="54"/>
      <c r="CD87" s="54"/>
    </row>
    <row r="88" spans="2:82" x14ac:dyDescent="0.2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CA88" s="54"/>
      <c r="CB88" s="54"/>
      <c r="CC88" s="54"/>
      <c r="CD88" s="54"/>
    </row>
    <row r="89" spans="2:82" x14ac:dyDescent="0.2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CA89" s="54"/>
      <c r="CB89" s="54"/>
      <c r="CC89" s="54"/>
      <c r="CD89" s="54"/>
    </row>
    <row r="90" spans="2:82" x14ac:dyDescent="0.2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CA90" s="54"/>
      <c r="CB90" s="54"/>
      <c r="CC90" s="54"/>
      <c r="CD90" s="54"/>
    </row>
    <row r="91" spans="2:82" x14ac:dyDescent="0.2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CA91" s="54"/>
      <c r="CB91" s="54"/>
      <c r="CC91" s="54"/>
      <c r="CD91" s="54"/>
    </row>
    <row r="92" spans="2:82" x14ac:dyDescent="0.2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CA92" s="54"/>
      <c r="CB92" s="54"/>
      <c r="CC92" s="54"/>
      <c r="CD92" s="54"/>
    </row>
    <row r="93" spans="2:82" x14ac:dyDescent="0.2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CA93" s="54"/>
      <c r="CB93" s="54"/>
      <c r="CC93" s="54"/>
      <c r="CD93" s="54"/>
    </row>
    <row r="94" spans="2:82" x14ac:dyDescent="0.2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CA94" s="54"/>
      <c r="CB94" s="54"/>
      <c r="CC94" s="54"/>
      <c r="CD94" s="54"/>
    </row>
    <row r="95" spans="2:82" x14ac:dyDescent="0.2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CA95" s="54"/>
      <c r="CB95" s="54"/>
      <c r="CC95" s="54"/>
      <c r="CD95" s="54"/>
    </row>
    <row r="96" spans="2:82" x14ac:dyDescent="0.2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CA96" s="54"/>
      <c r="CB96" s="54"/>
      <c r="CC96" s="54"/>
      <c r="CD96" s="54"/>
    </row>
    <row r="97" spans="2:82" x14ac:dyDescent="0.2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CA97" s="54"/>
      <c r="CB97" s="54"/>
      <c r="CC97" s="54"/>
      <c r="CD97" s="54"/>
    </row>
    <row r="98" spans="2:82" x14ac:dyDescent="0.2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CA98" s="54"/>
      <c r="CB98" s="54"/>
      <c r="CC98" s="54"/>
      <c r="CD98" s="54"/>
    </row>
    <row r="99" spans="2:82" x14ac:dyDescent="0.2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CA99" s="54"/>
      <c r="CB99" s="54"/>
      <c r="CC99" s="54"/>
      <c r="CD99" s="54"/>
    </row>
    <row r="100" spans="2:82" x14ac:dyDescent="0.2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CA100" s="54"/>
      <c r="CB100" s="54"/>
      <c r="CC100" s="54"/>
      <c r="CD100" s="54"/>
    </row>
    <row r="101" spans="2:82" x14ac:dyDescent="0.2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CA101" s="54"/>
      <c r="CB101" s="54"/>
      <c r="CC101" s="54"/>
      <c r="CD101" s="54"/>
    </row>
    <row r="102" spans="2:82" x14ac:dyDescent="0.2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CA102" s="54"/>
      <c r="CB102" s="54"/>
      <c r="CC102" s="54"/>
      <c r="CD102" s="54"/>
    </row>
    <row r="103" spans="2:82" x14ac:dyDescent="0.2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CA103" s="54"/>
      <c r="CB103" s="54"/>
      <c r="CC103" s="54"/>
      <c r="CD103" s="54"/>
    </row>
    <row r="104" spans="2:82" x14ac:dyDescent="0.2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CA104" s="54"/>
      <c r="CB104" s="54"/>
      <c r="CC104" s="54"/>
      <c r="CD104" s="54"/>
    </row>
    <row r="105" spans="2:82" x14ac:dyDescent="0.2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CA105" s="54"/>
      <c r="CB105" s="54"/>
      <c r="CC105" s="54"/>
      <c r="CD105" s="54"/>
    </row>
    <row r="106" spans="2:82" x14ac:dyDescent="0.2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CA106" s="54"/>
      <c r="CB106" s="54"/>
      <c r="CC106" s="54"/>
      <c r="CD106" s="54"/>
    </row>
    <row r="107" spans="2:82" x14ac:dyDescent="0.2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CA107" s="54"/>
      <c r="CB107" s="54"/>
      <c r="CC107" s="54"/>
      <c r="CD107" s="54"/>
    </row>
    <row r="108" spans="2:82" x14ac:dyDescent="0.2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CA108" s="54"/>
      <c r="CB108" s="54"/>
      <c r="CC108" s="54"/>
      <c r="CD108" s="54"/>
    </row>
    <row r="109" spans="2:82" x14ac:dyDescent="0.2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CA109" s="54"/>
      <c r="CB109" s="54"/>
      <c r="CC109" s="54"/>
      <c r="CD109" s="54"/>
    </row>
    <row r="110" spans="2:82" x14ac:dyDescent="0.2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CA110" s="54"/>
      <c r="CB110" s="54"/>
      <c r="CC110" s="54"/>
      <c r="CD110" s="54"/>
    </row>
    <row r="111" spans="2:82" x14ac:dyDescent="0.2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CA111" s="54"/>
      <c r="CB111" s="54"/>
      <c r="CC111" s="54"/>
      <c r="CD111" s="54"/>
    </row>
    <row r="112" spans="2:82" x14ac:dyDescent="0.2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CA112" s="54"/>
      <c r="CB112" s="54"/>
      <c r="CC112" s="54"/>
      <c r="CD112" s="54"/>
    </row>
    <row r="113" spans="2:82" x14ac:dyDescent="0.2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CA113" s="54"/>
      <c r="CB113" s="54"/>
      <c r="CC113" s="54"/>
      <c r="CD113" s="54"/>
    </row>
    <row r="114" spans="2:82" x14ac:dyDescent="0.2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CA114" s="54"/>
      <c r="CB114" s="54"/>
      <c r="CC114" s="54"/>
      <c r="CD114" s="54"/>
    </row>
    <row r="115" spans="2:82" x14ac:dyDescent="0.2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CA115" s="54"/>
      <c r="CB115" s="54"/>
      <c r="CC115" s="54"/>
      <c r="CD115" s="54"/>
    </row>
    <row r="116" spans="2:82" x14ac:dyDescent="0.2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CA116" s="54"/>
      <c r="CB116" s="54"/>
      <c r="CC116" s="54"/>
      <c r="CD116" s="54"/>
    </row>
    <row r="117" spans="2:82" x14ac:dyDescent="0.2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CA117" s="54"/>
      <c r="CB117" s="54"/>
      <c r="CC117" s="54"/>
      <c r="CD117" s="54"/>
    </row>
    <row r="118" spans="2:82" x14ac:dyDescent="0.2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CA118" s="54"/>
      <c r="CB118" s="54"/>
      <c r="CC118" s="54"/>
      <c r="CD118" s="54"/>
    </row>
    <row r="119" spans="2:82" x14ac:dyDescent="0.2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CA119" s="54"/>
      <c r="CB119" s="54"/>
      <c r="CC119" s="54"/>
      <c r="CD119" s="54"/>
    </row>
    <row r="120" spans="2:82" x14ac:dyDescent="0.2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CA120" s="54"/>
      <c r="CB120" s="54"/>
      <c r="CC120" s="54"/>
      <c r="CD120" s="54"/>
    </row>
    <row r="121" spans="2:82" x14ac:dyDescent="0.2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CA121" s="54"/>
      <c r="CB121" s="54"/>
      <c r="CC121" s="54"/>
      <c r="CD121" s="54"/>
    </row>
    <row r="122" spans="2:82" x14ac:dyDescent="0.2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CA122" s="54"/>
      <c r="CB122" s="54"/>
      <c r="CC122" s="54"/>
      <c r="CD122" s="54"/>
    </row>
    <row r="123" spans="2:82" x14ac:dyDescent="0.2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CA123" s="54"/>
      <c r="CB123" s="54"/>
      <c r="CC123" s="54"/>
      <c r="CD123" s="54"/>
    </row>
    <row r="124" spans="2:82" x14ac:dyDescent="0.2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CA124" s="54"/>
      <c r="CB124" s="54"/>
      <c r="CC124" s="54"/>
      <c r="CD124" s="54"/>
    </row>
    <row r="125" spans="2:82" x14ac:dyDescent="0.2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CA125" s="54"/>
      <c r="CB125" s="54"/>
      <c r="CC125" s="54"/>
      <c r="CD125" s="54"/>
    </row>
    <row r="126" spans="2:82" x14ac:dyDescent="0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CA126" s="54"/>
      <c r="CB126" s="54"/>
      <c r="CC126" s="54"/>
      <c r="CD126" s="54"/>
    </row>
    <row r="127" spans="2:82" x14ac:dyDescent="0.2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CA127" s="54"/>
      <c r="CB127" s="54"/>
      <c r="CC127" s="54"/>
      <c r="CD127" s="54"/>
    </row>
    <row r="128" spans="2:82" x14ac:dyDescent="0.2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CA128" s="54"/>
      <c r="CB128" s="54"/>
      <c r="CC128" s="54"/>
      <c r="CD128" s="54"/>
    </row>
    <row r="129" spans="2:82" x14ac:dyDescent="0.2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CA129" s="54"/>
      <c r="CB129" s="54"/>
      <c r="CC129" s="54"/>
      <c r="CD129" s="54"/>
    </row>
    <row r="130" spans="2:82" x14ac:dyDescent="0.2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CA130" s="54"/>
      <c r="CB130" s="54"/>
      <c r="CC130" s="54"/>
      <c r="CD130" s="54"/>
    </row>
    <row r="131" spans="2:82" x14ac:dyDescent="0.2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CA131" s="54"/>
      <c r="CB131" s="54"/>
      <c r="CC131" s="54"/>
      <c r="CD131" s="54"/>
    </row>
    <row r="132" spans="2:82" x14ac:dyDescent="0.2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CA132" s="54"/>
      <c r="CB132" s="54"/>
      <c r="CC132" s="54"/>
      <c r="CD132" s="54"/>
    </row>
    <row r="133" spans="2:82" x14ac:dyDescent="0.2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CA133" s="54"/>
      <c r="CB133" s="54"/>
      <c r="CC133" s="54"/>
      <c r="CD133" s="54"/>
    </row>
    <row r="134" spans="2:82" x14ac:dyDescent="0.2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CA134" s="54"/>
      <c r="CB134" s="54"/>
      <c r="CC134" s="54"/>
      <c r="CD134" s="54"/>
    </row>
    <row r="135" spans="2:82" x14ac:dyDescent="0.2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CA135" s="54"/>
      <c r="CB135" s="54"/>
      <c r="CC135" s="54"/>
      <c r="CD135" s="54"/>
    </row>
    <row r="136" spans="2:82" x14ac:dyDescent="0.2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CA136" s="54"/>
      <c r="CB136" s="54"/>
      <c r="CC136" s="54"/>
      <c r="CD136" s="54"/>
    </row>
    <row r="137" spans="2:82" x14ac:dyDescent="0.2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CA137" s="54"/>
      <c r="CB137" s="54"/>
      <c r="CC137" s="54"/>
      <c r="CD137" s="54"/>
    </row>
    <row r="138" spans="2:82" x14ac:dyDescent="0.2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CA138" s="54"/>
      <c r="CB138" s="54"/>
      <c r="CC138" s="54"/>
      <c r="CD138" s="54"/>
    </row>
    <row r="139" spans="2:82" x14ac:dyDescent="0.2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CA139" s="54"/>
      <c r="CB139" s="54"/>
      <c r="CC139" s="54"/>
      <c r="CD139" s="54"/>
    </row>
    <row r="140" spans="2:82" x14ac:dyDescent="0.2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CA140" s="54"/>
      <c r="CB140" s="54"/>
      <c r="CC140" s="54"/>
      <c r="CD140" s="54"/>
    </row>
    <row r="141" spans="2:82" x14ac:dyDescent="0.2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CA141" s="54"/>
      <c r="CB141" s="54"/>
      <c r="CC141" s="54"/>
      <c r="CD141" s="54"/>
    </row>
    <row r="142" spans="2:82" x14ac:dyDescent="0.2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CA142" s="54"/>
      <c r="CB142" s="54"/>
      <c r="CC142" s="54"/>
      <c r="CD142" s="54"/>
    </row>
    <row r="143" spans="2:82" x14ac:dyDescent="0.2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CA143" s="54"/>
      <c r="CB143" s="54"/>
      <c r="CC143" s="54"/>
      <c r="CD143" s="54"/>
    </row>
    <row r="144" spans="2:82" x14ac:dyDescent="0.2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CA144" s="54"/>
      <c r="CB144" s="54"/>
      <c r="CC144" s="54"/>
      <c r="CD144" s="54"/>
    </row>
    <row r="145" spans="2:82" x14ac:dyDescent="0.2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CA145" s="54"/>
      <c r="CB145" s="54"/>
      <c r="CC145" s="54"/>
      <c r="CD145" s="54"/>
    </row>
    <row r="146" spans="2:82" x14ac:dyDescent="0.2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CA146" s="54"/>
      <c r="CB146" s="54"/>
      <c r="CC146" s="54"/>
      <c r="CD146" s="54"/>
    </row>
    <row r="147" spans="2:82" x14ac:dyDescent="0.2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CA147" s="54"/>
      <c r="CB147" s="54"/>
      <c r="CC147" s="54"/>
      <c r="CD147" s="54"/>
    </row>
    <row r="148" spans="2:82" x14ac:dyDescent="0.2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CA148" s="54"/>
      <c r="CB148" s="54"/>
      <c r="CC148" s="54"/>
      <c r="CD148" s="54"/>
    </row>
    <row r="149" spans="2:82" x14ac:dyDescent="0.2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CA149" s="54"/>
      <c r="CB149" s="54"/>
      <c r="CC149" s="54"/>
      <c r="CD149" s="54"/>
    </row>
    <row r="150" spans="2:82" x14ac:dyDescent="0.2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CA150" s="54"/>
      <c r="CB150" s="54"/>
      <c r="CC150" s="54"/>
      <c r="CD150" s="54"/>
    </row>
    <row r="151" spans="2:82" x14ac:dyDescent="0.2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CA151" s="54"/>
      <c r="CB151" s="54"/>
      <c r="CC151" s="54"/>
      <c r="CD151" s="54"/>
    </row>
    <row r="152" spans="2:82" x14ac:dyDescent="0.2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CA152" s="54"/>
      <c r="CB152" s="54"/>
      <c r="CC152" s="54"/>
      <c r="CD152" s="54"/>
    </row>
    <row r="153" spans="2:82" x14ac:dyDescent="0.2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CA153" s="54"/>
      <c r="CB153" s="54"/>
      <c r="CC153" s="54"/>
      <c r="CD153" s="54"/>
    </row>
    <row r="154" spans="2:82" x14ac:dyDescent="0.2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CA154" s="54"/>
      <c r="CB154" s="54"/>
      <c r="CC154" s="54"/>
      <c r="CD154" s="54"/>
    </row>
    <row r="155" spans="2:82" x14ac:dyDescent="0.2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CA155" s="54"/>
      <c r="CB155" s="54"/>
      <c r="CC155" s="54"/>
      <c r="CD155" s="54"/>
    </row>
    <row r="156" spans="2:82" x14ac:dyDescent="0.2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CA156" s="54"/>
      <c r="CB156" s="54"/>
      <c r="CC156" s="54"/>
      <c r="CD156" s="54"/>
    </row>
    <row r="157" spans="2:82" x14ac:dyDescent="0.2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CA157" s="54"/>
      <c r="CB157" s="54"/>
      <c r="CC157" s="54"/>
      <c r="CD157" s="54"/>
    </row>
    <row r="158" spans="2:82" x14ac:dyDescent="0.2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CA158" s="54"/>
      <c r="CB158" s="54"/>
      <c r="CC158" s="54"/>
      <c r="CD158" s="54"/>
    </row>
    <row r="159" spans="2:82" x14ac:dyDescent="0.2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CA159" s="54"/>
      <c r="CB159" s="54"/>
      <c r="CC159" s="54"/>
      <c r="CD159" s="54"/>
    </row>
    <row r="160" spans="2:82" x14ac:dyDescent="0.2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CA160" s="54"/>
      <c r="CB160" s="54"/>
      <c r="CC160" s="54"/>
      <c r="CD160" s="54"/>
    </row>
    <row r="161" spans="2:82" x14ac:dyDescent="0.2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CA161" s="54"/>
      <c r="CB161" s="54"/>
      <c r="CC161" s="54"/>
      <c r="CD161" s="54"/>
    </row>
    <row r="162" spans="2:82" x14ac:dyDescent="0.2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CA162" s="54"/>
      <c r="CB162" s="54"/>
      <c r="CC162" s="54"/>
      <c r="CD162" s="54"/>
    </row>
    <row r="163" spans="2:82" x14ac:dyDescent="0.2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CA163" s="54"/>
      <c r="CB163" s="54"/>
      <c r="CC163" s="54"/>
      <c r="CD163" s="54"/>
    </row>
    <row r="164" spans="2:82" x14ac:dyDescent="0.2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CA164" s="54"/>
      <c r="CB164" s="54"/>
      <c r="CC164" s="54"/>
      <c r="CD164" s="54"/>
    </row>
    <row r="165" spans="2:82" x14ac:dyDescent="0.2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CA165" s="54"/>
      <c r="CB165" s="54"/>
      <c r="CC165" s="54"/>
      <c r="CD165" s="54"/>
    </row>
    <row r="166" spans="2:82" x14ac:dyDescent="0.2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CA166" s="54"/>
      <c r="CB166" s="54"/>
      <c r="CC166" s="54"/>
      <c r="CD166" s="54"/>
    </row>
    <row r="167" spans="2:82" x14ac:dyDescent="0.2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CA167" s="54"/>
      <c r="CB167" s="54"/>
      <c r="CC167" s="54"/>
      <c r="CD167" s="54"/>
    </row>
    <row r="168" spans="2:82" x14ac:dyDescent="0.2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CA168" s="54"/>
      <c r="CB168" s="54"/>
      <c r="CC168" s="54"/>
      <c r="CD168" s="54"/>
    </row>
    <row r="169" spans="2:82" x14ac:dyDescent="0.2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CA169" s="54"/>
      <c r="CB169" s="54"/>
      <c r="CC169" s="54"/>
      <c r="CD169" s="54"/>
    </row>
    <row r="170" spans="2:82" x14ac:dyDescent="0.2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CA170" s="54"/>
      <c r="CB170" s="54"/>
      <c r="CC170" s="54"/>
      <c r="CD170" s="54"/>
    </row>
    <row r="171" spans="2:82" x14ac:dyDescent="0.2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CA171" s="54"/>
      <c r="CB171" s="54"/>
      <c r="CC171" s="54"/>
      <c r="CD171" s="54"/>
    </row>
    <row r="172" spans="2:82" x14ac:dyDescent="0.2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CA172" s="54"/>
      <c r="CB172" s="54"/>
      <c r="CC172" s="54"/>
      <c r="CD172" s="54"/>
    </row>
    <row r="173" spans="2:82" x14ac:dyDescent="0.2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CA173" s="54"/>
      <c r="CB173" s="54"/>
      <c r="CC173" s="54"/>
      <c r="CD173" s="54"/>
    </row>
    <row r="174" spans="2:82" x14ac:dyDescent="0.2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CA174" s="54"/>
      <c r="CB174" s="54"/>
      <c r="CC174" s="54"/>
      <c r="CD174" s="54"/>
    </row>
    <row r="175" spans="2:82" x14ac:dyDescent="0.2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CA175" s="54"/>
      <c r="CB175" s="54"/>
      <c r="CC175" s="54"/>
      <c r="CD175" s="54"/>
    </row>
    <row r="176" spans="2:82" x14ac:dyDescent="0.2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CA176" s="54"/>
      <c r="CB176" s="54"/>
      <c r="CC176" s="54"/>
      <c r="CD176" s="54"/>
    </row>
    <row r="177" spans="2:82" x14ac:dyDescent="0.2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CA177" s="54"/>
      <c r="CB177" s="54"/>
      <c r="CC177" s="54"/>
      <c r="CD177" s="54"/>
    </row>
    <row r="178" spans="2:82" x14ac:dyDescent="0.2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CA178" s="54"/>
      <c r="CB178" s="54"/>
      <c r="CC178" s="54"/>
      <c r="CD178" s="54"/>
    </row>
    <row r="179" spans="2:82" x14ac:dyDescent="0.2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CA179" s="54"/>
      <c r="CB179" s="54"/>
      <c r="CC179" s="54"/>
      <c r="CD179" s="54"/>
    </row>
    <row r="180" spans="2:82" x14ac:dyDescent="0.2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CA180" s="54"/>
      <c r="CB180" s="54"/>
      <c r="CC180" s="54"/>
      <c r="CD180" s="54"/>
    </row>
    <row r="181" spans="2:82" x14ac:dyDescent="0.2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CA181" s="54"/>
      <c r="CB181" s="54"/>
      <c r="CC181" s="54"/>
      <c r="CD181" s="54"/>
    </row>
    <row r="182" spans="2:82" x14ac:dyDescent="0.2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CA182" s="54"/>
      <c r="CB182" s="54"/>
      <c r="CC182" s="54"/>
      <c r="CD182" s="54"/>
    </row>
    <row r="183" spans="2:82" x14ac:dyDescent="0.2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CA183" s="54"/>
      <c r="CB183" s="54"/>
      <c r="CC183" s="54"/>
      <c r="CD183" s="54"/>
    </row>
    <row r="184" spans="2:82" x14ac:dyDescent="0.2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CA184" s="54"/>
      <c r="CB184" s="54"/>
      <c r="CC184" s="54"/>
      <c r="CD184" s="54"/>
    </row>
    <row r="185" spans="2:82" x14ac:dyDescent="0.2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CA185" s="54"/>
      <c r="CB185" s="54"/>
      <c r="CC185" s="54"/>
      <c r="CD185" s="54"/>
    </row>
    <row r="186" spans="2:82" x14ac:dyDescent="0.2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CA186" s="54"/>
      <c r="CB186" s="54"/>
      <c r="CC186" s="54"/>
      <c r="CD186" s="54"/>
    </row>
    <row r="187" spans="2:82" x14ac:dyDescent="0.2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CA187" s="54"/>
      <c r="CB187" s="54"/>
      <c r="CC187" s="54"/>
      <c r="CD187" s="54"/>
    </row>
    <row r="188" spans="2:82" x14ac:dyDescent="0.2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CA188" s="54"/>
      <c r="CB188" s="54"/>
      <c r="CC188" s="54"/>
      <c r="CD188" s="54"/>
    </row>
    <row r="189" spans="2:82" x14ac:dyDescent="0.2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CA189" s="54"/>
      <c r="CB189" s="54"/>
      <c r="CC189" s="54"/>
      <c r="CD189" s="54"/>
    </row>
    <row r="190" spans="2:82" x14ac:dyDescent="0.2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CA190" s="54"/>
      <c r="CB190" s="54"/>
      <c r="CC190" s="54"/>
      <c r="CD190" s="54"/>
    </row>
    <row r="191" spans="2:82" x14ac:dyDescent="0.2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CA191" s="54"/>
      <c r="CB191" s="54"/>
      <c r="CC191" s="54"/>
      <c r="CD191" s="54"/>
    </row>
    <row r="192" spans="2:82" x14ac:dyDescent="0.2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CA192" s="54"/>
      <c r="CB192" s="54"/>
      <c r="CC192" s="54"/>
      <c r="CD192" s="54"/>
    </row>
    <row r="193" spans="2:82" x14ac:dyDescent="0.2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CA193" s="54"/>
      <c r="CB193" s="54"/>
      <c r="CC193" s="54"/>
      <c r="CD193" s="54"/>
    </row>
    <row r="194" spans="2:82" x14ac:dyDescent="0.2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CA194" s="54"/>
      <c r="CB194" s="54"/>
      <c r="CC194" s="54"/>
      <c r="CD194" s="54"/>
    </row>
    <row r="195" spans="2:82" x14ac:dyDescent="0.2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CA195" s="54"/>
      <c r="CB195" s="54"/>
      <c r="CC195" s="54"/>
      <c r="CD195" s="54"/>
    </row>
    <row r="196" spans="2:82" x14ac:dyDescent="0.2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CA196" s="54"/>
      <c r="CB196" s="54"/>
      <c r="CC196" s="54"/>
      <c r="CD196" s="54"/>
    </row>
    <row r="197" spans="2:82" x14ac:dyDescent="0.2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CA197" s="54"/>
      <c r="CB197" s="54"/>
      <c r="CC197" s="54"/>
      <c r="CD197" s="54"/>
    </row>
    <row r="198" spans="2:82" x14ac:dyDescent="0.2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CA198" s="54"/>
      <c r="CB198" s="54"/>
      <c r="CC198" s="54"/>
      <c r="CD198" s="54"/>
    </row>
    <row r="199" spans="2:82" x14ac:dyDescent="0.2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CA199" s="54"/>
      <c r="CB199" s="54"/>
      <c r="CC199" s="54"/>
      <c r="CD199" s="54"/>
    </row>
    <row r="200" spans="2:82" x14ac:dyDescent="0.2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CA200" s="54"/>
      <c r="CB200" s="54"/>
      <c r="CC200" s="54"/>
      <c r="CD200" s="54"/>
    </row>
    <row r="201" spans="2:82" x14ac:dyDescent="0.2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CA201" s="54"/>
      <c r="CB201" s="54"/>
      <c r="CC201" s="54"/>
      <c r="CD201" s="54"/>
    </row>
    <row r="202" spans="2:82" x14ac:dyDescent="0.2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CA202" s="54"/>
      <c r="CB202" s="54"/>
      <c r="CC202" s="54"/>
      <c r="CD202" s="54"/>
    </row>
    <row r="203" spans="2:82" x14ac:dyDescent="0.2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CA203" s="54"/>
      <c r="CB203" s="54"/>
      <c r="CC203" s="54"/>
      <c r="CD203" s="54"/>
    </row>
    <row r="204" spans="2:82" x14ac:dyDescent="0.2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CA204" s="54"/>
      <c r="CB204" s="54"/>
      <c r="CC204" s="54"/>
      <c r="CD204" s="54"/>
    </row>
    <row r="205" spans="2:82" x14ac:dyDescent="0.2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CA205" s="54"/>
      <c r="CB205" s="54"/>
      <c r="CC205" s="54"/>
      <c r="CD205" s="54"/>
    </row>
    <row r="206" spans="2:82" x14ac:dyDescent="0.2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CA206" s="54"/>
      <c r="CB206" s="54"/>
      <c r="CC206" s="54"/>
      <c r="CD206" s="54"/>
    </row>
    <row r="207" spans="2:82" x14ac:dyDescent="0.2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CA207" s="54"/>
      <c r="CB207" s="54"/>
      <c r="CC207" s="54"/>
      <c r="CD207" s="54"/>
    </row>
    <row r="208" spans="2:82" x14ac:dyDescent="0.2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CA208" s="54"/>
      <c r="CB208" s="54"/>
      <c r="CC208" s="54"/>
      <c r="CD208" s="54"/>
    </row>
    <row r="209" spans="2:82" x14ac:dyDescent="0.2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CA209" s="54"/>
      <c r="CB209" s="54"/>
      <c r="CC209" s="54"/>
      <c r="CD209" s="54"/>
    </row>
    <row r="210" spans="2:82" x14ac:dyDescent="0.2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CA210" s="54"/>
      <c r="CB210" s="54"/>
      <c r="CC210" s="54"/>
      <c r="CD210" s="54"/>
    </row>
    <row r="211" spans="2:82" x14ac:dyDescent="0.2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CA211" s="54"/>
      <c r="CB211" s="54"/>
      <c r="CC211" s="54"/>
      <c r="CD211" s="54"/>
    </row>
    <row r="212" spans="2:82" x14ac:dyDescent="0.2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CA212" s="54"/>
      <c r="CB212" s="54"/>
      <c r="CC212" s="54"/>
      <c r="CD212" s="54"/>
    </row>
    <row r="213" spans="2:82" x14ac:dyDescent="0.2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CA213" s="54"/>
      <c r="CB213" s="54"/>
      <c r="CC213" s="54"/>
      <c r="CD213" s="54"/>
    </row>
    <row r="214" spans="2:82" x14ac:dyDescent="0.2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CA214" s="54"/>
      <c r="CB214" s="54"/>
      <c r="CC214" s="54"/>
      <c r="CD214" s="54"/>
    </row>
    <row r="215" spans="2:82" x14ac:dyDescent="0.2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CA215" s="54"/>
      <c r="CB215" s="54"/>
      <c r="CC215" s="54"/>
      <c r="CD215" s="54"/>
    </row>
    <row r="216" spans="2:82" x14ac:dyDescent="0.2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CA216" s="54"/>
      <c r="CB216" s="54"/>
      <c r="CC216" s="54"/>
      <c r="CD216" s="54"/>
    </row>
    <row r="217" spans="2:82" x14ac:dyDescent="0.2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CA217" s="54"/>
      <c r="CB217" s="54"/>
      <c r="CC217" s="54"/>
      <c r="CD217" s="54"/>
    </row>
    <row r="218" spans="2:82" x14ac:dyDescent="0.2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CA218" s="54"/>
      <c r="CB218" s="54"/>
      <c r="CC218" s="54"/>
      <c r="CD218" s="54"/>
    </row>
    <row r="219" spans="2:82" x14ac:dyDescent="0.2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CA219" s="54"/>
      <c r="CB219" s="54"/>
      <c r="CC219" s="54"/>
      <c r="CD219" s="54"/>
    </row>
    <row r="220" spans="2:82" x14ac:dyDescent="0.2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CA220" s="54"/>
      <c r="CB220" s="54"/>
      <c r="CC220" s="54"/>
      <c r="CD220" s="54"/>
    </row>
    <row r="221" spans="2:82" x14ac:dyDescent="0.2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CA221" s="54"/>
      <c r="CB221" s="54"/>
      <c r="CC221" s="54"/>
      <c r="CD221" s="54"/>
    </row>
    <row r="222" spans="2:82" x14ac:dyDescent="0.2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CA222" s="54"/>
      <c r="CB222" s="54"/>
      <c r="CC222" s="54"/>
      <c r="CD222" s="54"/>
    </row>
    <row r="223" spans="2:82" x14ac:dyDescent="0.2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CA223" s="54"/>
      <c r="CB223" s="54"/>
      <c r="CC223" s="54"/>
      <c r="CD223" s="54"/>
    </row>
    <row r="224" spans="2:82" x14ac:dyDescent="0.2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CA224" s="54"/>
      <c r="CB224" s="54"/>
      <c r="CC224" s="54"/>
      <c r="CD224" s="54"/>
    </row>
    <row r="225" spans="2:82" x14ac:dyDescent="0.2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CA225" s="54"/>
      <c r="CB225" s="54"/>
      <c r="CC225" s="54"/>
      <c r="CD225" s="54"/>
    </row>
    <row r="226" spans="2:82" x14ac:dyDescent="0.2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CA226" s="54"/>
      <c r="CB226" s="54"/>
      <c r="CC226" s="54"/>
      <c r="CD226" s="54"/>
    </row>
    <row r="227" spans="2:82" x14ac:dyDescent="0.2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CA227" s="54"/>
      <c r="CB227" s="54"/>
      <c r="CC227" s="54"/>
      <c r="CD227" s="54"/>
    </row>
    <row r="228" spans="2:82" x14ac:dyDescent="0.2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CA228" s="54"/>
      <c r="CB228" s="54"/>
      <c r="CC228" s="54"/>
      <c r="CD228" s="54"/>
    </row>
    <row r="229" spans="2:82" x14ac:dyDescent="0.2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CA229" s="54"/>
      <c r="CB229" s="54"/>
      <c r="CC229" s="54"/>
      <c r="CD229" s="54"/>
    </row>
    <row r="230" spans="2:82" x14ac:dyDescent="0.2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CA230" s="54"/>
      <c r="CB230" s="54"/>
      <c r="CC230" s="54"/>
      <c r="CD230" s="54"/>
    </row>
    <row r="231" spans="2:82" x14ac:dyDescent="0.2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CA231" s="54"/>
      <c r="CB231" s="54"/>
      <c r="CC231" s="54"/>
      <c r="CD231" s="54"/>
    </row>
    <row r="232" spans="2:82" x14ac:dyDescent="0.2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CA232" s="54"/>
      <c r="CB232" s="54"/>
      <c r="CC232" s="54"/>
      <c r="CD232" s="54"/>
    </row>
    <row r="233" spans="2:82" x14ac:dyDescent="0.2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CA233" s="54"/>
      <c r="CB233" s="54"/>
      <c r="CC233" s="54"/>
      <c r="CD233" s="54"/>
    </row>
    <row r="234" spans="2:82" x14ac:dyDescent="0.2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CA234" s="54"/>
      <c r="CB234" s="54"/>
      <c r="CC234" s="54"/>
      <c r="CD234" s="54"/>
    </row>
    <row r="235" spans="2:82" x14ac:dyDescent="0.2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CA235" s="54"/>
      <c r="CB235" s="54"/>
      <c r="CC235" s="54"/>
      <c r="CD235" s="54"/>
    </row>
    <row r="236" spans="2:82" x14ac:dyDescent="0.2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CA236" s="54"/>
      <c r="CB236" s="54"/>
      <c r="CC236" s="54"/>
      <c r="CD236" s="54"/>
    </row>
    <row r="237" spans="2:82" x14ac:dyDescent="0.2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CA237" s="54"/>
      <c r="CB237" s="54"/>
      <c r="CC237" s="54"/>
      <c r="CD237" s="54"/>
    </row>
    <row r="238" spans="2:82" x14ac:dyDescent="0.2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CA238" s="54"/>
      <c r="CB238" s="54"/>
      <c r="CC238" s="54"/>
      <c r="CD238" s="54"/>
    </row>
    <row r="239" spans="2:82" x14ac:dyDescent="0.2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CA239" s="54"/>
      <c r="CB239" s="54"/>
      <c r="CC239" s="54"/>
      <c r="CD239" s="54"/>
    </row>
    <row r="240" spans="2:82" x14ac:dyDescent="0.2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CA240" s="54"/>
      <c r="CB240" s="54"/>
      <c r="CC240" s="54"/>
      <c r="CD240" s="54"/>
    </row>
    <row r="241" spans="2:82" x14ac:dyDescent="0.2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CA241" s="54"/>
      <c r="CB241" s="54"/>
      <c r="CC241" s="54"/>
      <c r="CD241" s="54"/>
    </row>
    <row r="242" spans="2:82" x14ac:dyDescent="0.2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CA242" s="54"/>
      <c r="CB242" s="54"/>
      <c r="CC242" s="54"/>
      <c r="CD242" s="54"/>
    </row>
    <row r="243" spans="2:82" x14ac:dyDescent="0.2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CA243" s="54"/>
      <c r="CB243" s="54"/>
      <c r="CC243" s="54"/>
      <c r="CD243" s="54"/>
    </row>
    <row r="244" spans="2:82" x14ac:dyDescent="0.2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CA244" s="54"/>
      <c r="CB244" s="54"/>
      <c r="CC244" s="54"/>
      <c r="CD244" s="54"/>
    </row>
    <row r="245" spans="2:82" x14ac:dyDescent="0.2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CA245" s="54"/>
      <c r="CB245" s="54"/>
      <c r="CC245" s="54"/>
      <c r="CD245" s="54"/>
    </row>
    <row r="246" spans="2:82" x14ac:dyDescent="0.2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CA246" s="54"/>
      <c r="CB246" s="54"/>
      <c r="CC246" s="54"/>
      <c r="CD246" s="54"/>
    </row>
    <row r="247" spans="2:82" x14ac:dyDescent="0.2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CA247" s="54"/>
      <c r="CB247" s="54"/>
      <c r="CC247" s="54"/>
      <c r="CD247" s="54"/>
    </row>
    <row r="248" spans="2:82" x14ac:dyDescent="0.2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CA248" s="54"/>
      <c r="CB248" s="54"/>
      <c r="CC248" s="54"/>
      <c r="CD248" s="54"/>
    </row>
    <row r="249" spans="2:82" x14ac:dyDescent="0.2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CA249" s="54"/>
      <c r="CB249" s="54"/>
      <c r="CC249" s="54"/>
      <c r="CD249" s="54"/>
    </row>
    <row r="250" spans="2:82" x14ac:dyDescent="0.2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CA250" s="54"/>
      <c r="CB250" s="54"/>
      <c r="CC250" s="54"/>
      <c r="CD250" s="54"/>
    </row>
    <row r="251" spans="2:82" x14ac:dyDescent="0.2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CA251" s="54"/>
      <c r="CB251" s="54"/>
      <c r="CC251" s="54"/>
      <c r="CD251" s="54"/>
    </row>
    <row r="252" spans="2:82" x14ac:dyDescent="0.2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CA252" s="54"/>
      <c r="CB252" s="54"/>
      <c r="CC252" s="54"/>
      <c r="CD252" s="54"/>
    </row>
    <row r="253" spans="2:82" x14ac:dyDescent="0.2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CA253" s="54"/>
      <c r="CB253" s="54"/>
      <c r="CC253" s="54"/>
      <c r="CD253" s="54"/>
    </row>
    <row r="254" spans="2:82" x14ac:dyDescent="0.2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CA254" s="54"/>
      <c r="CB254" s="54"/>
      <c r="CC254" s="54"/>
      <c r="CD254" s="54"/>
    </row>
    <row r="255" spans="2:82" x14ac:dyDescent="0.2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CA255" s="54"/>
      <c r="CB255" s="54"/>
      <c r="CC255" s="54"/>
      <c r="CD255" s="54"/>
    </row>
    <row r="256" spans="2:82" x14ac:dyDescent="0.2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CA256" s="54"/>
      <c r="CB256" s="54"/>
      <c r="CC256" s="54"/>
      <c r="CD256" s="54"/>
    </row>
    <row r="257" spans="2:82" x14ac:dyDescent="0.2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CA257" s="54"/>
      <c r="CB257" s="54"/>
      <c r="CC257" s="54"/>
      <c r="CD257" s="54"/>
    </row>
    <row r="258" spans="2:82" x14ac:dyDescent="0.2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CA258" s="54"/>
      <c r="CB258" s="54"/>
      <c r="CC258" s="54"/>
      <c r="CD258" s="54"/>
    </row>
    <row r="259" spans="2:82" x14ac:dyDescent="0.2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CA259" s="54"/>
      <c r="CB259" s="54"/>
      <c r="CC259" s="54"/>
      <c r="CD259" s="54"/>
    </row>
    <row r="260" spans="2:82" x14ac:dyDescent="0.2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CA260" s="54"/>
      <c r="CB260" s="54"/>
      <c r="CC260" s="54"/>
      <c r="CD260" s="54"/>
    </row>
    <row r="261" spans="2:82" x14ac:dyDescent="0.2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CA261" s="54"/>
      <c r="CB261" s="54"/>
      <c r="CC261" s="54"/>
      <c r="CD261" s="54"/>
    </row>
    <row r="262" spans="2:82" x14ac:dyDescent="0.2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CA262" s="54"/>
      <c r="CB262" s="54"/>
      <c r="CC262" s="54"/>
      <c r="CD262" s="54"/>
    </row>
    <row r="263" spans="2:82" x14ac:dyDescent="0.2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CA263" s="54"/>
      <c r="CB263" s="54"/>
      <c r="CC263" s="54"/>
      <c r="CD263" s="54"/>
    </row>
    <row r="264" spans="2:82" x14ac:dyDescent="0.2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CA264" s="54"/>
      <c r="CB264" s="54"/>
      <c r="CC264" s="54"/>
      <c r="CD264" s="54"/>
    </row>
    <row r="265" spans="2:82" x14ac:dyDescent="0.2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CA265" s="54"/>
      <c r="CB265" s="54"/>
      <c r="CC265" s="54"/>
      <c r="CD265" s="54"/>
    </row>
    <row r="266" spans="2:82" x14ac:dyDescent="0.2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CA266" s="54"/>
      <c r="CB266" s="54"/>
      <c r="CC266" s="54"/>
      <c r="CD266" s="54"/>
    </row>
    <row r="267" spans="2:82" x14ac:dyDescent="0.2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CA267" s="54"/>
      <c r="CB267" s="54"/>
      <c r="CC267" s="54"/>
      <c r="CD267" s="54"/>
    </row>
    <row r="268" spans="2:82" x14ac:dyDescent="0.2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CA268" s="54"/>
      <c r="CB268" s="54"/>
      <c r="CC268" s="54"/>
      <c r="CD268" s="54"/>
    </row>
    <row r="269" spans="2:82" x14ac:dyDescent="0.2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CA269" s="54"/>
      <c r="CB269" s="54"/>
      <c r="CC269" s="54"/>
      <c r="CD269" s="54"/>
    </row>
    <row r="270" spans="2:82" x14ac:dyDescent="0.2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CA270" s="54"/>
      <c r="CB270" s="54"/>
      <c r="CC270" s="54"/>
      <c r="CD270" s="54"/>
    </row>
    <row r="271" spans="2:82" x14ac:dyDescent="0.2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CA271" s="54"/>
      <c r="CB271" s="54"/>
      <c r="CC271" s="54"/>
      <c r="CD271" s="54"/>
    </row>
    <row r="272" spans="2:82" x14ac:dyDescent="0.2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CA272" s="54"/>
      <c r="CB272" s="54"/>
      <c r="CC272" s="54"/>
      <c r="CD272" s="54"/>
    </row>
    <row r="273" spans="2:82" x14ac:dyDescent="0.2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CA273" s="54"/>
      <c r="CB273" s="54"/>
      <c r="CC273" s="54"/>
      <c r="CD273" s="54"/>
    </row>
    <row r="274" spans="2:82" x14ac:dyDescent="0.2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CA274" s="54"/>
      <c r="CB274" s="54"/>
      <c r="CC274" s="54"/>
      <c r="CD274" s="54"/>
    </row>
    <row r="275" spans="2:82" x14ac:dyDescent="0.2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CA275" s="54"/>
      <c r="CB275" s="54"/>
      <c r="CC275" s="54"/>
      <c r="CD275" s="54"/>
    </row>
    <row r="276" spans="2:82" x14ac:dyDescent="0.2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CA276" s="54"/>
      <c r="CB276" s="54"/>
      <c r="CC276" s="54"/>
      <c r="CD276" s="54"/>
    </row>
    <row r="277" spans="2:82" x14ac:dyDescent="0.2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CA277" s="54"/>
      <c r="CB277" s="54"/>
      <c r="CC277" s="54"/>
      <c r="CD277" s="54"/>
    </row>
    <row r="278" spans="2:82" x14ac:dyDescent="0.2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CA278" s="54"/>
      <c r="CB278" s="54"/>
      <c r="CC278" s="54"/>
      <c r="CD278" s="54"/>
    </row>
    <row r="279" spans="2:82" x14ac:dyDescent="0.2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CA279" s="54"/>
      <c r="CB279" s="54"/>
      <c r="CC279" s="54"/>
      <c r="CD279" s="54"/>
    </row>
    <row r="280" spans="2:82" x14ac:dyDescent="0.2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CA280" s="54"/>
      <c r="CB280" s="54"/>
      <c r="CC280" s="54"/>
      <c r="CD280" s="54"/>
    </row>
    <row r="281" spans="2:82" x14ac:dyDescent="0.2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CA281" s="54"/>
      <c r="CB281" s="54"/>
      <c r="CC281" s="54"/>
      <c r="CD281" s="54"/>
    </row>
    <row r="282" spans="2:82" x14ac:dyDescent="0.2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CA282" s="54"/>
      <c r="CB282" s="54"/>
      <c r="CC282" s="54"/>
      <c r="CD282" s="54"/>
    </row>
    <row r="283" spans="2:82" x14ac:dyDescent="0.2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CA283" s="54"/>
      <c r="CB283" s="54"/>
      <c r="CC283" s="54"/>
      <c r="CD283" s="54"/>
    </row>
    <row r="284" spans="2:82" x14ac:dyDescent="0.2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CA284" s="54"/>
      <c r="CB284" s="54"/>
      <c r="CC284" s="54"/>
      <c r="CD284" s="54"/>
    </row>
    <row r="285" spans="2:82" x14ac:dyDescent="0.2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CA285" s="54"/>
      <c r="CB285" s="54"/>
      <c r="CC285" s="54"/>
      <c r="CD285" s="54"/>
    </row>
    <row r="286" spans="2:82" x14ac:dyDescent="0.2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CA286" s="54"/>
      <c r="CB286" s="54"/>
      <c r="CC286" s="54"/>
      <c r="CD286" s="54"/>
    </row>
    <row r="287" spans="2:82" x14ac:dyDescent="0.2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CA287" s="54"/>
      <c r="CB287" s="54"/>
      <c r="CC287" s="54"/>
      <c r="CD287" s="54"/>
    </row>
    <row r="288" spans="2:82" x14ac:dyDescent="0.2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CA288" s="54"/>
      <c r="CB288" s="54"/>
      <c r="CC288" s="54"/>
      <c r="CD288" s="54"/>
    </row>
    <row r="289" spans="2:82" x14ac:dyDescent="0.2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CA289" s="54"/>
      <c r="CB289" s="54"/>
      <c r="CC289" s="54"/>
      <c r="CD289" s="54"/>
    </row>
    <row r="290" spans="2:82" x14ac:dyDescent="0.2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CA290" s="54"/>
      <c r="CB290" s="54"/>
      <c r="CC290" s="54"/>
      <c r="CD290" s="54"/>
    </row>
    <row r="291" spans="2:82" x14ac:dyDescent="0.2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CA291" s="54"/>
      <c r="CB291" s="54"/>
      <c r="CC291" s="54"/>
      <c r="CD291" s="54"/>
    </row>
    <row r="292" spans="2:82" x14ac:dyDescent="0.2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CA292" s="54"/>
      <c r="CB292" s="54"/>
      <c r="CC292" s="54"/>
      <c r="CD292" s="54"/>
    </row>
    <row r="293" spans="2:82" x14ac:dyDescent="0.2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CA293" s="54"/>
      <c r="CB293" s="54"/>
      <c r="CC293" s="54"/>
      <c r="CD293" s="54"/>
    </row>
    <row r="294" spans="2:82" x14ac:dyDescent="0.2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CA294" s="54"/>
      <c r="CB294" s="54"/>
      <c r="CC294" s="54"/>
      <c r="CD294" s="54"/>
    </row>
    <row r="295" spans="2:82" x14ac:dyDescent="0.2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CA295" s="54"/>
      <c r="CB295" s="54"/>
      <c r="CC295" s="54"/>
      <c r="CD295" s="54"/>
    </row>
    <row r="296" spans="2:82" x14ac:dyDescent="0.2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CA296" s="54"/>
      <c r="CB296" s="54"/>
      <c r="CC296" s="54"/>
      <c r="CD296" s="54"/>
    </row>
    <row r="297" spans="2:82" x14ac:dyDescent="0.2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CA297" s="54"/>
      <c r="CB297" s="54"/>
      <c r="CC297" s="54"/>
      <c r="CD297" s="54"/>
    </row>
    <row r="298" spans="2:82" x14ac:dyDescent="0.2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CA298" s="54"/>
      <c r="CB298" s="54"/>
      <c r="CC298" s="54"/>
      <c r="CD298" s="54"/>
    </row>
    <row r="299" spans="2:82" x14ac:dyDescent="0.2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CA299" s="54"/>
      <c r="CB299" s="54"/>
      <c r="CC299" s="54"/>
      <c r="CD299" s="54"/>
    </row>
    <row r="300" spans="2:82" x14ac:dyDescent="0.2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CA300" s="54"/>
      <c r="CB300" s="54"/>
      <c r="CC300" s="54"/>
      <c r="CD300" s="54"/>
    </row>
    <row r="301" spans="2:82" x14ac:dyDescent="0.2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CA301" s="54"/>
      <c r="CB301" s="54"/>
      <c r="CC301" s="54"/>
      <c r="CD301" s="54"/>
    </row>
    <row r="302" spans="2:82" x14ac:dyDescent="0.2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CA302" s="54"/>
      <c r="CB302" s="54"/>
      <c r="CC302" s="54"/>
      <c r="CD302" s="54"/>
    </row>
    <row r="303" spans="2:82" x14ac:dyDescent="0.2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CA303" s="54"/>
      <c r="CB303" s="54"/>
      <c r="CC303" s="54"/>
      <c r="CD303" s="54"/>
    </row>
    <row r="304" spans="2:82" x14ac:dyDescent="0.2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CA304" s="54"/>
      <c r="CB304" s="54"/>
      <c r="CC304" s="54"/>
      <c r="CD304" s="54"/>
    </row>
    <row r="305" spans="2:82" x14ac:dyDescent="0.2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CA305" s="54"/>
      <c r="CB305" s="54"/>
      <c r="CC305" s="54"/>
      <c r="CD305" s="54"/>
    </row>
    <row r="306" spans="2:82" x14ac:dyDescent="0.2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CA306" s="54"/>
      <c r="CB306" s="54"/>
      <c r="CC306" s="54"/>
      <c r="CD306" s="54"/>
    </row>
    <row r="307" spans="2:82" x14ac:dyDescent="0.2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CA307" s="54"/>
      <c r="CB307" s="54"/>
      <c r="CC307" s="54"/>
      <c r="CD307" s="54"/>
    </row>
    <row r="308" spans="2:82" x14ac:dyDescent="0.2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CA308" s="54"/>
      <c r="CB308" s="54"/>
      <c r="CC308" s="54"/>
      <c r="CD308" s="54"/>
    </row>
    <row r="309" spans="2:82" x14ac:dyDescent="0.2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CA309" s="54"/>
      <c r="CB309" s="54"/>
      <c r="CC309" s="54"/>
      <c r="CD309" s="54"/>
    </row>
    <row r="310" spans="2:82" x14ac:dyDescent="0.2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CA310" s="54"/>
      <c r="CB310" s="54"/>
      <c r="CC310" s="54"/>
      <c r="CD310" s="54"/>
    </row>
    <row r="311" spans="2:82" x14ac:dyDescent="0.2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CA311" s="54"/>
      <c r="CB311" s="54"/>
      <c r="CC311" s="54"/>
      <c r="CD311" s="54"/>
    </row>
    <row r="312" spans="2:82" x14ac:dyDescent="0.2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CA312" s="54"/>
      <c r="CB312" s="54"/>
      <c r="CC312" s="54"/>
      <c r="CD312" s="54"/>
    </row>
    <row r="313" spans="2:82" x14ac:dyDescent="0.2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CA313" s="54"/>
      <c r="CB313" s="54"/>
      <c r="CC313" s="54"/>
      <c r="CD313" s="54"/>
    </row>
    <row r="314" spans="2:82" x14ac:dyDescent="0.2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CA314" s="54"/>
      <c r="CB314" s="54"/>
      <c r="CC314" s="54"/>
      <c r="CD314" s="54"/>
    </row>
    <row r="315" spans="2:82" x14ac:dyDescent="0.2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CA315" s="54"/>
      <c r="CB315" s="54"/>
      <c r="CC315" s="54"/>
      <c r="CD315" s="54"/>
    </row>
    <row r="316" spans="2:82" x14ac:dyDescent="0.2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CA316" s="54"/>
      <c r="CB316" s="54"/>
      <c r="CC316" s="54"/>
      <c r="CD316" s="54"/>
    </row>
    <row r="317" spans="2:82" x14ac:dyDescent="0.2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CA317" s="54"/>
      <c r="CB317" s="54"/>
      <c r="CC317" s="54"/>
      <c r="CD317" s="54"/>
    </row>
    <row r="318" spans="2:82" x14ac:dyDescent="0.2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CA318" s="54"/>
      <c r="CB318" s="54"/>
      <c r="CC318" s="54"/>
      <c r="CD318" s="54"/>
    </row>
    <row r="319" spans="2:82" x14ac:dyDescent="0.2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CA319" s="54"/>
      <c r="CB319" s="54"/>
      <c r="CC319" s="54"/>
      <c r="CD319" s="54"/>
    </row>
    <row r="320" spans="2:82" x14ac:dyDescent="0.2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CA320" s="54"/>
      <c r="CB320" s="54"/>
      <c r="CC320" s="54"/>
      <c r="CD320" s="54"/>
    </row>
    <row r="321" spans="2:82" x14ac:dyDescent="0.2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CA321" s="54"/>
      <c r="CB321" s="54"/>
      <c r="CC321" s="54"/>
      <c r="CD321" s="54"/>
    </row>
    <row r="322" spans="2:82" x14ac:dyDescent="0.2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CA322" s="54"/>
      <c r="CB322" s="54"/>
      <c r="CC322" s="54"/>
      <c r="CD322" s="54"/>
    </row>
    <row r="323" spans="2:82" x14ac:dyDescent="0.2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CA323" s="54"/>
      <c r="CB323" s="54"/>
      <c r="CC323" s="54"/>
      <c r="CD323" s="54"/>
    </row>
    <row r="324" spans="2:82" x14ac:dyDescent="0.2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CA324" s="54"/>
      <c r="CB324" s="54"/>
      <c r="CC324" s="54"/>
      <c r="CD324" s="54"/>
    </row>
    <row r="325" spans="2:82" x14ac:dyDescent="0.2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CA325" s="54"/>
      <c r="CB325" s="54"/>
      <c r="CC325" s="54"/>
      <c r="CD325" s="54"/>
    </row>
    <row r="326" spans="2:82" x14ac:dyDescent="0.2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CA326" s="54"/>
      <c r="CB326" s="54"/>
      <c r="CC326" s="54"/>
      <c r="CD326" s="54"/>
    </row>
    <row r="327" spans="2:82" x14ac:dyDescent="0.2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CA327" s="54"/>
      <c r="CB327" s="54"/>
      <c r="CC327" s="54"/>
      <c r="CD327" s="54"/>
    </row>
    <row r="328" spans="2:82" x14ac:dyDescent="0.2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CA328" s="54"/>
      <c r="CB328" s="54"/>
      <c r="CC328" s="54"/>
      <c r="CD328" s="54"/>
    </row>
    <row r="329" spans="2:82" x14ac:dyDescent="0.2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CA329" s="54"/>
      <c r="CB329" s="54"/>
      <c r="CC329" s="54"/>
      <c r="CD329" s="54"/>
    </row>
    <row r="330" spans="2:82" x14ac:dyDescent="0.2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CA330" s="54"/>
      <c r="CB330" s="54"/>
      <c r="CC330" s="54"/>
      <c r="CD330" s="54"/>
    </row>
    <row r="331" spans="2:82" x14ac:dyDescent="0.2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CA331" s="54"/>
      <c r="CB331" s="54"/>
      <c r="CC331" s="54"/>
      <c r="CD331" s="54"/>
    </row>
    <row r="332" spans="2:82" x14ac:dyDescent="0.2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CA332" s="54"/>
      <c r="CB332" s="54"/>
      <c r="CC332" s="54"/>
      <c r="CD332" s="54"/>
    </row>
    <row r="333" spans="2:82" x14ac:dyDescent="0.2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CA333" s="54"/>
      <c r="CB333" s="54"/>
      <c r="CC333" s="54"/>
      <c r="CD333" s="54"/>
    </row>
    <row r="334" spans="2:82" x14ac:dyDescent="0.2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CA334" s="54"/>
      <c r="CB334" s="54"/>
      <c r="CC334" s="54"/>
      <c r="CD334" s="54"/>
    </row>
    <row r="335" spans="2:82" x14ac:dyDescent="0.2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CA335" s="54"/>
      <c r="CB335" s="54"/>
      <c r="CC335" s="54"/>
      <c r="CD335" s="54"/>
    </row>
    <row r="336" spans="2:82" x14ac:dyDescent="0.2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CA336" s="54"/>
      <c r="CB336" s="54"/>
      <c r="CC336" s="54"/>
      <c r="CD336" s="54"/>
    </row>
    <row r="337" spans="2:82" x14ac:dyDescent="0.2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CA337" s="54"/>
      <c r="CB337" s="54"/>
      <c r="CC337" s="54"/>
      <c r="CD337" s="54"/>
    </row>
    <row r="338" spans="2:82" x14ac:dyDescent="0.2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CA338" s="54"/>
      <c r="CB338" s="54"/>
      <c r="CC338" s="54"/>
      <c r="CD338" s="54"/>
    </row>
    <row r="339" spans="2:82" x14ac:dyDescent="0.2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CA339" s="54"/>
      <c r="CB339" s="54"/>
      <c r="CC339" s="54"/>
      <c r="CD339" s="54"/>
    </row>
    <row r="340" spans="2:82" x14ac:dyDescent="0.2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CA340" s="54"/>
      <c r="CB340" s="54"/>
      <c r="CC340" s="54"/>
      <c r="CD340" s="54"/>
    </row>
    <row r="341" spans="2:82" x14ac:dyDescent="0.2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CA341" s="54"/>
      <c r="CB341" s="54"/>
      <c r="CC341" s="54"/>
      <c r="CD341" s="54"/>
    </row>
    <row r="342" spans="2:82" x14ac:dyDescent="0.2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CA342" s="54"/>
      <c r="CB342" s="54"/>
      <c r="CC342" s="54"/>
      <c r="CD342" s="54"/>
    </row>
    <row r="343" spans="2:82" x14ac:dyDescent="0.2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CA343" s="54"/>
      <c r="CB343" s="54"/>
      <c r="CC343" s="54"/>
      <c r="CD343" s="54"/>
    </row>
    <row r="344" spans="2:82" x14ac:dyDescent="0.2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CA344" s="54"/>
      <c r="CB344" s="54"/>
      <c r="CC344" s="54"/>
      <c r="CD344" s="54"/>
    </row>
    <row r="345" spans="2:82" x14ac:dyDescent="0.2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CA345" s="54"/>
      <c r="CB345" s="54"/>
      <c r="CC345" s="54"/>
      <c r="CD345" s="54"/>
    </row>
    <row r="346" spans="2:82" x14ac:dyDescent="0.2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CA346" s="54"/>
      <c r="CB346" s="54"/>
      <c r="CC346" s="54"/>
      <c r="CD346" s="54"/>
    </row>
    <row r="347" spans="2:82" x14ac:dyDescent="0.2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CA347" s="54"/>
      <c r="CB347" s="54"/>
      <c r="CC347" s="54"/>
      <c r="CD347" s="54"/>
    </row>
    <row r="348" spans="2:82" x14ac:dyDescent="0.2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CA348" s="54"/>
      <c r="CB348" s="54"/>
      <c r="CC348" s="54"/>
      <c r="CD348" s="54"/>
    </row>
    <row r="349" spans="2:82" x14ac:dyDescent="0.2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CA349" s="54"/>
      <c r="CB349" s="54"/>
      <c r="CC349" s="54"/>
      <c r="CD349" s="54"/>
    </row>
    <row r="350" spans="2:82" x14ac:dyDescent="0.2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CA350" s="54"/>
      <c r="CB350" s="54"/>
      <c r="CC350" s="54"/>
      <c r="CD350" s="54"/>
    </row>
    <row r="351" spans="2:82" x14ac:dyDescent="0.2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CA351" s="54"/>
      <c r="CB351" s="54"/>
      <c r="CC351" s="54"/>
      <c r="CD351" s="54"/>
    </row>
    <row r="352" spans="2:82" x14ac:dyDescent="0.2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CA352" s="54"/>
      <c r="CB352" s="54"/>
      <c r="CC352" s="54"/>
      <c r="CD352" s="54"/>
    </row>
    <row r="353" spans="2:82" x14ac:dyDescent="0.2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CA353" s="54"/>
      <c r="CB353" s="54"/>
      <c r="CC353" s="54"/>
      <c r="CD353" s="54"/>
    </row>
    <row r="354" spans="2:82" x14ac:dyDescent="0.2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CA354" s="54"/>
      <c r="CB354" s="54"/>
      <c r="CC354" s="54"/>
      <c r="CD354" s="54"/>
    </row>
    <row r="355" spans="2:82" x14ac:dyDescent="0.2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CA355" s="54"/>
      <c r="CB355" s="54"/>
      <c r="CC355" s="54"/>
      <c r="CD355" s="54"/>
    </row>
    <row r="356" spans="2:82" x14ac:dyDescent="0.2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CA356" s="54"/>
      <c r="CB356" s="54"/>
      <c r="CC356" s="54"/>
      <c r="CD356" s="54"/>
    </row>
    <row r="357" spans="2:82" x14ac:dyDescent="0.2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CA357" s="54"/>
      <c r="CB357" s="54"/>
      <c r="CC357" s="54"/>
      <c r="CD357" s="54"/>
    </row>
    <row r="358" spans="2:82" x14ac:dyDescent="0.2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CA358" s="54"/>
      <c r="CB358" s="54"/>
      <c r="CC358" s="54"/>
      <c r="CD358" s="54"/>
    </row>
    <row r="359" spans="2:82" x14ac:dyDescent="0.2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CA359" s="54"/>
      <c r="CB359" s="54"/>
      <c r="CC359" s="54"/>
      <c r="CD359" s="54"/>
    </row>
    <row r="360" spans="2:82" x14ac:dyDescent="0.2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CA360" s="54"/>
      <c r="CB360" s="54"/>
      <c r="CC360" s="54"/>
      <c r="CD360" s="54"/>
    </row>
    <row r="361" spans="2:82" x14ac:dyDescent="0.2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CA361" s="54"/>
      <c r="CB361" s="54"/>
      <c r="CC361" s="54"/>
      <c r="CD361" s="54"/>
    </row>
    <row r="362" spans="2:82" x14ac:dyDescent="0.2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CA362" s="54"/>
      <c r="CB362" s="54"/>
      <c r="CC362" s="54"/>
      <c r="CD362" s="54"/>
    </row>
    <row r="363" spans="2:82" x14ac:dyDescent="0.2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CA363" s="54"/>
      <c r="CB363" s="54"/>
      <c r="CC363" s="54"/>
      <c r="CD363" s="54"/>
    </row>
    <row r="364" spans="2:82" x14ac:dyDescent="0.2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CA364" s="54"/>
      <c r="CB364" s="54"/>
      <c r="CC364" s="54"/>
      <c r="CD364" s="54"/>
    </row>
    <row r="365" spans="2:82" x14ac:dyDescent="0.2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CA365" s="54"/>
      <c r="CB365" s="54"/>
      <c r="CC365" s="54"/>
      <c r="CD365" s="54"/>
    </row>
    <row r="366" spans="2:82" x14ac:dyDescent="0.2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CA366" s="54"/>
      <c r="CB366" s="54"/>
      <c r="CC366" s="54"/>
      <c r="CD366" s="54"/>
    </row>
    <row r="367" spans="2:82" x14ac:dyDescent="0.2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CA367" s="54"/>
      <c r="CB367" s="54"/>
      <c r="CC367" s="54"/>
      <c r="CD367" s="54"/>
    </row>
    <row r="368" spans="2:82" x14ac:dyDescent="0.2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CA368" s="54"/>
      <c r="CB368" s="54"/>
      <c r="CC368" s="54"/>
      <c r="CD368" s="54"/>
    </row>
    <row r="369" spans="2:82" x14ac:dyDescent="0.2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CA369" s="54"/>
      <c r="CB369" s="54"/>
      <c r="CC369" s="54"/>
      <c r="CD369" s="54"/>
    </row>
    <row r="370" spans="2:82" x14ac:dyDescent="0.2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CA370" s="54"/>
      <c r="CB370" s="54"/>
      <c r="CC370" s="54"/>
      <c r="CD370" s="54"/>
    </row>
    <row r="371" spans="2:82" x14ac:dyDescent="0.2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CA371" s="54"/>
      <c r="CB371" s="54"/>
      <c r="CC371" s="54"/>
      <c r="CD371" s="54"/>
    </row>
    <row r="372" spans="2:82" x14ac:dyDescent="0.2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CA372" s="54"/>
      <c r="CB372" s="54"/>
      <c r="CC372" s="54"/>
      <c r="CD372" s="54"/>
    </row>
    <row r="373" spans="2:82" x14ac:dyDescent="0.2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CA373" s="54"/>
      <c r="CB373" s="54"/>
      <c r="CC373" s="54"/>
      <c r="CD373" s="54"/>
    </row>
    <row r="374" spans="2:82" x14ac:dyDescent="0.2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CA374" s="54"/>
      <c r="CB374" s="54"/>
      <c r="CC374" s="54"/>
      <c r="CD374" s="54"/>
    </row>
    <row r="375" spans="2:82" x14ac:dyDescent="0.2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CA375" s="54"/>
      <c r="CB375" s="54"/>
      <c r="CC375" s="54"/>
      <c r="CD375" s="54"/>
    </row>
    <row r="376" spans="2:82" x14ac:dyDescent="0.2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CA376" s="54"/>
      <c r="CB376" s="54"/>
      <c r="CC376" s="54"/>
      <c r="CD376" s="54"/>
    </row>
    <row r="377" spans="2:82" x14ac:dyDescent="0.2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CA377" s="54"/>
      <c r="CB377" s="54"/>
      <c r="CC377" s="54"/>
      <c r="CD377" s="54"/>
    </row>
    <row r="378" spans="2:82" x14ac:dyDescent="0.2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CA378" s="54"/>
      <c r="CB378" s="54"/>
      <c r="CC378" s="54"/>
      <c r="CD378" s="54"/>
    </row>
    <row r="379" spans="2:82" x14ac:dyDescent="0.2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CA379" s="54"/>
      <c r="CB379" s="54"/>
      <c r="CC379" s="54"/>
      <c r="CD379" s="54"/>
    </row>
    <row r="380" spans="2:82" x14ac:dyDescent="0.2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CA380" s="54"/>
      <c r="CB380" s="54"/>
      <c r="CC380" s="54"/>
      <c r="CD380" s="54"/>
    </row>
    <row r="381" spans="2:82" x14ac:dyDescent="0.2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CA381" s="54"/>
      <c r="CB381" s="54"/>
      <c r="CC381" s="54"/>
      <c r="CD381" s="54"/>
    </row>
    <row r="382" spans="2:82" x14ac:dyDescent="0.2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CA382" s="54"/>
      <c r="CB382" s="54"/>
      <c r="CC382" s="54"/>
      <c r="CD382" s="54"/>
    </row>
    <row r="383" spans="2:82" x14ac:dyDescent="0.2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CA383" s="54"/>
      <c r="CB383" s="54"/>
      <c r="CC383" s="54"/>
      <c r="CD383" s="54"/>
    </row>
    <row r="384" spans="2:82" x14ac:dyDescent="0.2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CA384" s="54"/>
      <c r="CB384" s="54"/>
      <c r="CC384" s="54"/>
      <c r="CD384" s="54"/>
    </row>
    <row r="385" spans="2:82" x14ac:dyDescent="0.2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CA385" s="54"/>
      <c r="CB385" s="54"/>
      <c r="CC385" s="54"/>
      <c r="CD385" s="54"/>
    </row>
    <row r="386" spans="2:82" x14ac:dyDescent="0.2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CA386" s="54"/>
      <c r="CB386" s="54"/>
      <c r="CC386" s="54"/>
      <c r="CD386" s="54"/>
    </row>
    <row r="387" spans="2:82" x14ac:dyDescent="0.2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CA387" s="54"/>
      <c r="CB387" s="54"/>
      <c r="CC387" s="54"/>
      <c r="CD387" s="54"/>
    </row>
    <row r="388" spans="2:82" x14ac:dyDescent="0.2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CA388" s="54"/>
      <c r="CB388" s="54"/>
      <c r="CC388" s="54"/>
      <c r="CD388" s="54"/>
    </row>
    <row r="389" spans="2:82" x14ac:dyDescent="0.2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CA389" s="54"/>
      <c r="CB389" s="54"/>
      <c r="CC389" s="54"/>
      <c r="CD389" s="54"/>
    </row>
    <row r="390" spans="2:82" x14ac:dyDescent="0.2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CA390" s="54"/>
      <c r="CB390" s="54"/>
      <c r="CC390" s="54"/>
      <c r="CD390" s="54"/>
    </row>
    <row r="391" spans="2:82" x14ac:dyDescent="0.2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CA391" s="54"/>
      <c r="CB391" s="54"/>
      <c r="CC391" s="54"/>
      <c r="CD391" s="54"/>
    </row>
    <row r="392" spans="2:82" x14ac:dyDescent="0.2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CA392" s="54"/>
      <c r="CB392" s="54"/>
      <c r="CC392" s="54"/>
      <c r="CD392" s="54"/>
    </row>
    <row r="393" spans="2:82" x14ac:dyDescent="0.2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CA393" s="54"/>
      <c r="CB393" s="54"/>
      <c r="CC393" s="54"/>
      <c r="CD393" s="54"/>
    </row>
    <row r="394" spans="2:82" x14ac:dyDescent="0.2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CA394" s="54"/>
      <c r="CB394" s="54"/>
      <c r="CC394" s="54"/>
      <c r="CD394" s="54"/>
    </row>
    <row r="395" spans="2:82" x14ac:dyDescent="0.2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CA395" s="54"/>
      <c r="CB395" s="54"/>
      <c r="CC395" s="54"/>
      <c r="CD395" s="54"/>
    </row>
    <row r="396" spans="2:82" x14ac:dyDescent="0.2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CA396" s="54"/>
      <c r="CB396" s="54"/>
      <c r="CC396" s="54"/>
      <c r="CD396" s="54"/>
    </row>
    <row r="397" spans="2:82" x14ac:dyDescent="0.2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CA397" s="54"/>
      <c r="CB397" s="54"/>
      <c r="CC397" s="54"/>
      <c r="CD397" s="54"/>
    </row>
    <row r="398" spans="2:82" x14ac:dyDescent="0.2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CA398" s="54"/>
      <c r="CB398" s="54"/>
      <c r="CC398" s="54"/>
      <c r="CD398" s="54"/>
    </row>
    <row r="399" spans="2:82" x14ac:dyDescent="0.2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CA399" s="54"/>
      <c r="CB399" s="54"/>
      <c r="CC399" s="54"/>
      <c r="CD399" s="54"/>
    </row>
    <row r="400" spans="2:82" x14ac:dyDescent="0.2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CA400" s="54"/>
      <c r="CB400" s="54"/>
      <c r="CC400" s="54"/>
      <c r="CD400" s="54"/>
    </row>
    <row r="401" spans="2:82" x14ac:dyDescent="0.2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CA401" s="54"/>
      <c r="CB401" s="54"/>
      <c r="CC401" s="54"/>
      <c r="CD401" s="54"/>
    </row>
    <row r="402" spans="2:82" x14ac:dyDescent="0.2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CA402" s="54"/>
      <c r="CB402" s="54"/>
      <c r="CC402" s="54"/>
      <c r="CD402" s="54"/>
    </row>
    <row r="403" spans="2:82" x14ac:dyDescent="0.2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CA403" s="54"/>
      <c r="CB403" s="54"/>
      <c r="CC403" s="54"/>
      <c r="CD403" s="54"/>
    </row>
    <row r="404" spans="2:82" x14ac:dyDescent="0.2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CA404" s="54"/>
      <c r="CB404" s="54"/>
      <c r="CC404" s="54"/>
      <c r="CD404" s="54"/>
    </row>
    <row r="405" spans="2:82" x14ac:dyDescent="0.2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CA405" s="54"/>
      <c r="CB405" s="54"/>
      <c r="CC405" s="54"/>
      <c r="CD405" s="54"/>
    </row>
    <row r="406" spans="2:82" x14ac:dyDescent="0.2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CA406" s="54"/>
      <c r="CB406" s="54"/>
      <c r="CC406" s="54"/>
      <c r="CD406" s="54"/>
    </row>
    <row r="407" spans="2:82" x14ac:dyDescent="0.2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CA407" s="54"/>
      <c r="CB407" s="54"/>
      <c r="CC407" s="54"/>
      <c r="CD407" s="54"/>
    </row>
    <row r="408" spans="2:82" x14ac:dyDescent="0.2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CA408" s="54"/>
      <c r="CB408" s="54"/>
      <c r="CC408" s="54"/>
      <c r="CD408" s="54"/>
    </row>
    <row r="409" spans="2:82" x14ac:dyDescent="0.2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CA409" s="54"/>
      <c r="CB409" s="54"/>
      <c r="CC409" s="54"/>
      <c r="CD409" s="54"/>
    </row>
    <row r="410" spans="2:82" x14ac:dyDescent="0.2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CA410" s="54"/>
      <c r="CB410" s="54"/>
      <c r="CC410" s="54"/>
      <c r="CD410" s="54"/>
    </row>
    <row r="411" spans="2:82" x14ac:dyDescent="0.2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CA411" s="54"/>
      <c r="CB411" s="54"/>
      <c r="CC411" s="54"/>
      <c r="CD411" s="54"/>
    </row>
    <row r="412" spans="2:82" x14ac:dyDescent="0.2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CA412" s="54"/>
      <c r="CB412" s="54"/>
      <c r="CC412" s="54"/>
      <c r="CD412" s="54"/>
    </row>
    <row r="413" spans="2:82" x14ac:dyDescent="0.2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CA413" s="54"/>
      <c r="CB413" s="54"/>
      <c r="CC413" s="54"/>
      <c r="CD413" s="54"/>
    </row>
    <row r="414" spans="2:82" x14ac:dyDescent="0.2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CA414" s="54"/>
      <c r="CB414" s="54"/>
      <c r="CC414" s="54"/>
      <c r="CD414" s="54"/>
    </row>
    <row r="415" spans="2:82" x14ac:dyDescent="0.2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CA415" s="54"/>
      <c r="CB415" s="54"/>
      <c r="CC415" s="54"/>
      <c r="CD415" s="54"/>
    </row>
    <row r="416" spans="2:82" x14ac:dyDescent="0.2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CA416" s="54"/>
      <c r="CB416" s="54"/>
      <c r="CC416" s="54"/>
      <c r="CD416" s="54"/>
    </row>
    <row r="417" spans="2:82" x14ac:dyDescent="0.2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CA417" s="54"/>
      <c r="CB417" s="54"/>
      <c r="CC417" s="54"/>
      <c r="CD417" s="54"/>
    </row>
    <row r="418" spans="2:82" x14ac:dyDescent="0.2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CA418" s="54"/>
      <c r="CB418" s="54"/>
      <c r="CC418" s="54"/>
      <c r="CD418" s="54"/>
    </row>
    <row r="419" spans="2:82" x14ac:dyDescent="0.2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CA419" s="54"/>
      <c r="CB419" s="54"/>
      <c r="CC419" s="54"/>
      <c r="CD419" s="54"/>
    </row>
    <row r="420" spans="2:82" x14ac:dyDescent="0.2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CA420" s="54"/>
      <c r="CB420" s="54"/>
      <c r="CC420" s="54"/>
      <c r="CD420" s="54"/>
    </row>
    <row r="421" spans="2:82" x14ac:dyDescent="0.2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CA421" s="54"/>
      <c r="CB421" s="54"/>
      <c r="CC421" s="54"/>
      <c r="CD421" s="54"/>
    </row>
    <row r="422" spans="2:82" x14ac:dyDescent="0.2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CA422" s="54"/>
      <c r="CB422" s="54"/>
      <c r="CC422" s="54"/>
      <c r="CD422" s="54"/>
    </row>
    <row r="423" spans="2:82" x14ac:dyDescent="0.2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CA423" s="54"/>
      <c r="CB423" s="54"/>
      <c r="CC423" s="54"/>
      <c r="CD423" s="54"/>
    </row>
    <row r="424" spans="2:82" x14ac:dyDescent="0.2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CA424" s="54"/>
      <c r="CB424" s="54"/>
      <c r="CC424" s="54"/>
      <c r="CD424" s="54"/>
    </row>
    <row r="425" spans="2:82" x14ac:dyDescent="0.2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CA425" s="54"/>
      <c r="CB425" s="54"/>
      <c r="CC425" s="54"/>
      <c r="CD425" s="54"/>
    </row>
    <row r="426" spans="2:82" x14ac:dyDescent="0.2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CA426" s="54"/>
      <c r="CB426" s="54"/>
      <c r="CC426" s="54"/>
      <c r="CD426" s="54"/>
    </row>
    <row r="427" spans="2:82" x14ac:dyDescent="0.2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CA427" s="54"/>
      <c r="CB427" s="54"/>
      <c r="CC427" s="54"/>
      <c r="CD427" s="54"/>
    </row>
    <row r="428" spans="2:82" x14ac:dyDescent="0.2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CA428" s="54"/>
      <c r="CB428" s="54"/>
      <c r="CC428" s="54"/>
      <c r="CD428" s="54"/>
    </row>
    <row r="429" spans="2:82" x14ac:dyDescent="0.2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CA429" s="54"/>
      <c r="CB429" s="54"/>
      <c r="CC429" s="54"/>
      <c r="CD429" s="54"/>
    </row>
    <row r="430" spans="2:82" x14ac:dyDescent="0.2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CA430" s="54"/>
      <c r="CB430" s="54"/>
      <c r="CC430" s="54"/>
      <c r="CD430" s="54"/>
    </row>
    <row r="431" spans="2:82" x14ac:dyDescent="0.2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CA431" s="54"/>
      <c r="CB431" s="54"/>
      <c r="CC431" s="54"/>
      <c r="CD431" s="54"/>
    </row>
    <row r="432" spans="2:82" x14ac:dyDescent="0.2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CA432" s="54"/>
      <c r="CB432" s="54"/>
      <c r="CC432" s="54"/>
      <c r="CD432" s="54"/>
    </row>
    <row r="433" spans="2:82" x14ac:dyDescent="0.2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CA433" s="54"/>
      <c r="CB433" s="54"/>
      <c r="CC433" s="54"/>
      <c r="CD433" s="54"/>
    </row>
    <row r="434" spans="2:82" x14ac:dyDescent="0.2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CA434" s="54"/>
      <c r="CB434" s="54"/>
      <c r="CC434" s="54"/>
      <c r="CD434" s="54"/>
    </row>
    <row r="435" spans="2:82" x14ac:dyDescent="0.2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CA435" s="54"/>
      <c r="CB435" s="54"/>
      <c r="CC435" s="54"/>
      <c r="CD435" s="54"/>
    </row>
    <row r="436" spans="2:82" x14ac:dyDescent="0.2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CA436" s="54"/>
      <c r="CB436" s="54"/>
      <c r="CC436" s="54"/>
      <c r="CD436" s="54"/>
    </row>
    <row r="437" spans="2:82" x14ac:dyDescent="0.2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CA437" s="54"/>
      <c r="CB437" s="54"/>
      <c r="CC437" s="54"/>
      <c r="CD437" s="54"/>
    </row>
    <row r="438" spans="2:82" x14ac:dyDescent="0.2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CA438" s="54"/>
      <c r="CB438" s="54"/>
      <c r="CC438" s="54"/>
      <c r="CD438" s="54"/>
    </row>
    <row r="439" spans="2:82" x14ac:dyDescent="0.2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CA439" s="54"/>
      <c r="CB439" s="54"/>
      <c r="CC439" s="54"/>
      <c r="CD439" s="54"/>
    </row>
    <row r="440" spans="2:82" x14ac:dyDescent="0.2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CA440" s="54"/>
      <c r="CB440" s="54"/>
      <c r="CC440" s="54"/>
      <c r="CD440" s="54"/>
    </row>
    <row r="441" spans="2:82" x14ac:dyDescent="0.2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CA441" s="54"/>
      <c r="CB441" s="54"/>
      <c r="CC441" s="54"/>
      <c r="CD441" s="54"/>
    </row>
    <row r="442" spans="2:82" x14ac:dyDescent="0.2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CA442" s="54"/>
      <c r="CB442" s="54"/>
      <c r="CC442" s="54"/>
      <c r="CD442" s="54"/>
    </row>
    <row r="443" spans="2:82" x14ac:dyDescent="0.2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CA443" s="54"/>
      <c r="CB443" s="54"/>
      <c r="CC443" s="54"/>
      <c r="CD443" s="54"/>
    </row>
    <row r="444" spans="2:82" x14ac:dyDescent="0.2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CA444" s="54"/>
      <c r="CB444" s="54"/>
      <c r="CC444" s="54"/>
      <c r="CD444" s="54"/>
    </row>
    <row r="445" spans="2:82" x14ac:dyDescent="0.2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CA445" s="54"/>
      <c r="CB445" s="54"/>
      <c r="CC445" s="54"/>
      <c r="CD445" s="54"/>
    </row>
    <row r="446" spans="2:82" x14ac:dyDescent="0.2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CA446" s="54"/>
      <c r="CB446" s="54"/>
      <c r="CC446" s="54"/>
      <c r="CD446" s="54"/>
    </row>
    <row r="447" spans="2:82" x14ac:dyDescent="0.2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CA447" s="54"/>
      <c r="CB447" s="54"/>
      <c r="CC447" s="54"/>
      <c r="CD447" s="54"/>
    </row>
    <row r="448" spans="2:82" x14ac:dyDescent="0.2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CA448" s="54"/>
      <c r="CB448" s="54"/>
      <c r="CC448" s="54"/>
      <c r="CD448" s="54"/>
    </row>
    <row r="449" spans="2:82" x14ac:dyDescent="0.2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CA449" s="54"/>
      <c r="CB449" s="54"/>
      <c r="CC449" s="54"/>
      <c r="CD449" s="54"/>
    </row>
    <row r="450" spans="2:82" x14ac:dyDescent="0.2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CA450" s="54"/>
      <c r="CB450" s="54"/>
      <c r="CC450" s="54"/>
      <c r="CD450" s="54"/>
    </row>
    <row r="451" spans="2:82" x14ac:dyDescent="0.2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CA451" s="54"/>
      <c r="CB451" s="54"/>
      <c r="CC451" s="54"/>
      <c r="CD451" s="54"/>
    </row>
    <row r="452" spans="2:82" x14ac:dyDescent="0.2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CA452" s="54"/>
      <c r="CB452" s="54"/>
      <c r="CC452" s="54"/>
      <c r="CD452" s="54"/>
    </row>
    <row r="453" spans="2:82" x14ac:dyDescent="0.2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CA453" s="54"/>
      <c r="CB453" s="54"/>
      <c r="CC453" s="54"/>
      <c r="CD453" s="54"/>
    </row>
    <row r="454" spans="2:82" x14ac:dyDescent="0.2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CA454" s="54"/>
      <c r="CB454" s="54"/>
      <c r="CC454" s="54"/>
      <c r="CD454" s="54"/>
    </row>
    <row r="455" spans="2:82" x14ac:dyDescent="0.2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CA455" s="54"/>
      <c r="CB455" s="54"/>
      <c r="CC455" s="54"/>
      <c r="CD455" s="54"/>
    </row>
    <row r="456" spans="2:82" x14ac:dyDescent="0.2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CA456" s="54"/>
      <c r="CB456" s="54"/>
      <c r="CC456" s="54"/>
      <c r="CD456" s="54"/>
    </row>
    <row r="457" spans="2:82" x14ac:dyDescent="0.2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CA457" s="54"/>
      <c r="CB457" s="54"/>
      <c r="CC457" s="54"/>
      <c r="CD457" s="54"/>
    </row>
    <row r="458" spans="2:82" x14ac:dyDescent="0.2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CA458" s="54"/>
      <c r="CB458" s="54"/>
      <c r="CC458" s="54"/>
      <c r="CD458" s="54"/>
    </row>
    <row r="459" spans="2:82" x14ac:dyDescent="0.2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CA459" s="54"/>
      <c r="CB459" s="54"/>
      <c r="CC459" s="54"/>
      <c r="CD459" s="54"/>
    </row>
    <row r="460" spans="2:82" x14ac:dyDescent="0.2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CA460" s="54"/>
      <c r="CB460" s="54"/>
      <c r="CC460" s="54"/>
      <c r="CD460" s="54"/>
    </row>
    <row r="461" spans="2:82" x14ac:dyDescent="0.2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CA461" s="54"/>
      <c r="CB461" s="54"/>
      <c r="CC461" s="54"/>
      <c r="CD461" s="54"/>
    </row>
    <row r="462" spans="2:82" x14ac:dyDescent="0.2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CA462" s="54"/>
      <c r="CB462" s="54"/>
      <c r="CC462" s="54"/>
      <c r="CD462" s="54"/>
    </row>
    <row r="463" spans="2:82" x14ac:dyDescent="0.2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CA463" s="54"/>
      <c r="CB463" s="54"/>
      <c r="CC463" s="54"/>
      <c r="CD463" s="54"/>
    </row>
    <row r="464" spans="2:82" x14ac:dyDescent="0.2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CA464" s="54"/>
      <c r="CB464" s="54"/>
      <c r="CC464" s="54"/>
      <c r="CD464" s="54"/>
    </row>
    <row r="465" spans="2:82" x14ac:dyDescent="0.2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CA465" s="54"/>
      <c r="CB465" s="54"/>
      <c r="CC465" s="54"/>
      <c r="CD465" s="54"/>
    </row>
    <row r="466" spans="2:82" x14ac:dyDescent="0.2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CA466" s="54"/>
      <c r="CB466" s="54"/>
      <c r="CC466" s="54"/>
      <c r="CD466" s="54"/>
    </row>
    <row r="467" spans="2:82" x14ac:dyDescent="0.2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CA467" s="54"/>
      <c r="CB467" s="54"/>
      <c r="CC467" s="54"/>
      <c r="CD467" s="54"/>
    </row>
    <row r="468" spans="2:82" x14ac:dyDescent="0.2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CA468" s="54"/>
      <c r="CB468" s="54"/>
      <c r="CC468" s="54"/>
      <c r="CD468" s="54"/>
    </row>
    <row r="469" spans="2:82" x14ac:dyDescent="0.2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CA469" s="54"/>
      <c r="CB469" s="54"/>
      <c r="CC469" s="54"/>
      <c r="CD469" s="54"/>
    </row>
    <row r="470" spans="2:82" x14ac:dyDescent="0.2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CA470" s="54"/>
      <c r="CB470" s="54"/>
      <c r="CC470" s="54"/>
      <c r="CD470" s="54"/>
    </row>
    <row r="471" spans="2:82" x14ac:dyDescent="0.2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CA471" s="54"/>
      <c r="CB471" s="54"/>
      <c r="CC471" s="54"/>
      <c r="CD471" s="54"/>
    </row>
    <row r="472" spans="2:82" x14ac:dyDescent="0.2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CA472" s="54"/>
      <c r="CB472" s="54"/>
      <c r="CC472" s="54"/>
      <c r="CD472" s="54"/>
    </row>
    <row r="473" spans="2:82" x14ac:dyDescent="0.2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CA473" s="54"/>
      <c r="CB473" s="54"/>
      <c r="CC473" s="54"/>
      <c r="CD473" s="54"/>
    </row>
    <row r="474" spans="2:82" x14ac:dyDescent="0.2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CA474" s="54"/>
      <c r="CB474" s="54"/>
      <c r="CC474" s="54"/>
      <c r="CD474" s="54"/>
    </row>
    <row r="475" spans="2:82" x14ac:dyDescent="0.2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CA475" s="54"/>
      <c r="CB475" s="54"/>
      <c r="CC475" s="54"/>
      <c r="CD475" s="54"/>
    </row>
    <row r="476" spans="2:82" x14ac:dyDescent="0.2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CA476" s="54"/>
      <c r="CB476" s="54"/>
      <c r="CC476" s="54"/>
      <c r="CD476" s="54"/>
    </row>
    <row r="477" spans="2:82" x14ac:dyDescent="0.2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CA477" s="54"/>
      <c r="CB477" s="54"/>
      <c r="CC477" s="54"/>
      <c r="CD477" s="54"/>
    </row>
    <row r="478" spans="2:82" x14ac:dyDescent="0.2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CA478" s="54"/>
      <c r="CB478" s="54"/>
      <c r="CC478" s="54"/>
      <c r="CD478" s="54"/>
    </row>
    <row r="479" spans="2:82" x14ac:dyDescent="0.2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CA479" s="54"/>
      <c r="CB479" s="54"/>
      <c r="CC479" s="54"/>
      <c r="CD479" s="54"/>
    </row>
    <row r="480" spans="2:82" x14ac:dyDescent="0.2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CA480" s="54"/>
      <c r="CB480" s="54"/>
      <c r="CC480" s="54"/>
      <c r="CD480" s="54"/>
    </row>
    <row r="481" spans="2:82" x14ac:dyDescent="0.2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CA481" s="54"/>
      <c r="CB481" s="54"/>
      <c r="CC481" s="54"/>
      <c r="CD481" s="54"/>
    </row>
    <row r="482" spans="2:82" x14ac:dyDescent="0.2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CA482" s="54"/>
      <c r="CB482" s="54"/>
      <c r="CC482" s="54"/>
      <c r="CD482" s="54"/>
    </row>
    <row r="483" spans="2:82" x14ac:dyDescent="0.2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CA483" s="54"/>
      <c r="CB483" s="54"/>
      <c r="CC483" s="54"/>
      <c r="CD483" s="54"/>
    </row>
    <row r="484" spans="2:82" x14ac:dyDescent="0.2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CA484" s="54"/>
      <c r="CB484" s="54"/>
      <c r="CC484" s="54"/>
      <c r="CD484" s="54"/>
    </row>
    <row r="485" spans="2:82" x14ac:dyDescent="0.2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CA485" s="54"/>
      <c r="CB485" s="54"/>
      <c r="CC485" s="54"/>
      <c r="CD485" s="54"/>
    </row>
    <row r="486" spans="2:82" x14ac:dyDescent="0.2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CA486" s="54"/>
      <c r="CB486" s="54"/>
      <c r="CC486" s="54"/>
      <c r="CD486" s="54"/>
    </row>
    <row r="487" spans="2:82" x14ac:dyDescent="0.2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CA487" s="54"/>
      <c r="CB487" s="54"/>
      <c r="CC487" s="54"/>
      <c r="CD487" s="54"/>
    </row>
    <row r="488" spans="2:82" x14ac:dyDescent="0.2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CA488" s="54"/>
      <c r="CB488" s="54"/>
      <c r="CC488" s="54"/>
      <c r="CD488" s="54"/>
    </row>
    <row r="489" spans="2:82" x14ac:dyDescent="0.2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CA489" s="54"/>
      <c r="CB489" s="54"/>
      <c r="CC489" s="54"/>
      <c r="CD489" s="54"/>
    </row>
    <row r="490" spans="2:82" x14ac:dyDescent="0.2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CA490" s="54"/>
      <c r="CB490" s="54"/>
      <c r="CC490" s="54"/>
      <c r="CD490" s="54"/>
    </row>
    <row r="491" spans="2:82" x14ac:dyDescent="0.2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CA491" s="54"/>
      <c r="CB491" s="54"/>
      <c r="CC491" s="54"/>
      <c r="CD491" s="54"/>
    </row>
    <row r="492" spans="2:82" x14ac:dyDescent="0.2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CA492" s="54"/>
      <c r="CB492" s="54"/>
      <c r="CC492" s="54"/>
      <c r="CD492" s="54"/>
    </row>
    <row r="493" spans="2:82" x14ac:dyDescent="0.2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CA493" s="54"/>
      <c r="CB493" s="54"/>
      <c r="CC493" s="54"/>
      <c r="CD493" s="54"/>
    </row>
    <row r="494" spans="2:82" x14ac:dyDescent="0.2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CA494" s="54"/>
      <c r="CB494" s="54"/>
      <c r="CC494" s="54"/>
      <c r="CD494" s="54"/>
    </row>
    <row r="495" spans="2:82" x14ac:dyDescent="0.2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CA495" s="54"/>
      <c r="CB495" s="54"/>
      <c r="CC495" s="54"/>
      <c r="CD495" s="54"/>
    </row>
    <row r="496" spans="2:82" x14ac:dyDescent="0.2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CA496" s="54"/>
      <c r="CB496" s="54"/>
      <c r="CC496" s="54"/>
      <c r="CD496" s="54"/>
    </row>
    <row r="497" spans="2:82" x14ac:dyDescent="0.2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CA497" s="54"/>
      <c r="CB497" s="54"/>
      <c r="CC497" s="54"/>
      <c r="CD497" s="54"/>
    </row>
    <row r="498" spans="2:82" x14ac:dyDescent="0.2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CA498" s="54"/>
      <c r="CB498" s="54"/>
      <c r="CC498" s="54"/>
      <c r="CD498" s="54"/>
    </row>
    <row r="499" spans="2:82" x14ac:dyDescent="0.2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CA499" s="54"/>
      <c r="CB499" s="54"/>
      <c r="CC499" s="54"/>
      <c r="CD499" s="54"/>
    </row>
    <row r="500" spans="2:82" x14ac:dyDescent="0.2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CA500" s="54"/>
      <c r="CB500" s="54"/>
      <c r="CC500" s="54"/>
      <c r="CD500" s="54"/>
    </row>
    <row r="501" spans="2:82" x14ac:dyDescent="0.2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CA501" s="54"/>
      <c r="CB501" s="54"/>
      <c r="CC501" s="54"/>
      <c r="CD501" s="54"/>
    </row>
    <row r="502" spans="2:82" x14ac:dyDescent="0.2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CA502" s="54"/>
      <c r="CB502" s="54"/>
      <c r="CC502" s="54"/>
      <c r="CD502" s="54"/>
    </row>
    <row r="503" spans="2:82" x14ac:dyDescent="0.2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CA503" s="54"/>
      <c r="CB503" s="54"/>
      <c r="CC503" s="54"/>
      <c r="CD503" s="54"/>
    </row>
    <row r="504" spans="2:82" x14ac:dyDescent="0.2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CA504" s="54"/>
      <c r="CB504" s="54"/>
      <c r="CC504" s="54"/>
      <c r="CD504" s="54"/>
    </row>
    <row r="505" spans="2:82" x14ac:dyDescent="0.2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CA505" s="54"/>
      <c r="CB505" s="54"/>
      <c r="CC505" s="54"/>
      <c r="CD505" s="54"/>
    </row>
    <row r="506" spans="2:82" x14ac:dyDescent="0.2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CA506" s="54"/>
      <c r="CB506" s="54"/>
      <c r="CC506" s="54"/>
      <c r="CD506" s="54"/>
    </row>
    <row r="507" spans="2:82" x14ac:dyDescent="0.2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CA507" s="54"/>
      <c r="CB507" s="54"/>
      <c r="CC507" s="54"/>
      <c r="CD507" s="54"/>
    </row>
    <row r="508" spans="2:82" x14ac:dyDescent="0.2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CA508" s="54"/>
      <c r="CB508" s="54"/>
      <c r="CC508" s="54"/>
      <c r="CD508" s="54"/>
    </row>
    <row r="509" spans="2:82" x14ac:dyDescent="0.2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CA509" s="54"/>
      <c r="CB509" s="54"/>
      <c r="CC509" s="54"/>
      <c r="CD509" s="54"/>
    </row>
    <row r="510" spans="2:82" x14ac:dyDescent="0.2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CA510" s="54"/>
      <c r="CB510" s="54"/>
      <c r="CC510" s="54"/>
      <c r="CD510" s="54"/>
    </row>
    <row r="511" spans="2:82" x14ac:dyDescent="0.2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CA511" s="54"/>
      <c r="CB511" s="54"/>
      <c r="CC511" s="54"/>
      <c r="CD511" s="54"/>
    </row>
    <row r="512" spans="2:82" x14ac:dyDescent="0.2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CA512" s="54"/>
      <c r="CB512" s="54"/>
      <c r="CC512" s="54"/>
      <c r="CD512" s="54"/>
    </row>
    <row r="513" spans="2:82" x14ac:dyDescent="0.2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CA513" s="54"/>
      <c r="CB513" s="54"/>
      <c r="CC513" s="54"/>
      <c r="CD513" s="54"/>
    </row>
    <row r="514" spans="2:82" x14ac:dyDescent="0.2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CA514" s="54"/>
      <c r="CB514" s="54"/>
      <c r="CC514" s="54"/>
      <c r="CD514" s="54"/>
    </row>
    <row r="515" spans="2:82" x14ac:dyDescent="0.2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CA515" s="54"/>
      <c r="CB515" s="54"/>
      <c r="CC515" s="54"/>
      <c r="CD515" s="54"/>
    </row>
    <row r="516" spans="2:82" x14ac:dyDescent="0.2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CA516" s="54"/>
      <c r="CB516" s="54"/>
      <c r="CC516" s="54"/>
      <c r="CD516" s="54"/>
    </row>
    <row r="517" spans="2:82" x14ac:dyDescent="0.2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CA517" s="54"/>
      <c r="CB517" s="54"/>
      <c r="CC517" s="54"/>
      <c r="CD517" s="54"/>
    </row>
    <row r="518" spans="2:82" x14ac:dyDescent="0.2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CA518" s="54"/>
      <c r="CB518" s="54"/>
      <c r="CC518" s="54"/>
      <c r="CD518" s="54"/>
    </row>
    <row r="519" spans="2:82" x14ac:dyDescent="0.2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CA519" s="54"/>
      <c r="CB519" s="54"/>
      <c r="CC519" s="54"/>
      <c r="CD519" s="54"/>
    </row>
    <row r="520" spans="2:82" x14ac:dyDescent="0.2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CA520" s="54"/>
      <c r="CB520" s="54"/>
      <c r="CC520" s="54"/>
      <c r="CD520" s="54"/>
    </row>
    <row r="521" spans="2:82" x14ac:dyDescent="0.2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CA521" s="54"/>
      <c r="CB521" s="54"/>
      <c r="CC521" s="54"/>
      <c r="CD521" s="54"/>
    </row>
    <row r="522" spans="2:82" x14ac:dyDescent="0.2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CA522" s="54"/>
      <c r="CB522" s="54"/>
      <c r="CC522" s="54"/>
      <c r="CD522" s="54"/>
    </row>
    <row r="523" spans="2:82" x14ac:dyDescent="0.2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CA523" s="54"/>
      <c r="CB523" s="54"/>
      <c r="CC523" s="54"/>
      <c r="CD523" s="54"/>
    </row>
    <row r="524" spans="2:82" x14ac:dyDescent="0.2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CA524" s="54"/>
      <c r="CB524" s="54"/>
      <c r="CC524" s="54"/>
      <c r="CD524" s="54"/>
    </row>
    <row r="525" spans="2:82" x14ac:dyDescent="0.2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CA525" s="54"/>
      <c r="CB525" s="54"/>
      <c r="CC525" s="54"/>
      <c r="CD525" s="54"/>
    </row>
    <row r="526" spans="2:82" x14ac:dyDescent="0.2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CA526" s="54"/>
      <c r="CB526" s="54"/>
      <c r="CC526" s="54"/>
      <c r="CD526" s="54"/>
    </row>
    <row r="527" spans="2:82" x14ac:dyDescent="0.2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CA527" s="54"/>
      <c r="CB527" s="54"/>
      <c r="CC527" s="54"/>
      <c r="CD527" s="54"/>
    </row>
    <row r="528" spans="2:82" x14ac:dyDescent="0.2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CA528" s="54"/>
      <c r="CB528" s="54"/>
      <c r="CC528" s="54"/>
      <c r="CD528" s="54"/>
    </row>
    <row r="529" spans="2:82" x14ac:dyDescent="0.2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CA529" s="54"/>
      <c r="CB529" s="54"/>
      <c r="CC529" s="54"/>
      <c r="CD529" s="54"/>
    </row>
    <row r="530" spans="2:82" x14ac:dyDescent="0.2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CA530" s="54"/>
      <c r="CB530" s="54"/>
      <c r="CC530" s="54"/>
      <c r="CD530" s="54"/>
    </row>
    <row r="531" spans="2:82" x14ac:dyDescent="0.2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CA531" s="54"/>
      <c r="CB531" s="54"/>
      <c r="CC531" s="54"/>
      <c r="CD531" s="54"/>
    </row>
    <row r="532" spans="2:82" x14ac:dyDescent="0.2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CA532" s="54"/>
      <c r="CB532" s="54"/>
      <c r="CC532" s="54"/>
      <c r="CD532" s="54"/>
    </row>
    <row r="533" spans="2:82" x14ac:dyDescent="0.2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CA533" s="54"/>
      <c r="CB533" s="54"/>
      <c r="CC533" s="54"/>
      <c r="CD533" s="54"/>
    </row>
    <row r="534" spans="2:82" x14ac:dyDescent="0.2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CA534" s="54"/>
      <c r="CB534" s="54"/>
      <c r="CC534" s="54"/>
      <c r="CD534" s="54"/>
    </row>
    <row r="535" spans="2:82" x14ac:dyDescent="0.2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CA535" s="54"/>
      <c r="CB535" s="54"/>
      <c r="CC535" s="54"/>
      <c r="CD535" s="54"/>
    </row>
    <row r="536" spans="2:82" x14ac:dyDescent="0.2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CA536" s="54"/>
      <c r="CB536" s="54"/>
      <c r="CC536" s="54"/>
      <c r="CD536" s="54"/>
    </row>
    <row r="537" spans="2:82" x14ac:dyDescent="0.2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CA537" s="54"/>
      <c r="CB537" s="54"/>
      <c r="CC537" s="54"/>
      <c r="CD537" s="54"/>
    </row>
    <row r="538" spans="2:82" x14ac:dyDescent="0.2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CA538" s="54"/>
      <c r="CB538" s="54"/>
      <c r="CC538" s="54"/>
      <c r="CD538" s="54"/>
    </row>
    <row r="539" spans="2:82" x14ac:dyDescent="0.2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CA539" s="54"/>
      <c r="CB539" s="54"/>
      <c r="CC539" s="54"/>
      <c r="CD539" s="54"/>
    </row>
    <row r="540" spans="2:82" x14ac:dyDescent="0.2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CA540" s="54"/>
      <c r="CB540" s="54"/>
      <c r="CC540" s="54"/>
      <c r="CD540" s="54"/>
    </row>
    <row r="541" spans="2:82" x14ac:dyDescent="0.2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CA541" s="54"/>
      <c r="CB541" s="54"/>
      <c r="CC541" s="54"/>
      <c r="CD541" s="54"/>
    </row>
    <row r="542" spans="2:82" x14ac:dyDescent="0.2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CA542" s="54"/>
      <c r="CB542" s="54"/>
      <c r="CC542" s="54"/>
      <c r="CD542" s="54"/>
    </row>
    <row r="543" spans="2:82" x14ac:dyDescent="0.2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CA543" s="54"/>
      <c r="CB543" s="54"/>
      <c r="CC543" s="54"/>
      <c r="CD543" s="54"/>
    </row>
    <row r="544" spans="2:82" x14ac:dyDescent="0.2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CA544" s="54"/>
      <c r="CB544" s="54"/>
      <c r="CC544" s="54"/>
      <c r="CD544" s="54"/>
    </row>
    <row r="545" spans="2:82" x14ac:dyDescent="0.2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CA545" s="54"/>
      <c r="CB545" s="54"/>
      <c r="CC545" s="54"/>
      <c r="CD545" s="54"/>
    </row>
    <row r="546" spans="2:82" x14ac:dyDescent="0.2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CA546" s="54"/>
      <c r="CB546" s="54"/>
      <c r="CC546" s="54"/>
      <c r="CD546" s="54"/>
    </row>
    <row r="547" spans="2:82" x14ac:dyDescent="0.2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CA547" s="54"/>
      <c r="CB547" s="54"/>
      <c r="CC547" s="54"/>
      <c r="CD547" s="54"/>
    </row>
    <row r="548" spans="2:82" x14ac:dyDescent="0.2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CA548" s="54"/>
      <c r="CB548" s="54"/>
      <c r="CC548" s="54"/>
      <c r="CD548" s="54"/>
    </row>
    <row r="549" spans="2:82" x14ac:dyDescent="0.2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CA549" s="54"/>
      <c r="CB549" s="54"/>
      <c r="CC549" s="54"/>
      <c r="CD549" s="54"/>
    </row>
    <row r="550" spans="2:82" x14ac:dyDescent="0.2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CA550" s="54"/>
      <c r="CB550" s="54"/>
      <c r="CC550" s="54"/>
      <c r="CD550" s="54"/>
    </row>
    <row r="551" spans="2:82" x14ac:dyDescent="0.2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CA551" s="54"/>
      <c r="CB551" s="54"/>
      <c r="CC551" s="54"/>
      <c r="CD551" s="54"/>
    </row>
    <row r="552" spans="2:82" x14ac:dyDescent="0.2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CA552" s="54"/>
      <c r="CB552" s="54"/>
      <c r="CC552" s="54"/>
      <c r="CD552" s="54"/>
    </row>
    <row r="553" spans="2:82" x14ac:dyDescent="0.2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CA553" s="54"/>
      <c r="CB553" s="54"/>
      <c r="CC553" s="54"/>
      <c r="CD553" s="54"/>
    </row>
    <row r="554" spans="2:82" x14ac:dyDescent="0.2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CA554" s="54"/>
      <c r="CB554" s="54"/>
      <c r="CC554" s="54"/>
      <c r="CD554" s="54"/>
    </row>
    <row r="555" spans="2:82" x14ac:dyDescent="0.2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CA555" s="54"/>
      <c r="CB555" s="54"/>
      <c r="CC555" s="54"/>
      <c r="CD555" s="54"/>
    </row>
    <row r="556" spans="2:82" x14ac:dyDescent="0.2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CA556" s="54"/>
      <c r="CB556" s="54"/>
      <c r="CC556" s="54"/>
      <c r="CD556" s="54"/>
    </row>
    <row r="557" spans="2:82" x14ac:dyDescent="0.2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CA557" s="54"/>
      <c r="CB557" s="54"/>
      <c r="CC557" s="54"/>
      <c r="CD557" s="54"/>
    </row>
    <row r="558" spans="2:82" x14ac:dyDescent="0.2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CA558" s="54"/>
      <c r="CB558" s="54"/>
      <c r="CC558" s="54"/>
      <c r="CD558" s="54"/>
    </row>
    <row r="559" spans="2:82" x14ac:dyDescent="0.2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CA559" s="54"/>
      <c r="CB559" s="54"/>
      <c r="CC559" s="54"/>
      <c r="CD559" s="54"/>
    </row>
    <row r="560" spans="2:82" x14ac:dyDescent="0.2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CA560" s="54"/>
      <c r="CB560" s="54"/>
      <c r="CC560" s="54"/>
      <c r="CD560" s="54"/>
    </row>
    <row r="561" spans="2:82" x14ac:dyDescent="0.2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CA561" s="54"/>
      <c r="CB561" s="54"/>
      <c r="CC561" s="54"/>
      <c r="CD561" s="54"/>
    </row>
    <row r="562" spans="2:82" x14ac:dyDescent="0.2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CA562" s="54"/>
      <c r="CB562" s="54"/>
      <c r="CC562" s="54"/>
      <c r="CD562" s="54"/>
    </row>
    <row r="563" spans="2:82" x14ac:dyDescent="0.2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CA563" s="54"/>
      <c r="CB563" s="54"/>
      <c r="CC563" s="54"/>
      <c r="CD563" s="54"/>
    </row>
    <row r="564" spans="2:82" x14ac:dyDescent="0.2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CA564" s="54"/>
      <c r="CB564" s="54"/>
      <c r="CC564" s="54"/>
      <c r="CD564" s="54"/>
    </row>
    <row r="565" spans="2:82" x14ac:dyDescent="0.2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CA565" s="54"/>
      <c r="CB565" s="54"/>
      <c r="CC565" s="54"/>
      <c r="CD565" s="54"/>
    </row>
    <row r="566" spans="2:82" x14ac:dyDescent="0.2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CA566" s="54"/>
      <c r="CB566" s="54"/>
      <c r="CC566" s="54"/>
      <c r="CD566" s="54"/>
    </row>
    <row r="567" spans="2:82" x14ac:dyDescent="0.2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CA567" s="54"/>
      <c r="CB567" s="54"/>
      <c r="CC567" s="54"/>
      <c r="CD567" s="54"/>
    </row>
    <row r="568" spans="2:82" x14ac:dyDescent="0.2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CA568" s="54"/>
      <c r="CB568" s="54"/>
      <c r="CC568" s="54"/>
      <c r="CD568" s="54"/>
    </row>
    <row r="569" spans="2:82" x14ac:dyDescent="0.2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CA569" s="54"/>
      <c r="CB569" s="54"/>
      <c r="CC569" s="54"/>
      <c r="CD569" s="54"/>
    </row>
    <row r="570" spans="2:82" x14ac:dyDescent="0.2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CA570" s="54"/>
      <c r="CB570" s="54"/>
      <c r="CC570" s="54"/>
      <c r="CD570" s="54"/>
    </row>
    <row r="571" spans="2:82" x14ac:dyDescent="0.2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CA571" s="54"/>
      <c r="CB571" s="54"/>
      <c r="CC571" s="54"/>
      <c r="CD571" s="54"/>
    </row>
    <row r="572" spans="2:82" x14ac:dyDescent="0.2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CA572" s="54"/>
      <c r="CB572" s="54"/>
      <c r="CC572" s="54"/>
      <c r="CD572" s="54"/>
    </row>
    <row r="573" spans="2:82" x14ac:dyDescent="0.2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CA573" s="54"/>
      <c r="CB573" s="54"/>
      <c r="CC573" s="54"/>
      <c r="CD573" s="54"/>
    </row>
    <row r="574" spans="2:82" x14ac:dyDescent="0.2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CA574" s="54"/>
      <c r="CB574" s="54"/>
      <c r="CC574" s="54"/>
      <c r="CD574" s="54"/>
    </row>
    <row r="575" spans="2:82" x14ac:dyDescent="0.2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CA575" s="54"/>
      <c r="CB575" s="54"/>
      <c r="CC575" s="54"/>
      <c r="CD575" s="54"/>
    </row>
    <row r="576" spans="2:82" x14ac:dyDescent="0.2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CA576" s="54"/>
      <c r="CB576" s="54"/>
      <c r="CC576" s="54"/>
      <c r="CD576" s="54"/>
    </row>
    <row r="577" spans="2:82" x14ac:dyDescent="0.2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CA577" s="54"/>
      <c r="CB577" s="54"/>
      <c r="CC577" s="54"/>
      <c r="CD577" s="54"/>
    </row>
    <row r="578" spans="2:82" x14ac:dyDescent="0.2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CA578" s="54"/>
      <c r="CB578" s="54"/>
      <c r="CC578" s="54"/>
      <c r="CD578" s="54"/>
    </row>
    <row r="579" spans="2:82" x14ac:dyDescent="0.2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CA579" s="54"/>
      <c r="CB579" s="54"/>
      <c r="CC579" s="54"/>
      <c r="CD579" s="54"/>
    </row>
    <row r="580" spans="2:82" x14ac:dyDescent="0.2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CA580" s="54"/>
      <c r="CB580" s="54"/>
      <c r="CC580" s="54"/>
      <c r="CD580" s="54"/>
    </row>
    <row r="581" spans="2:82" x14ac:dyDescent="0.2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CA581" s="54"/>
      <c r="CB581" s="54"/>
      <c r="CC581" s="54"/>
      <c r="CD581" s="54"/>
    </row>
    <row r="582" spans="2:82" x14ac:dyDescent="0.2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CA582" s="54"/>
      <c r="CB582" s="54"/>
      <c r="CC582" s="54"/>
      <c r="CD582" s="54"/>
    </row>
    <row r="583" spans="2:82" x14ac:dyDescent="0.2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CA583" s="54"/>
      <c r="CB583" s="54"/>
      <c r="CC583" s="54"/>
      <c r="CD583" s="54"/>
    </row>
    <row r="584" spans="2:82" x14ac:dyDescent="0.2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CA584" s="54"/>
      <c r="CB584" s="54"/>
      <c r="CC584" s="54"/>
      <c r="CD584" s="54"/>
    </row>
    <row r="585" spans="2:82" x14ac:dyDescent="0.2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CA585" s="54"/>
      <c r="CB585" s="54"/>
      <c r="CC585" s="54"/>
      <c r="CD585" s="54"/>
    </row>
    <row r="586" spans="2:82" x14ac:dyDescent="0.2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CA586" s="54"/>
      <c r="CB586" s="54"/>
      <c r="CC586" s="54"/>
      <c r="CD586" s="54"/>
    </row>
    <row r="587" spans="2:82" x14ac:dyDescent="0.2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CA587" s="54"/>
      <c r="CB587" s="54"/>
      <c r="CC587" s="54"/>
      <c r="CD587" s="54"/>
    </row>
    <row r="588" spans="2:82" x14ac:dyDescent="0.2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CA588" s="54"/>
      <c r="CB588" s="54"/>
      <c r="CC588" s="54"/>
      <c r="CD588" s="54"/>
    </row>
    <row r="589" spans="2:82" x14ac:dyDescent="0.2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CA589" s="54"/>
      <c r="CB589" s="54"/>
      <c r="CC589" s="54"/>
      <c r="CD589" s="54"/>
    </row>
    <row r="590" spans="2:82" x14ac:dyDescent="0.2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CA590" s="54"/>
      <c r="CB590" s="54"/>
      <c r="CC590" s="54"/>
      <c r="CD590" s="54"/>
    </row>
    <row r="591" spans="2:82" x14ac:dyDescent="0.2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CA591" s="54"/>
      <c r="CB591" s="54"/>
      <c r="CC591" s="54"/>
      <c r="CD591" s="54"/>
    </row>
    <row r="592" spans="2:82" x14ac:dyDescent="0.2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CA592" s="54"/>
      <c r="CB592" s="54"/>
      <c r="CC592" s="54"/>
      <c r="CD592" s="54"/>
    </row>
    <row r="593" spans="2:82" x14ac:dyDescent="0.25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CA593" s="54"/>
      <c r="CB593" s="54"/>
      <c r="CC593" s="54"/>
      <c r="CD593" s="54"/>
    </row>
    <row r="594" spans="2:82" x14ac:dyDescent="0.25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CA594" s="54"/>
      <c r="CB594" s="54"/>
      <c r="CC594" s="54"/>
      <c r="CD594" s="54"/>
    </row>
    <row r="595" spans="2:82" x14ac:dyDescent="0.25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CA595" s="54"/>
      <c r="CB595" s="54"/>
      <c r="CC595" s="54"/>
      <c r="CD595" s="54"/>
    </row>
    <row r="596" spans="2:82" x14ac:dyDescent="0.25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CA596" s="54"/>
      <c r="CB596" s="54"/>
      <c r="CC596" s="54"/>
      <c r="CD596" s="54"/>
    </row>
    <row r="597" spans="2:82" x14ac:dyDescent="0.25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CA597" s="54"/>
      <c r="CB597" s="54"/>
      <c r="CC597" s="54"/>
      <c r="CD597" s="54"/>
    </row>
    <row r="598" spans="2:82" x14ac:dyDescent="0.25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CA598" s="54"/>
      <c r="CB598" s="54"/>
      <c r="CC598" s="54"/>
      <c r="CD598" s="54"/>
    </row>
    <row r="599" spans="2:82" x14ac:dyDescent="0.25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CA599" s="54"/>
      <c r="CB599" s="54"/>
      <c r="CC599" s="54"/>
      <c r="CD599" s="54"/>
    </row>
    <row r="600" spans="2:82" x14ac:dyDescent="0.25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CA600" s="54"/>
      <c r="CB600" s="54"/>
      <c r="CC600" s="54"/>
      <c r="CD600" s="54"/>
    </row>
    <row r="601" spans="2:82" x14ac:dyDescent="0.25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CA601" s="54"/>
      <c r="CB601" s="54"/>
      <c r="CC601" s="54"/>
      <c r="CD601" s="54"/>
    </row>
    <row r="602" spans="2:82" x14ac:dyDescent="0.25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CA602" s="54"/>
      <c r="CB602" s="54"/>
      <c r="CC602" s="54"/>
      <c r="CD602" s="54"/>
    </row>
    <row r="603" spans="2:82" x14ac:dyDescent="0.25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CA603" s="54"/>
      <c r="CB603" s="54"/>
      <c r="CC603" s="54"/>
      <c r="CD603" s="54"/>
    </row>
    <row r="604" spans="2:82" x14ac:dyDescent="0.25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CA604" s="54"/>
      <c r="CB604" s="54"/>
      <c r="CC604" s="54"/>
      <c r="CD604" s="54"/>
    </row>
    <row r="605" spans="2:82" x14ac:dyDescent="0.25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CA605" s="54"/>
      <c r="CB605" s="54"/>
      <c r="CC605" s="54"/>
      <c r="CD605" s="54"/>
    </row>
    <row r="606" spans="2:82" x14ac:dyDescent="0.25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CA606" s="54"/>
      <c r="CB606" s="54"/>
      <c r="CC606" s="54"/>
      <c r="CD606" s="54"/>
    </row>
    <row r="607" spans="2:82" x14ac:dyDescent="0.25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CA607" s="54"/>
      <c r="CB607" s="54"/>
      <c r="CC607" s="54"/>
      <c r="CD607" s="54"/>
    </row>
    <row r="608" spans="2:82" x14ac:dyDescent="0.25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CA608" s="54"/>
      <c r="CB608" s="54"/>
      <c r="CC608" s="54"/>
      <c r="CD608" s="54"/>
    </row>
    <row r="609" spans="2:82" x14ac:dyDescent="0.25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CA609" s="54"/>
      <c r="CB609" s="54"/>
      <c r="CC609" s="54"/>
      <c r="CD609" s="54"/>
    </row>
    <row r="610" spans="2:82" x14ac:dyDescent="0.25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CA610" s="54"/>
      <c r="CB610" s="54"/>
      <c r="CC610" s="54"/>
      <c r="CD610" s="54"/>
    </row>
    <row r="611" spans="2:82" x14ac:dyDescent="0.25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CA611" s="54"/>
      <c r="CB611" s="54"/>
      <c r="CC611" s="54"/>
      <c r="CD611" s="54"/>
    </row>
    <row r="612" spans="2:82" x14ac:dyDescent="0.25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CA612" s="54"/>
      <c r="CB612" s="54"/>
      <c r="CC612" s="54"/>
      <c r="CD612" s="54"/>
    </row>
    <row r="613" spans="2:82" x14ac:dyDescent="0.25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CA613" s="54"/>
      <c r="CB613" s="54"/>
      <c r="CC613" s="54"/>
      <c r="CD613" s="54"/>
    </row>
    <row r="614" spans="2:82" x14ac:dyDescent="0.25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CA614" s="54"/>
      <c r="CB614" s="54"/>
      <c r="CC614" s="54"/>
      <c r="CD614" s="54"/>
    </row>
    <row r="615" spans="2:82" x14ac:dyDescent="0.25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CA615" s="54"/>
      <c r="CB615" s="54"/>
      <c r="CC615" s="54"/>
      <c r="CD615" s="54"/>
    </row>
    <row r="616" spans="2:82" x14ac:dyDescent="0.25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CA616" s="54"/>
      <c r="CB616" s="54"/>
      <c r="CC616" s="54"/>
      <c r="CD616" s="54"/>
    </row>
    <row r="617" spans="2:82" x14ac:dyDescent="0.25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CA617" s="54"/>
      <c r="CB617" s="54"/>
      <c r="CC617" s="54"/>
      <c r="CD617" s="54"/>
    </row>
    <row r="618" spans="2:82" x14ac:dyDescent="0.25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CA618" s="54"/>
      <c r="CB618" s="54"/>
      <c r="CC618" s="54"/>
      <c r="CD618" s="54"/>
    </row>
    <row r="619" spans="2:82" x14ac:dyDescent="0.25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CA619" s="54"/>
      <c r="CB619" s="54"/>
      <c r="CC619" s="54"/>
      <c r="CD619" s="54"/>
    </row>
    <row r="620" spans="2:82" x14ac:dyDescent="0.25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CA620" s="54"/>
      <c r="CB620" s="54"/>
      <c r="CC620" s="54"/>
      <c r="CD620" s="54"/>
    </row>
    <row r="621" spans="2:82" x14ac:dyDescent="0.25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CA621" s="54"/>
      <c r="CB621" s="54"/>
      <c r="CC621" s="54"/>
      <c r="CD621" s="54"/>
    </row>
    <row r="622" spans="2:82" x14ac:dyDescent="0.25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CA622" s="54"/>
      <c r="CB622" s="54"/>
      <c r="CC622" s="54"/>
      <c r="CD622" s="54"/>
    </row>
    <row r="623" spans="2:82" x14ac:dyDescent="0.25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CA623" s="54"/>
      <c r="CB623" s="54"/>
      <c r="CC623" s="54"/>
      <c r="CD623" s="54"/>
    </row>
    <row r="624" spans="2:82" x14ac:dyDescent="0.25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CA624" s="54"/>
      <c r="CB624" s="54"/>
      <c r="CC624" s="54"/>
      <c r="CD624" s="54"/>
    </row>
    <row r="625" spans="2:82" x14ac:dyDescent="0.25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CA625" s="54"/>
      <c r="CB625" s="54"/>
      <c r="CC625" s="54"/>
      <c r="CD625" s="54"/>
    </row>
    <row r="626" spans="2:82" x14ac:dyDescent="0.25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CA626" s="54"/>
      <c r="CB626" s="54"/>
      <c r="CC626" s="54"/>
      <c r="CD626" s="54"/>
    </row>
    <row r="627" spans="2:82" x14ac:dyDescent="0.2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CA627" s="54"/>
      <c r="CB627" s="54"/>
      <c r="CC627" s="54"/>
      <c r="CD627" s="54"/>
    </row>
    <row r="628" spans="2:82" x14ac:dyDescent="0.25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CA628" s="54"/>
      <c r="CB628" s="54"/>
      <c r="CC628" s="54"/>
      <c r="CD628" s="54"/>
    </row>
    <row r="629" spans="2:82" x14ac:dyDescent="0.25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CA629" s="54"/>
      <c r="CB629" s="54"/>
      <c r="CC629" s="54"/>
      <c r="CD629" s="54"/>
    </row>
    <row r="630" spans="2:82" x14ac:dyDescent="0.25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CA630" s="54"/>
      <c r="CB630" s="54"/>
      <c r="CC630" s="54"/>
      <c r="CD630" s="54"/>
    </row>
    <row r="631" spans="2:82" x14ac:dyDescent="0.25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CA631" s="54"/>
      <c r="CB631" s="54"/>
      <c r="CC631" s="54"/>
      <c r="CD631" s="54"/>
    </row>
    <row r="632" spans="2:82" x14ac:dyDescent="0.25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CA632" s="54"/>
      <c r="CB632" s="54"/>
      <c r="CC632" s="54"/>
      <c r="CD632" s="54"/>
    </row>
    <row r="633" spans="2:82" x14ac:dyDescent="0.25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CA633" s="54"/>
      <c r="CB633" s="54"/>
      <c r="CC633" s="54"/>
      <c r="CD633" s="54"/>
    </row>
    <row r="634" spans="2:82" x14ac:dyDescent="0.25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CA634" s="54"/>
      <c r="CB634" s="54"/>
      <c r="CC634" s="54"/>
      <c r="CD634" s="54"/>
    </row>
    <row r="635" spans="2:82" x14ac:dyDescent="0.25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CA635" s="54"/>
      <c r="CB635" s="54"/>
      <c r="CC635" s="54"/>
      <c r="CD635" s="54"/>
    </row>
    <row r="636" spans="2:82" x14ac:dyDescent="0.25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CA636" s="54"/>
      <c r="CB636" s="54"/>
      <c r="CC636" s="54"/>
      <c r="CD636" s="54"/>
    </row>
    <row r="637" spans="2:82" x14ac:dyDescent="0.25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CA637" s="54"/>
      <c r="CB637" s="54"/>
      <c r="CC637" s="54"/>
      <c r="CD637" s="54"/>
    </row>
    <row r="638" spans="2:82" x14ac:dyDescent="0.25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CA638" s="54"/>
      <c r="CB638" s="54"/>
      <c r="CC638" s="54"/>
      <c r="CD638" s="54"/>
    </row>
    <row r="639" spans="2:82" x14ac:dyDescent="0.25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CA639" s="54"/>
      <c r="CB639" s="54"/>
      <c r="CC639" s="54"/>
      <c r="CD639" s="54"/>
    </row>
    <row r="640" spans="2:82" x14ac:dyDescent="0.25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CA640" s="54"/>
      <c r="CB640" s="54"/>
      <c r="CC640" s="54"/>
      <c r="CD640" s="54"/>
    </row>
    <row r="641" spans="2:82" x14ac:dyDescent="0.25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CA641" s="54"/>
      <c r="CB641" s="54"/>
      <c r="CC641" s="54"/>
      <c r="CD641" s="54"/>
    </row>
    <row r="642" spans="2:82" x14ac:dyDescent="0.25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CA642" s="54"/>
      <c r="CB642" s="54"/>
      <c r="CC642" s="54"/>
      <c r="CD642" s="54"/>
    </row>
    <row r="643" spans="2:82" x14ac:dyDescent="0.25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CA643" s="54"/>
      <c r="CB643" s="54"/>
      <c r="CC643" s="54"/>
      <c r="CD643" s="54"/>
    </row>
    <row r="644" spans="2:82" x14ac:dyDescent="0.25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CA644" s="54"/>
      <c r="CB644" s="54"/>
      <c r="CC644" s="54"/>
      <c r="CD644" s="54"/>
    </row>
    <row r="645" spans="2:82" x14ac:dyDescent="0.25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CA645" s="54"/>
      <c r="CB645" s="54"/>
      <c r="CC645" s="54"/>
      <c r="CD645" s="54"/>
    </row>
  </sheetData>
  <sortState ref="BI5:CD12">
    <sortCondition descending="1" ref="CD5:CD12"/>
  </sortState>
  <mergeCells count="1">
    <mergeCell ref="BO3:BP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1"/>
  <sheetViews>
    <sheetView tabSelected="1" topLeftCell="AZ1" workbookViewId="0">
      <selection activeCell="BX8" sqref="BD5:BX8"/>
    </sheetView>
  </sheetViews>
  <sheetFormatPr defaultRowHeight="15" x14ac:dyDescent="0.25"/>
  <cols>
    <col min="2" max="2" width="13.28515625" bestFit="1" customWidth="1"/>
    <col min="3" max="3" width="18.5703125" bestFit="1" customWidth="1"/>
    <col min="4" max="4" width="5.5703125" customWidth="1"/>
    <col min="5" max="5" width="7.28515625" customWidth="1"/>
    <col min="6" max="6" width="8.85546875" customWidth="1"/>
    <col min="7" max="7" width="11.28515625" customWidth="1"/>
    <col min="8" max="8" width="6.28515625" style="32" customWidth="1"/>
    <col min="9" max="9" width="6.5703125" style="32" customWidth="1"/>
    <col min="10" max="10" width="6.28515625" bestFit="1" customWidth="1"/>
    <col min="11" max="11" width="6.28515625" customWidth="1"/>
    <col min="12" max="12" width="5.5703125" customWidth="1"/>
    <col min="13" max="13" width="11" customWidth="1"/>
    <col min="14" max="15" width="5.5703125" style="47" customWidth="1"/>
    <col min="16" max="16" width="6.42578125" style="47" customWidth="1"/>
    <col min="17" max="17" width="5.5703125" style="47" customWidth="1"/>
    <col min="18" max="18" width="7" style="47" customWidth="1"/>
    <col min="19" max="19" width="5.140625" style="47" customWidth="1"/>
    <col min="20" max="20" width="6.85546875" style="47" customWidth="1"/>
    <col min="21" max="21" width="13.5703125" bestFit="1" customWidth="1"/>
    <col min="23" max="23" width="13.28515625" bestFit="1" customWidth="1"/>
    <col min="24" max="24" width="22.5703125" customWidth="1"/>
    <col min="25" max="25" width="8" customWidth="1"/>
    <col min="26" max="26" width="6.85546875" customWidth="1"/>
    <col min="27" max="27" width="7.85546875" customWidth="1"/>
    <col min="28" max="28" width="12" customWidth="1"/>
    <col min="29" max="29" width="11.5703125" customWidth="1"/>
    <col min="30" max="30" width="8.42578125" style="32" customWidth="1"/>
    <col min="31" max="31" width="7.28515625" style="32" customWidth="1"/>
    <col min="32" max="32" width="16.140625" customWidth="1"/>
    <col min="33" max="33" width="11" customWidth="1"/>
    <col min="34" max="34" width="5.7109375" style="47" customWidth="1"/>
    <col min="35" max="35" width="7.140625" style="47" customWidth="1"/>
    <col min="36" max="36" width="6.5703125" style="47" customWidth="1"/>
    <col min="37" max="37" width="15.42578125" bestFit="1" customWidth="1"/>
    <col min="39" max="39" width="13.28515625" bestFit="1" customWidth="1"/>
    <col min="40" max="40" width="18.5703125" bestFit="1" customWidth="1"/>
    <col min="41" max="41" width="8.5703125" bestFit="1" customWidth="1"/>
    <col min="42" max="42" width="11.5703125" customWidth="1"/>
    <col min="43" max="43" width="8" customWidth="1"/>
    <col min="44" max="44" width="6" customWidth="1"/>
    <col min="45" max="45" width="13.140625" customWidth="1"/>
    <col min="46" max="46" width="9.140625" customWidth="1"/>
    <col min="47" max="47" width="8.85546875" customWidth="1"/>
    <col min="48" max="48" width="6.85546875" customWidth="1"/>
    <col min="49" max="49" width="6" customWidth="1"/>
    <col min="50" max="50" width="9.5703125" style="47" customWidth="1"/>
    <col min="51" max="51" width="7.28515625" style="47" customWidth="1"/>
    <col min="52" max="52" width="9.28515625" style="47" customWidth="1"/>
    <col min="53" max="53" width="5.140625" style="47" customWidth="1"/>
    <col min="54" max="54" width="14.28515625" bestFit="1" customWidth="1"/>
    <col min="56" max="56" width="13.28515625" bestFit="1" customWidth="1"/>
    <col min="57" max="57" width="15.42578125" bestFit="1" customWidth="1"/>
    <col min="58" max="58" width="7.7109375" customWidth="1"/>
    <col min="59" max="59" width="7" bestFit="1" customWidth="1"/>
    <col min="60" max="60" width="7" customWidth="1"/>
    <col min="61" max="61" width="8.140625" customWidth="1"/>
    <col min="62" max="62" width="12.42578125" customWidth="1"/>
    <col min="63" max="63" width="7.5703125" customWidth="1"/>
    <col min="64" max="64" width="7.7109375" customWidth="1"/>
    <col min="65" max="65" width="8.140625" customWidth="1"/>
    <col min="66" max="66" width="7.28515625" style="36" customWidth="1"/>
    <col min="67" max="67" width="6.5703125" style="36" customWidth="1"/>
    <col min="68" max="68" width="9" style="36" customWidth="1"/>
    <col min="69" max="69" width="7.7109375" customWidth="1"/>
    <col min="70" max="70" width="9.140625" customWidth="1"/>
    <col min="71" max="72" width="6.85546875" customWidth="1"/>
    <col min="73" max="73" width="7.140625" style="47" customWidth="1"/>
    <col min="74" max="74" width="7.7109375" style="47" bestFit="1" customWidth="1"/>
    <col min="75" max="75" width="7" style="47" bestFit="1" customWidth="1"/>
    <col min="76" max="76" width="12.85546875" bestFit="1" customWidth="1"/>
  </cols>
  <sheetData>
    <row r="1" spans="1:76" ht="26.25" x14ac:dyDescent="0.4">
      <c r="A1" s="61" t="s">
        <v>886</v>
      </c>
      <c r="H1" s="34"/>
      <c r="I1" s="34"/>
      <c r="N1" s="34"/>
      <c r="O1" s="34"/>
      <c r="P1" s="34"/>
      <c r="Q1" s="34"/>
      <c r="R1" s="34"/>
      <c r="S1" s="34"/>
      <c r="T1" s="34"/>
      <c r="AD1" s="34"/>
      <c r="AE1" s="34"/>
      <c r="AH1" s="34"/>
      <c r="AI1" s="34"/>
      <c r="AJ1" s="34"/>
      <c r="AX1" s="34"/>
      <c r="AY1" s="34"/>
      <c r="AZ1" s="34"/>
      <c r="BA1" s="34"/>
      <c r="BN1" s="34"/>
      <c r="BO1" s="34"/>
      <c r="BP1" s="34"/>
      <c r="BU1" s="34"/>
      <c r="BV1" s="34"/>
      <c r="BW1" s="34"/>
    </row>
    <row r="2" spans="1:76" ht="18.75" x14ac:dyDescent="0.4">
      <c r="A2" s="2"/>
      <c r="B2" s="2"/>
      <c r="C2" s="2"/>
      <c r="D2" s="2" t="s">
        <v>9</v>
      </c>
      <c r="E2" s="2"/>
      <c r="F2" s="2"/>
      <c r="G2" s="2"/>
      <c r="H2" s="35"/>
      <c r="I2" s="35"/>
      <c r="J2" s="2"/>
      <c r="K2" s="2"/>
      <c r="L2" s="2"/>
      <c r="M2" s="2"/>
      <c r="N2" s="35"/>
      <c r="O2" s="35"/>
      <c r="P2" s="35"/>
      <c r="Q2" s="35"/>
      <c r="R2" s="35"/>
      <c r="S2" s="35"/>
      <c r="T2" s="35"/>
      <c r="U2" s="2"/>
      <c r="V2" s="2"/>
      <c r="W2" s="2"/>
      <c r="X2" s="2"/>
      <c r="Y2" s="2" t="s">
        <v>6</v>
      </c>
      <c r="Z2" s="2"/>
      <c r="AA2" s="2"/>
      <c r="AB2" s="2"/>
      <c r="AC2" s="2"/>
      <c r="AD2" s="35"/>
      <c r="AE2" s="35"/>
      <c r="AF2" s="2"/>
      <c r="AG2" s="2"/>
      <c r="AH2" s="35"/>
      <c r="AI2" s="35"/>
      <c r="AJ2" s="35"/>
      <c r="AK2" s="2"/>
      <c r="AL2" s="2"/>
      <c r="AM2" s="2"/>
      <c r="AN2" s="2"/>
      <c r="AO2" s="2" t="s">
        <v>7</v>
      </c>
      <c r="AP2" s="2"/>
      <c r="AQ2" s="2"/>
      <c r="AR2" s="2"/>
      <c r="AS2" s="2"/>
      <c r="AT2" s="2"/>
      <c r="AU2" s="2"/>
      <c r="AV2" s="2"/>
      <c r="AW2" s="2"/>
      <c r="AX2" s="35"/>
      <c r="AY2" s="35"/>
      <c r="AZ2" s="35"/>
      <c r="BA2" s="35"/>
      <c r="BB2" s="2"/>
      <c r="BC2" s="2"/>
      <c r="BD2" s="2"/>
      <c r="BE2" s="2"/>
      <c r="BF2" s="2" t="s">
        <v>8</v>
      </c>
      <c r="BG2" s="2"/>
      <c r="BH2" s="2"/>
      <c r="BI2" s="2"/>
      <c r="BJ2" s="2"/>
      <c r="BK2" s="2"/>
      <c r="BL2" s="2"/>
      <c r="BM2" s="2"/>
      <c r="BN2" s="35"/>
      <c r="BO2" s="35"/>
      <c r="BP2" s="35"/>
      <c r="BQ2" s="2"/>
      <c r="BR2" s="2"/>
      <c r="BS2" s="2"/>
      <c r="BT2" s="2"/>
      <c r="BU2" s="35"/>
      <c r="BV2" s="35"/>
      <c r="BW2" s="35"/>
      <c r="BX2" s="2"/>
    </row>
    <row r="3" spans="1:76" ht="15.75" x14ac:dyDescent="0.25">
      <c r="A3" t="s">
        <v>12</v>
      </c>
      <c r="B3" t="s">
        <v>161</v>
      </c>
      <c r="C3" t="s">
        <v>13</v>
      </c>
      <c r="D3" s="6" t="s">
        <v>887</v>
      </c>
      <c r="E3" s="25"/>
      <c r="F3" s="18" t="s">
        <v>890</v>
      </c>
      <c r="G3" s="60" t="s">
        <v>898</v>
      </c>
      <c r="H3" s="33" t="s">
        <v>899</v>
      </c>
      <c r="I3" s="33"/>
      <c r="J3" s="14" t="s">
        <v>901</v>
      </c>
      <c r="K3" s="23"/>
      <c r="L3" s="23"/>
      <c r="M3" s="87" t="s">
        <v>904</v>
      </c>
      <c r="N3" s="50" t="s">
        <v>331</v>
      </c>
      <c r="O3" s="50"/>
      <c r="P3" s="50"/>
      <c r="Q3" s="50"/>
      <c r="R3" s="50"/>
      <c r="S3" s="50"/>
      <c r="T3" s="50"/>
      <c r="U3" s="3" t="s">
        <v>14</v>
      </c>
      <c r="V3" t="s">
        <v>12</v>
      </c>
      <c r="W3" t="s">
        <v>161</v>
      </c>
      <c r="X3" t="s">
        <v>13</v>
      </c>
      <c r="Y3" s="9" t="s">
        <v>887</v>
      </c>
      <c r="Z3" s="9"/>
      <c r="AA3" s="18" t="s">
        <v>889</v>
      </c>
      <c r="AB3" s="18"/>
      <c r="AC3" s="60" t="s">
        <v>898</v>
      </c>
      <c r="AD3" s="33" t="s">
        <v>899</v>
      </c>
      <c r="AE3" s="33"/>
      <c r="AF3" s="14" t="s">
        <v>901</v>
      </c>
      <c r="AG3" s="87" t="s">
        <v>904</v>
      </c>
      <c r="AH3" s="51" t="s">
        <v>331</v>
      </c>
      <c r="AI3" s="51"/>
      <c r="AJ3" s="51"/>
      <c r="AK3" s="3" t="s">
        <v>15</v>
      </c>
      <c r="AL3" t="s">
        <v>12</v>
      </c>
      <c r="AM3" t="s">
        <v>161</v>
      </c>
      <c r="AN3" t="s">
        <v>13</v>
      </c>
      <c r="AO3" s="9" t="s">
        <v>0</v>
      </c>
      <c r="AP3" s="18" t="s">
        <v>890</v>
      </c>
      <c r="AQ3" s="104" t="s">
        <v>898</v>
      </c>
      <c r="AR3" s="105"/>
      <c r="AS3" s="33" t="s">
        <v>899</v>
      </c>
      <c r="AT3" s="106" t="s">
        <v>901</v>
      </c>
      <c r="AU3" s="112"/>
      <c r="AV3" s="87" t="s">
        <v>904</v>
      </c>
      <c r="AW3" s="92"/>
      <c r="AX3" s="110" t="s">
        <v>331</v>
      </c>
      <c r="AY3" s="110"/>
      <c r="AZ3" s="110"/>
      <c r="BA3" s="111"/>
      <c r="BB3" s="3" t="s">
        <v>16</v>
      </c>
      <c r="BC3" t="s">
        <v>12</v>
      </c>
      <c r="BD3" t="s">
        <v>161</v>
      </c>
      <c r="BE3" t="s">
        <v>13</v>
      </c>
      <c r="BF3" s="108" t="s">
        <v>887</v>
      </c>
      <c r="BG3" s="109"/>
      <c r="BH3" s="21" t="s">
        <v>892</v>
      </c>
      <c r="BI3" s="22"/>
      <c r="BJ3" s="60" t="s">
        <v>898</v>
      </c>
      <c r="BK3" s="33" t="s">
        <v>899</v>
      </c>
      <c r="BL3" s="17"/>
      <c r="BM3" s="17"/>
      <c r="BN3" s="39" t="s">
        <v>900</v>
      </c>
      <c r="BO3" s="39"/>
      <c r="BP3" s="39"/>
      <c r="BQ3" s="106" t="s">
        <v>901</v>
      </c>
      <c r="BR3" s="107"/>
      <c r="BS3" s="87" t="s">
        <v>904</v>
      </c>
      <c r="BT3" s="87"/>
      <c r="BU3" s="50" t="s">
        <v>330</v>
      </c>
      <c r="BV3" s="52"/>
      <c r="BW3" s="48"/>
      <c r="BX3" s="1" t="s">
        <v>17</v>
      </c>
    </row>
    <row r="4" spans="1:76" ht="15.75" x14ac:dyDescent="0.25">
      <c r="D4" s="40">
        <v>100</v>
      </c>
      <c r="E4" s="40">
        <v>200</v>
      </c>
      <c r="F4" s="41">
        <v>200</v>
      </c>
      <c r="G4" s="42" t="s">
        <v>320</v>
      </c>
      <c r="H4" s="43">
        <v>100</v>
      </c>
      <c r="I4" s="43">
        <v>300</v>
      </c>
      <c r="J4" s="62">
        <v>100</v>
      </c>
      <c r="K4" s="62" t="s">
        <v>320</v>
      </c>
      <c r="L4" s="62">
        <v>400</v>
      </c>
      <c r="M4" s="88">
        <v>200</v>
      </c>
      <c r="N4" s="63">
        <v>100</v>
      </c>
      <c r="O4" s="63" t="s">
        <v>323</v>
      </c>
      <c r="P4" s="63" t="s">
        <v>320</v>
      </c>
      <c r="Q4" s="63">
        <v>200</v>
      </c>
      <c r="R4" s="63" t="s">
        <v>1</v>
      </c>
      <c r="S4" s="63">
        <v>400</v>
      </c>
      <c r="T4" s="63" t="s">
        <v>18</v>
      </c>
      <c r="U4" s="4"/>
      <c r="Y4" s="40">
        <v>800</v>
      </c>
      <c r="Z4" s="40">
        <v>5000</v>
      </c>
      <c r="AA4" s="41" t="s">
        <v>10</v>
      </c>
      <c r="AB4" s="41" t="s">
        <v>894</v>
      </c>
      <c r="AC4" s="42">
        <v>800</v>
      </c>
      <c r="AD4" s="43">
        <v>800</v>
      </c>
      <c r="AE4" s="43">
        <v>3000</v>
      </c>
      <c r="AF4" s="62">
        <v>1500</v>
      </c>
      <c r="AG4" s="88">
        <v>1500</v>
      </c>
      <c r="AH4" s="63">
        <v>800</v>
      </c>
      <c r="AI4" s="63">
        <v>1500</v>
      </c>
      <c r="AJ4" s="63">
        <v>5000</v>
      </c>
      <c r="AK4" s="4"/>
      <c r="AO4" s="40" t="s">
        <v>2</v>
      </c>
      <c r="AP4" s="41" t="s">
        <v>11</v>
      </c>
      <c r="AQ4" s="42" t="s">
        <v>317</v>
      </c>
      <c r="AR4" s="42" t="s">
        <v>319</v>
      </c>
      <c r="AS4" s="43" t="s">
        <v>11</v>
      </c>
      <c r="AT4" s="62" t="s">
        <v>903</v>
      </c>
      <c r="AU4" s="62" t="s">
        <v>2</v>
      </c>
      <c r="AV4" s="88" t="s">
        <v>905</v>
      </c>
      <c r="AW4" s="93" t="s">
        <v>902</v>
      </c>
      <c r="AX4" s="64" t="s">
        <v>321</v>
      </c>
      <c r="AY4" s="65" t="s">
        <v>11</v>
      </c>
      <c r="AZ4" s="65" t="s">
        <v>328</v>
      </c>
      <c r="BA4" s="63" t="s">
        <v>2</v>
      </c>
      <c r="BB4" s="4"/>
      <c r="BF4" s="40" t="s">
        <v>4</v>
      </c>
      <c r="BG4" s="40" t="s">
        <v>3</v>
      </c>
      <c r="BH4" s="41" t="s">
        <v>4</v>
      </c>
      <c r="BI4" s="41" t="s">
        <v>318</v>
      </c>
      <c r="BJ4" s="42" t="s">
        <v>4</v>
      </c>
      <c r="BK4" s="43" t="s">
        <v>322</v>
      </c>
      <c r="BL4" s="43" t="s">
        <v>324</v>
      </c>
      <c r="BM4" s="43" t="s">
        <v>318</v>
      </c>
      <c r="BN4" s="73" t="s">
        <v>19</v>
      </c>
      <c r="BO4" s="73" t="s">
        <v>4</v>
      </c>
      <c r="BP4" s="73" t="s">
        <v>326</v>
      </c>
      <c r="BQ4" s="62" t="s">
        <v>5</v>
      </c>
      <c r="BR4" s="62" t="s">
        <v>318</v>
      </c>
      <c r="BS4" s="88" t="s">
        <v>4</v>
      </c>
      <c r="BT4" s="88" t="s">
        <v>19</v>
      </c>
      <c r="BU4" s="63" t="s">
        <v>4</v>
      </c>
      <c r="BV4" s="63" t="s">
        <v>5</v>
      </c>
      <c r="BW4" s="63" t="s">
        <v>3</v>
      </c>
      <c r="BX4" s="4"/>
    </row>
    <row r="5" spans="1:76" ht="15.75" x14ac:dyDescent="0.25">
      <c r="A5" s="5">
        <v>1</v>
      </c>
      <c r="B5" s="5">
        <v>4047</v>
      </c>
      <c r="C5" s="5" t="str">
        <f>VLOOKUP(B5,'Flac 2017'!$B$508:$C$543,2,FALSE)</f>
        <v>Oplinus Kristien</v>
      </c>
      <c r="D5" s="66"/>
      <c r="E5" s="66"/>
      <c r="F5" s="67"/>
      <c r="G5" s="68"/>
      <c r="H5" s="69">
        <v>402</v>
      </c>
      <c r="I5" s="69">
        <v>302</v>
      </c>
      <c r="J5" s="70"/>
      <c r="K5" s="70"/>
      <c r="L5" s="70"/>
      <c r="M5" s="89"/>
      <c r="N5" s="71"/>
      <c r="O5" s="71"/>
      <c r="P5" s="71"/>
      <c r="Q5" s="71"/>
      <c r="R5" s="71"/>
      <c r="S5" s="71"/>
      <c r="T5" s="71"/>
      <c r="U5" s="5">
        <f t="shared" ref="U5:U32" si="0">SUM(D5:L5)</f>
        <v>704</v>
      </c>
      <c r="V5" s="28">
        <v>1</v>
      </c>
      <c r="W5" s="5">
        <v>3472</v>
      </c>
      <c r="X5" s="5" t="str">
        <f>VLOOKUP(W5,'Flac 2017'!$B$508:$C$543,2,FALSE)</f>
        <v>Vandermarliere Liesbet</v>
      </c>
      <c r="Y5" s="66"/>
      <c r="Z5" s="66"/>
      <c r="AA5" s="67"/>
      <c r="AB5" s="67"/>
      <c r="AC5" s="68"/>
      <c r="AD5" s="69">
        <v>525</v>
      </c>
      <c r="AE5" s="69"/>
      <c r="AF5" s="70"/>
      <c r="AG5" s="89"/>
      <c r="AH5" s="71"/>
      <c r="AI5" s="71"/>
      <c r="AJ5" s="71"/>
      <c r="AK5" s="5">
        <f>SUM(Y5:AF5)</f>
        <v>525</v>
      </c>
      <c r="AL5" s="5">
        <v>1</v>
      </c>
      <c r="AM5" s="5"/>
      <c r="AN5" s="5" t="e">
        <f>VLOOKUP(AM5,'Flac 2017'!$B$508:$C$543,2,FALSE)</f>
        <v>#N/A</v>
      </c>
      <c r="AO5" s="66"/>
      <c r="AP5" s="67"/>
      <c r="AQ5" s="68"/>
      <c r="AR5" s="68"/>
      <c r="AS5" s="69"/>
      <c r="AT5" s="70"/>
      <c r="AU5" s="70"/>
      <c r="AV5" s="89"/>
      <c r="AW5" s="94"/>
      <c r="AX5" s="64"/>
      <c r="AY5" s="64"/>
      <c r="AZ5" s="64"/>
      <c r="BA5" s="71"/>
      <c r="BB5" s="5">
        <f t="shared" ref="BB5:BB32" si="1">SUM(AO5:BA5)</f>
        <v>0</v>
      </c>
      <c r="BC5" s="28">
        <v>1</v>
      </c>
      <c r="BD5" s="5">
        <v>3366</v>
      </c>
      <c r="BE5" s="5" t="str">
        <f>VLOOKUP(BD5,'Flac 2017'!$B$508:$C$543,2,FALSE)</f>
        <v>Lefieuw Sylvie</v>
      </c>
      <c r="BF5" s="66">
        <v>213</v>
      </c>
      <c r="BG5" s="66">
        <v>97</v>
      </c>
      <c r="BH5" s="67"/>
      <c r="BI5" s="67"/>
      <c r="BJ5" s="68"/>
      <c r="BK5" s="69">
        <v>117</v>
      </c>
      <c r="BL5" s="69">
        <v>264</v>
      </c>
      <c r="BM5" s="69"/>
      <c r="BN5" s="74"/>
      <c r="BO5" s="74"/>
      <c r="BP5" s="74"/>
      <c r="BQ5" s="70"/>
      <c r="BR5" s="70"/>
      <c r="BS5" s="89"/>
      <c r="BT5" s="89"/>
      <c r="BU5" s="71"/>
      <c r="BV5" s="71"/>
      <c r="BW5" s="71"/>
      <c r="BX5" s="5">
        <f>SUM(BF5:BW5)</f>
        <v>691</v>
      </c>
    </row>
    <row r="6" spans="1:76" ht="15.75" x14ac:dyDescent="0.25">
      <c r="A6" s="5">
        <v>2</v>
      </c>
      <c r="B6" s="5"/>
      <c r="C6" s="5" t="e">
        <f>VLOOKUP(B6,'Flac 2017'!$B$508:$C$543,2,FALSE)</f>
        <v>#N/A</v>
      </c>
      <c r="D6" s="66"/>
      <c r="E6" s="66"/>
      <c r="F6" s="67"/>
      <c r="G6" s="68"/>
      <c r="H6" s="69"/>
      <c r="I6" s="69"/>
      <c r="J6" s="70"/>
      <c r="K6" s="70"/>
      <c r="L6" s="70"/>
      <c r="M6" s="89"/>
      <c r="N6" s="71"/>
      <c r="O6" s="71"/>
      <c r="P6" s="71"/>
      <c r="Q6" s="71"/>
      <c r="R6" s="71"/>
      <c r="S6" s="71"/>
      <c r="T6" s="71"/>
      <c r="U6" s="5">
        <f t="shared" si="0"/>
        <v>0</v>
      </c>
      <c r="V6" s="5">
        <v>2</v>
      </c>
      <c r="W6" s="28">
        <v>3364</v>
      </c>
      <c r="X6" s="5" t="str">
        <f>VLOOKUP(W6,'Flac 2017'!$B$508:$C$543,2,FALSE)</f>
        <v>Devos An</v>
      </c>
      <c r="Y6" s="66">
        <v>252</v>
      </c>
      <c r="Z6" s="66"/>
      <c r="AA6" s="67"/>
      <c r="AB6" s="67"/>
      <c r="AC6" s="68"/>
      <c r="AD6" s="69"/>
      <c r="AE6" s="69"/>
      <c r="AF6" s="70"/>
      <c r="AG6" s="89"/>
      <c r="AH6" s="71"/>
      <c r="AI6" s="71"/>
      <c r="AJ6" s="71"/>
      <c r="AK6" s="5">
        <f>SUM(Y6:AF6)</f>
        <v>252</v>
      </c>
      <c r="AL6" s="5">
        <v>2</v>
      </c>
      <c r="AM6" s="5"/>
      <c r="AN6" s="5" t="e">
        <f>VLOOKUP(AM6,'Flac 2017'!$B$508:$C$543,2,FALSE)</f>
        <v>#N/A</v>
      </c>
      <c r="AO6" s="66"/>
      <c r="AP6" s="67"/>
      <c r="AQ6" s="68"/>
      <c r="AR6" s="68"/>
      <c r="AS6" s="69"/>
      <c r="AT6" s="70"/>
      <c r="AU6" s="70"/>
      <c r="AV6" s="89"/>
      <c r="AW6" s="94"/>
      <c r="AX6" s="64"/>
      <c r="AY6" s="64"/>
      <c r="AZ6" s="64"/>
      <c r="BA6" s="71"/>
      <c r="BB6" s="5">
        <f t="shared" si="1"/>
        <v>0</v>
      </c>
      <c r="BC6" s="5">
        <v>2</v>
      </c>
      <c r="BD6" s="28">
        <v>3360</v>
      </c>
      <c r="BE6" s="5" t="str">
        <f>VLOOKUP(BD6,'Flac 2017'!$B$508:$C$543,2,FALSE)</f>
        <v>Delva Evelyne</v>
      </c>
      <c r="BF6" s="66">
        <v>341</v>
      </c>
      <c r="BG6" s="66">
        <v>176</v>
      </c>
      <c r="BH6" s="67"/>
      <c r="BI6" s="67"/>
      <c r="BJ6" s="68"/>
      <c r="BK6" s="69"/>
      <c r="BL6" s="69"/>
      <c r="BM6" s="69"/>
      <c r="BN6" s="74"/>
      <c r="BO6" s="74"/>
      <c r="BP6" s="74"/>
      <c r="BQ6" s="70"/>
      <c r="BR6" s="70"/>
      <c r="BS6" s="89"/>
      <c r="BT6" s="89"/>
      <c r="BU6" s="71"/>
      <c r="BV6" s="71"/>
      <c r="BW6" s="71"/>
      <c r="BX6" s="5">
        <f>SUM(BF6:BW6)</f>
        <v>517</v>
      </c>
    </row>
    <row r="7" spans="1:76" ht="15.75" x14ac:dyDescent="0.25">
      <c r="A7" s="5">
        <v>3</v>
      </c>
      <c r="B7" s="5"/>
      <c r="C7" s="5" t="e">
        <f>VLOOKUP(B7,'Flac 2017'!$B$508:$C$543,2,FALSE)</f>
        <v>#N/A</v>
      </c>
      <c r="D7" s="66"/>
      <c r="E7" s="66"/>
      <c r="F7" s="67"/>
      <c r="G7" s="68"/>
      <c r="H7" s="69"/>
      <c r="I7" s="69"/>
      <c r="J7" s="70"/>
      <c r="K7" s="70"/>
      <c r="L7" s="70"/>
      <c r="M7" s="89"/>
      <c r="N7" s="71"/>
      <c r="O7" s="71"/>
      <c r="P7" s="71"/>
      <c r="Q7" s="71"/>
      <c r="R7" s="71"/>
      <c r="S7" s="71"/>
      <c r="T7" s="71"/>
      <c r="U7" s="5">
        <f t="shared" si="0"/>
        <v>0</v>
      </c>
      <c r="V7" s="5">
        <v>3</v>
      </c>
      <c r="W7" s="5"/>
      <c r="X7" s="5" t="e">
        <f>VLOOKUP(W7,'Flac 2017'!$B$508:$C$543,2,FALSE)</f>
        <v>#N/A</v>
      </c>
      <c r="Y7" s="66"/>
      <c r="Z7" s="66"/>
      <c r="AA7" s="67"/>
      <c r="AB7" s="67"/>
      <c r="AC7" s="68"/>
      <c r="AD7" s="69"/>
      <c r="AE7" s="69"/>
      <c r="AF7" s="70"/>
      <c r="AG7" s="89"/>
      <c r="AH7" s="71"/>
      <c r="AI7" s="71"/>
      <c r="AJ7" s="71"/>
      <c r="AK7" s="5">
        <f t="shared" ref="AK5:AK32" si="2">SUM(Y7:AF7)</f>
        <v>0</v>
      </c>
      <c r="AL7" s="5">
        <v>3</v>
      </c>
      <c r="AM7" s="5"/>
      <c r="AN7" s="5" t="e">
        <f>VLOOKUP(AM7,'Flac 2017'!$B$508:$C$543,2,FALSE)</f>
        <v>#N/A</v>
      </c>
      <c r="AO7" s="66"/>
      <c r="AP7" s="67"/>
      <c r="AQ7" s="68"/>
      <c r="AR7" s="68"/>
      <c r="AS7" s="69"/>
      <c r="AT7" s="70"/>
      <c r="AU7" s="70"/>
      <c r="AV7" s="89"/>
      <c r="AW7" s="94"/>
      <c r="AX7" s="64"/>
      <c r="AY7" s="64"/>
      <c r="AZ7" s="64"/>
      <c r="BA7" s="71"/>
      <c r="BB7" s="5">
        <f t="shared" si="1"/>
        <v>0</v>
      </c>
      <c r="BC7" s="5">
        <v>3</v>
      </c>
      <c r="BD7" s="5">
        <v>3364</v>
      </c>
      <c r="BE7" s="5" t="str">
        <f>VLOOKUP(BD7,'Flac 2017'!$B$508:$C$543,2,FALSE)</f>
        <v>Devos An</v>
      </c>
      <c r="BF7" s="66">
        <v>279</v>
      </c>
      <c r="BG7" s="66"/>
      <c r="BH7" s="67"/>
      <c r="BI7" s="67"/>
      <c r="BJ7" s="68"/>
      <c r="BK7" s="69"/>
      <c r="BL7" s="69"/>
      <c r="BM7" s="69"/>
      <c r="BN7" s="74"/>
      <c r="BO7" s="74"/>
      <c r="BP7" s="74"/>
      <c r="BQ7" s="70"/>
      <c r="BR7" s="84"/>
      <c r="BS7" s="89"/>
      <c r="BT7" s="89"/>
      <c r="BU7" s="71"/>
      <c r="BV7" s="71"/>
      <c r="BW7" s="71"/>
      <c r="BX7" s="5">
        <f>SUM(BF7:BW7)</f>
        <v>279</v>
      </c>
    </row>
    <row r="8" spans="1:76" ht="15.75" x14ac:dyDescent="0.25">
      <c r="A8" s="5">
        <v>4</v>
      </c>
      <c r="B8" s="5"/>
      <c r="C8" s="5" t="e">
        <f>VLOOKUP(B8,'Flac 2017'!$B$508:$C$543,2,FALSE)</f>
        <v>#N/A</v>
      </c>
      <c r="D8" s="66"/>
      <c r="E8" s="66"/>
      <c r="F8" s="67"/>
      <c r="G8" s="68"/>
      <c r="H8" s="69"/>
      <c r="I8" s="69"/>
      <c r="J8" s="70"/>
      <c r="K8" s="70"/>
      <c r="L8" s="70"/>
      <c r="M8" s="89"/>
      <c r="N8" s="71"/>
      <c r="O8" s="71"/>
      <c r="P8" s="71"/>
      <c r="Q8" s="71"/>
      <c r="R8" s="71"/>
      <c r="S8" s="71"/>
      <c r="T8" s="71"/>
      <c r="U8" s="5">
        <f t="shared" si="0"/>
        <v>0</v>
      </c>
      <c r="V8" s="5">
        <v>4</v>
      </c>
      <c r="W8" s="5"/>
      <c r="X8" s="5" t="e">
        <f>VLOOKUP(W8,'Flac 2017'!$B$508:$C$543,2,FALSE)</f>
        <v>#N/A</v>
      </c>
      <c r="Y8" s="66"/>
      <c r="Z8" s="66"/>
      <c r="AA8" s="67"/>
      <c r="AB8" s="67"/>
      <c r="AC8" s="68"/>
      <c r="AD8" s="69"/>
      <c r="AE8" s="69"/>
      <c r="AF8" s="70"/>
      <c r="AG8" s="89"/>
      <c r="AH8" s="71"/>
      <c r="AI8" s="71"/>
      <c r="AJ8" s="71"/>
      <c r="AK8" s="5">
        <f t="shared" si="2"/>
        <v>0</v>
      </c>
      <c r="AL8" s="5">
        <v>4</v>
      </c>
      <c r="AM8" s="5"/>
      <c r="AN8" s="5" t="e">
        <f>VLOOKUP(AM8,'Flac 2017'!$B$508:$C$543,2,FALSE)</f>
        <v>#N/A</v>
      </c>
      <c r="AO8" s="66"/>
      <c r="AP8" s="67"/>
      <c r="AQ8" s="68"/>
      <c r="AR8" s="68"/>
      <c r="AS8" s="69"/>
      <c r="AT8" s="70"/>
      <c r="AU8" s="70"/>
      <c r="AV8" s="89"/>
      <c r="AW8" s="94"/>
      <c r="AX8" s="64"/>
      <c r="AY8" s="64"/>
      <c r="AZ8" s="64"/>
      <c r="BA8" s="71"/>
      <c r="BB8" s="5">
        <f t="shared" si="1"/>
        <v>0</v>
      </c>
      <c r="BC8" s="5">
        <v>4</v>
      </c>
      <c r="BD8" s="5">
        <v>4047</v>
      </c>
      <c r="BE8" s="5" t="str">
        <f>VLOOKUP(BD8,'Flac 2017'!$B$508:$C$543,2,FALSE)</f>
        <v>Oplinus Kristien</v>
      </c>
      <c r="BF8" s="66"/>
      <c r="BG8" s="66"/>
      <c r="BH8" s="67"/>
      <c r="BI8" s="67"/>
      <c r="BJ8" s="68"/>
      <c r="BK8" s="69"/>
      <c r="BL8" s="69">
        <v>252</v>
      </c>
      <c r="BM8" s="69"/>
      <c r="BN8" s="74"/>
      <c r="BO8" s="74"/>
      <c r="BP8" s="74"/>
      <c r="BQ8" s="70"/>
      <c r="BR8" s="70"/>
      <c r="BS8" s="89"/>
      <c r="BT8" s="89"/>
      <c r="BU8" s="71"/>
      <c r="BV8" s="71"/>
      <c r="BW8" s="71"/>
      <c r="BX8" s="5">
        <f>SUM(BF8:BW8)</f>
        <v>252</v>
      </c>
    </row>
    <row r="9" spans="1:76" ht="15.75" x14ac:dyDescent="0.25">
      <c r="A9" s="5">
        <v>5</v>
      </c>
      <c r="B9" s="5"/>
      <c r="C9" s="5" t="e">
        <f>VLOOKUP(B9,'Flac 2017'!$B$508:$C$543,2,FALSE)</f>
        <v>#N/A</v>
      </c>
      <c r="D9" s="66"/>
      <c r="E9" s="66"/>
      <c r="F9" s="67"/>
      <c r="G9" s="68"/>
      <c r="H9" s="69"/>
      <c r="I9" s="69"/>
      <c r="J9" s="70"/>
      <c r="K9" s="70"/>
      <c r="L9" s="70"/>
      <c r="M9" s="89"/>
      <c r="N9" s="71"/>
      <c r="O9" s="71"/>
      <c r="P9" s="71"/>
      <c r="Q9" s="71"/>
      <c r="R9" s="71"/>
      <c r="S9" s="71"/>
      <c r="T9" s="71"/>
      <c r="U9" s="5">
        <f t="shared" si="0"/>
        <v>0</v>
      </c>
      <c r="V9" s="5">
        <v>5</v>
      </c>
      <c r="W9" s="5"/>
      <c r="X9" s="5" t="e">
        <f>VLOOKUP(W9,'Flac 2017'!$B$508:$C$543,2,FALSE)</f>
        <v>#N/A</v>
      </c>
      <c r="Y9" s="66"/>
      <c r="Z9" s="66"/>
      <c r="AA9" s="67"/>
      <c r="AB9" s="67"/>
      <c r="AC9" s="68"/>
      <c r="AD9" s="69"/>
      <c r="AE9" s="69"/>
      <c r="AF9" s="70"/>
      <c r="AG9" s="89"/>
      <c r="AH9" s="71"/>
      <c r="AI9" s="71"/>
      <c r="AJ9" s="71"/>
      <c r="AK9" s="5">
        <f t="shared" si="2"/>
        <v>0</v>
      </c>
      <c r="AL9" s="5">
        <v>5</v>
      </c>
      <c r="AM9" s="5"/>
      <c r="AN9" s="5" t="e">
        <f>VLOOKUP(AM9,'Flac 2017'!$B$508:$C$543,2,FALSE)</f>
        <v>#N/A</v>
      </c>
      <c r="AO9" s="66"/>
      <c r="AP9" s="67"/>
      <c r="AQ9" s="68"/>
      <c r="AR9" s="68"/>
      <c r="AS9" s="69"/>
      <c r="AT9" s="70"/>
      <c r="AU9" s="70"/>
      <c r="AV9" s="89"/>
      <c r="AW9" s="94"/>
      <c r="AX9" s="64"/>
      <c r="AY9" s="64"/>
      <c r="AZ9" s="64"/>
      <c r="BA9" s="71"/>
      <c r="BB9" s="5">
        <f t="shared" si="1"/>
        <v>0</v>
      </c>
      <c r="BC9" s="5">
        <v>5</v>
      </c>
      <c r="BD9" s="5"/>
      <c r="BE9" s="5" t="e">
        <f>VLOOKUP(BD9,'Flac 2017'!$B$508:$C$543,2,FALSE)</f>
        <v>#N/A</v>
      </c>
      <c r="BF9" s="66"/>
      <c r="BG9" s="66"/>
      <c r="BH9" s="67"/>
      <c r="BI9" s="67"/>
      <c r="BJ9" s="68"/>
      <c r="BK9" s="69"/>
      <c r="BL9" s="69"/>
      <c r="BM9" s="69"/>
      <c r="BN9" s="74"/>
      <c r="BO9" s="74"/>
      <c r="BP9" s="74"/>
      <c r="BQ9" s="70"/>
      <c r="BR9" s="70"/>
      <c r="BS9" s="89"/>
      <c r="BT9" s="89"/>
      <c r="BU9" s="71"/>
      <c r="BV9" s="71"/>
      <c r="BW9" s="71"/>
      <c r="BX9" s="85">
        <f t="shared" ref="BX5:BX32" si="3">SUM(BF9:BW9)</f>
        <v>0</v>
      </c>
    </row>
    <row r="10" spans="1:76" ht="15.75" x14ac:dyDescent="0.25">
      <c r="A10" s="5">
        <v>6</v>
      </c>
      <c r="B10" s="5"/>
      <c r="C10" s="5" t="e">
        <f>VLOOKUP(B10,'Flac 2017'!$B$508:$C$543,2,FALSE)</f>
        <v>#N/A</v>
      </c>
      <c r="D10" s="66"/>
      <c r="E10" s="66"/>
      <c r="F10" s="67"/>
      <c r="G10" s="68"/>
      <c r="H10" s="69"/>
      <c r="I10" s="69"/>
      <c r="J10" s="70"/>
      <c r="K10" s="70"/>
      <c r="L10" s="70"/>
      <c r="M10" s="89"/>
      <c r="N10" s="71"/>
      <c r="O10" s="71"/>
      <c r="P10" s="71"/>
      <c r="Q10" s="71"/>
      <c r="R10" s="71"/>
      <c r="S10" s="71"/>
      <c r="T10" s="71"/>
      <c r="U10" s="5">
        <f t="shared" si="0"/>
        <v>0</v>
      </c>
      <c r="V10" s="5">
        <v>6</v>
      </c>
      <c r="W10" s="5"/>
      <c r="X10" s="5" t="e">
        <f>VLOOKUP(W10,'Flac 2017'!$B$508:$C$543,2,FALSE)</f>
        <v>#N/A</v>
      </c>
      <c r="Y10" s="66"/>
      <c r="Z10" s="66"/>
      <c r="AA10" s="67"/>
      <c r="AB10" s="67"/>
      <c r="AC10" s="68"/>
      <c r="AD10" s="69"/>
      <c r="AE10" s="69"/>
      <c r="AF10" s="70"/>
      <c r="AG10" s="89"/>
      <c r="AH10" s="71"/>
      <c r="AI10" s="71"/>
      <c r="AJ10" s="71"/>
      <c r="AK10" s="5">
        <f t="shared" si="2"/>
        <v>0</v>
      </c>
      <c r="AL10" s="5">
        <v>6</v>
      </c>
      <c r="AM10" s="5"/>
      <c r="AN10" s="5" t="e">
        <f>VLOOKUP(AM10,'Flac 2017'!$B$508:$C$543,2,FALSE)</f>
        <v>#N/A</v>
      </c>
      <c r="AO10" s="66"/>
      <c r="AP10" s="67"/>
      <c r="AQ10" s="68"/>
      <c r="AR10" s="68"/>
      <c r="AS10" s="69"/>
      <c r="AT10" s="70"/>
      <c r="AU10" s="70"/>
      <c r="AV10" s="89"/>
      <c r="AW10" s="94"/>
      <c r="AX10" s="64"/>
      <c r="AY10" s="64"/>
      <c r="AZ10" s="64"/>
      <c r="BA10" s="71"/>
      <c r="BB10" s="5">
        <f t="shared" si="1"/>
        <v>0</v>
      </c>
      <c r="BC10" s="5">
        <v>6</v>
      </c>
      <c r="BD10" s="5"/>
      <c r="BE10" s="5" t="e">
        <f>VLOOKUP(BD10,'Flac 2017'!$B$508:$C$543,2,FALSE)</f>
        <v>#N/A</v>
      </c>
      <c r="BF10" s="66"/>
      <c r="BG10" s="66"/>
      <c r="BH10" s="67"/>
      <c r="BI10" s="67"/>
      <c r="BJ10" s="68"/>
      <c r="BK10" s="69"/>
      <c r="BL10" s="69"/>
      <c r="BM10" s="69"/>
      <c r="BN10" s="74"/>
      <c r="BO10" s="74"/>
      <c r="BP10" s="74"/>
      <c r="BQ10" s="70"/>
      <c r="BR10" s="70"/>
      <c r="BS10" s="89"/>
      <c r="BT10" s="89"/>
      <c r="BU10" s="71"/>
      <c r="BV10" s="71"/>
      <c r="BW10" s="71"/>
      <c r="BX10" s="5">
        <f t="shared" si="3"/>
        <v>0</v>
      </c>
    </row>
    <row r="11" spans="1:76" ht="15.75" x14ac:dyDescent="0.25">
      <c r="A11" s="5">
        <v>7</v>
      </c>
      <c r="B11" s="5"/>
      <c r="C11" s="5" t="e">
        <f>VLOOKUP(B11,'Flac 2017'!$B$508:$C$543,2,FALSE)</f>
        <v>#N/A</v>
      </c>
      <c r="D11" s="66"/>
      <c r="E11" s="66"/>
      <c r="F11" s="67"/>
      <c r="G11" s="68"/>
      <c r="H11" s="69"/>
      <c r="I11" s="69"/>
      <c r="J11" s="70"/>
      <c r="K11" s="70"/>
      <c r="L11" s="70"/>
      <c r="M11" s="89"/>
      <c r="N11" s="71"/>
      <c r="O11" s="71"/>
      <c r="P11" s="71"/>
      <c r="Q11" s="71"/>
      <c r="R11" s="71"/>
      <c r="S11" s="71"/>
      <c r="T11" s="71"/>
      <c r="U11" s="5">
        <f t="shared" si="0"/>
        <v>0</v>
      </c>
      <c r="V11" s="5">
        <v>7</v>
      </c>
      <c r="W11" s="5"/>
      <c r="X11" s="5" t="e">
        <f>VLOOKUP(W11,'Flac 2017'!$B$508:$C$543,2,FALSE)</f>
        <v>#N/A</v>
      </c>
      <c r="Y11" s="66"/>
      <c r="Z11" s="66"/>
      <c r="AA11" s="67"/>
      <c r="AB11" s="67"/>
      <c r="AC11" s="68"/>
      <c r="AD11" s="69"/>
      <c r="AE11" s="69"/>
      <c r="AF11" s="70"/>
      <c r="AG11" s="89"/>
      <c r="AH11" s="71"/>
      <c r="AI11" s="71"/>
      <c r="AJ11" s="71"/>
      <c r="AK11" s="5">
        <f t="shared" si="2"/>
        <v>0</v>
      </c>
      <c r="AL11" s="5">
        <v>7</v>
      </c>
      <c r="AM11" s="5"/>
      <c r="AN11" s="5" t="e">
        <f>VLOOKUP(AM11,'Flac 2017'!$B$508:$C$543,2,FALSE)</f>
        <v>#N/A</v>
      </c>
      <c r="AO11" s="66"/>
      <c r="AP11" s="67"/>
      <c r="AQ11" s="68"/>
      <c r="AR11" s="68"/>
      <c r="AS11" s="69"/>
      <c r="AT11" s="70"/>
      <c r="AU11" s="70"/>
      <c r="AV11" s="89"/>
      <c r="AW11" s="94"/>
      <c r="AX11" s="64"/>
      <c r="AY11" s="64"/>
      <c r="AZ11" s="64"/>
      <c r="BA11" s="71"/>
      <c r="BB11" s="5">
        <f t="shared" si="1"/>
        <v>0</v>
      </c>
      <c r="BC11" s="5">
        <v>7</v>
      </c>
      <c r="BD11" s="5"/>
      <c r="BE11" s="5" t="e">
        <f>VLOOKUP(BD11,'Flac 2017'!$B$508:$C$543,2,FALSE)</f>
        <v>#N/A</v>
      </c>
      <c r="BF11" s="66"/>
      <c r="BG11" s="66"/>
      <c r="BH11" s="67"/>
      <c r="BI11" s="67"/>
      <c r="BJ11" s="68"/>
      <c r="BK11" s="69"/>
      <c r="BL11" s="69"/>
      <c r="BM11" s="69"/>
      <c r="BN11" s="74"/>
      <c r="BO11" s="74"/>
      <c r="BP11" s="74"/>
      <c r="BQ11" s="70"/>
      <c r="BR11" s="70"/>
      <c r="BS11" s="89"/>
      <c r="BT11" s="89"/>
      <c r="BU11" s="71"/>
      <c r="BV11" s="71"/>
      <c r="BW11" s="71"/>
      <c r="BX11" s="5">
        <f t="shared" si="3"/>
        <v>0</v>
      </c>
    </row>
    <row r="12" spans="1:76" ht="15.75" x14ac:dyDescent="0.25">
      <c r="A12" s="5">
        <v>8</v>
      </c>
      <c r="B12" s="5"/>
      <c r="C12" s="5" t="e">
        <f>VLOOKUP(B12,'Flac 2017'!$B$508:$C$543,2,FALSE)</f>
        <v>#N/A</v>
      </c>
      <c r="D12" s="66"/>
      <c r="E12" s="66"/>
      <c r="F12" s="67"/>
      <c r="G12" s="68"/>
      <c r="H12" s="69"/>
      <c r="I12" s="69"/>
      <c r="J12" s="70"/>
      <c r="K12" s="70"/>
      <c r="L12" s="70"/>
      <c r="M12" s="89"/>
      <c r="N12" s="71"/>
      <c r="O12" s="71"/>
      <c r="P12" s="71"/>
      <c r="Q12" s="71"/>
      <c r="R12" s="71"/>
      <c r="S12" s="71"/>
      <c r="T12" s="71"/>
      <c r="U12" s="5">
        <f t="shared" si="0"/>
        <v>0</v>
      </c>
      <c r="V12" s="5">
        <v>8</v>
      </c>
      <c r="W12" s="5"/>
      <c r="X12" s="5" t="e">
        <f>VLOOKUP(W12,'Flac 2017'!$B$508:$C$543,2,FALSE)</f>
        <v>#N/A</v>
      </c>
      <c r="Y12" s="66"/>
      <c r="Z12" s="66"/>
      <c r="AA12" s="67"/>
      <c r="AB12" s="67"/>
      <c r="AC12" s="68"/>
      <c r="AD12" s="69"/>
      <c r="AE12" s="69"/>
      <c r="AF12" s="70"/>
      <c r="AG12" s="89"/>
      <c r="AH12" s="71"/>
      <c r="AI12" s="71"/>
      <c r="AJ12" s="71"/>
      <c r="AK12" s="5">
        <f t="shared" si="2"/>
        <v>0</v>
      </c>
      <c r="AL12" s="5">
        <v>8</v>
      </c>
      <c r="AM12" s="5"/>
      <c r="AN12" s="5" t="e">
        <f>VLOOKUP(AM12,'Flac 2017'!$B$508:$C$543,2,FALSE)</f>
        <v>#N/A</v>
      </c>
      <c r="AO12" s="66"/>
      <c r="AP12" s="67"/>
      <c r="AQ12" s="68"/>
      <c r="AR12" s="68"/>
      <c r="AS12" s="69"/>
      <c r="AT12" s="70"/>
      <c r="AU12" s="70"/>
      <c r="AV12" s="89"/>
      <c r="AW12" s="94"/>
      <c r="AX12" s="64"/>
      <c r="AY12" s="64"/>
      <c r="AZ12" s="64"/>
      <c r="BA12" s="71"/>
      <c r="BB12" s="5">
        <f t="shared" si="1"/>
        <v>0</v>
      </c>
      <c r="BC12" s="5">
        <v>8</v>
      </c>
      <c r="BD12" s="5"/>
      <c r="BE12" s="5" t="e">
        <f>VLOOKUP(BD12,'Flac 2017'!$B$508:$C$543,2,FALSE)</f>
        <v>#N/A</v>
      </c>
      <c r="BF12" s="66"/>
      <c r="BG12" s="66"/>
      <c r="BH12" s="67"/>
      <c r="BI12" s="67"/>
      <c r="BJ12" s="68"/>
      <c r="BK12" s="69"/>
      <c r="BL12" s="69"/>
      <c r="BM12" s="69"/>
      <c r="BN12" s="74"/>
      <c r="BO12" s="74"/>
      <c r="BP12" s="74"/>
      <c r="BQ12" s="70"/>
      <c r="BR12" s="70"/>
      <c r="BS12" s="89"/>
      <c r="BT12" s="89"/>
      <c r="BU12" s="71"/>
      <c r="BV12" s="71"/>
      <c r="BW12" s="71"/>
      <c r="BX12" s="5">
        <f t="shared" si="3"/>
        <v>0</v>
      </c>
    </row>
    <row r="13" spans="1:76" ht="15.75" x14ac:dyDescent="0.25">
      <c r="A13" s="5">
        <v>9</v>
      </c>
      <c r="B13" s="5"/>
      <c r="C13" s="5" t="e">
        <f>VLOOKUP(B13,'Flac 2017'!$B$508:$C$543,2,FALSE)</f>
        <v>#N/A</v>
      </c>
      <c r="D13" s="66"/>
      <c r="E13" s="66"/>
      <c r="F13" s="67"/>
      <c r="G13" s="68"/>
      <c r="H13" s="69"/>
      <c r="I13" s="69"/>
      <c r="J13" s="70"/>
      <c r="K13" s="70"/>
      <c r="L13" s="70"/>
      <c r="M13" s="89"/>
      <c r="N13" s="71"/>
      <c r="O13" s="71"/>
      <c r="P13" s="71"/>
      <c r="Q13" s="71"/>
      <c r="R13" s="71"/>
      <c r="S13" s="71"/>
      <c r="T13" s="71"/>
      <c r="U13" s="5">
        <f t="shared" si="0"/>
        <v>0</v>
      </c>
      <c r="V13" s="5">
        <v>9</v>
      </c>
      <c r="W13" s="5"/>
      <c r="X13" s="5" t="e">
        <f>VLOOKUP(W13,'Flac 2017'!$B$508:$C$543,2,FALSE)</f>
        <v>#N/A</v>
      </c>
      <c r="Y13" s="66"/>
      <c r="Z13" s="66"/>
      <c r="AA13" s="67"/>
      <c r="AB13" s="67"/>
      <c r="AC13" s="68"/>
      <c r="AD13" s="69"/>
      <c r="AE13" s="69"/>
      <c r="AF13" s="70"/>
      <c r="AG13" s="89"/>
      <c r="AH13" s="71"/>
      <c r="AI13" s="71"/>
      <c r="AJ13" s="71"/>
      <c r="AK13" s="5">
        <f t="shared" si="2"/>
        <v>0</v>
      </c>
      <c r="AL13" s="5">
        <v>9</v>
      </c>
      <c r="AM13" s="5"/>
      <c r="AN13" s="5" t="e">
        <f>VLOOKUP(AM13,'Flac 2017'!$B$508:$C$543,2,FALSE)</f>
        <v>#N/A</v>
      </c>
      <c r="AO13" s="66"/>
      <c r="AP13" s="67"/>
      <c r="AQ13" s="68"/>
      <c r="AR13" s="68"/>
      <c r="AS13" s="69"/>
      <c r="AT13" s="70"/>
      <c r="AU13" s="70"/>
      <c r="AV13" s="89"/>
      <c r="AW13" s="94"/>
      <c r="AX13" s="64"/>
      <c r="AY13" s="64"/>
      <c r="AZ13" s="64"/>
      <c r="BA13" s="71"/>
      <c r="BB13" s="5">
        <f t="shared" si="1"/>
        <v>0</v>
      </c>
      <c r="BC13" s="5">
        <v>9</v>
      </c>
      <c r="BD13" s="5"/>
      <c r="BE13" s="5" t="e">
        <f>VLOOKUP(BD13,'Flac 2017'!$B$508:$C$543,2,FALSE)</f>
        <v>#N/A</v>
      </c>
      <c r="BF13" s="66"/>
      <c r="BG13" s="66"/>
      <c r="BH13" s="67"/>
      <c r="BI13" s="67"/>
      <c r="BJ13" s="68"/>
      <c r="BK13" s="69"/>
      <c r="BL13" s="69"/>
      <c r="BM13" s="69"/>
      <c r="BN13" s="74"/>
      <c r="BO13" s="74"/>
      <c r="BP13" s="74"/>
      <c r="BQ13" s="70"/>
      <c r="BR13" s="70"/>
      <c r="BS13" s="89"/>
      <c r="BT13" s="89"/>
      <c r="BU13" s="71"/>
      <c r="BV13" s="71"/>
      <c r="BW13" s="71"/>
      <c r="BX13" s="85">
        <f t="shared" si="3"/>
        <v>0</v>
      </c>
    </row>
    <row r="14" spans="1:76" ht="15.75" x14ac:dyDescent="0.25">
      <c r="A14" s="5">
        <v>10</v>
      </c>
      <c r="B14" s="5"/>
      <c r="C14" s="5" t="e">
        <f>VLOOKUP(B14,'Flac 2017'!$B$508:$C$543,2,FALSE)</f>
        <v>#N/A</v>
      </c>
      <c r="D14" s="66"/>
      <c r="E14" s="66"/>
      <c r="F14" s="67"/>
      <c r="G14" s="68"/>
      <c r="H14" s="69"/>
      <c r="I14" s="69"/>
      <c r="J14" s="70"/>
      <c r="K14" s="70"/>
      <c r="L14" s="70"/>
      <c r="M14" s="89"/>
      <c r="N14" s="71"/>
      <c r="O14" s="71"/>
      <c r="P14" s="71"/>
      <c r="Q14" s="71"/>
      <c r="R14" s="71"/>
      <c r="S14" s="71"/>
      <c r="T14" s="71"/>
      <c r="U14" s="5">
        <f t="shared" si="0"/>
        <v>0</v>
      </c>
      <c r="V14" s="5">
        <v>10</v>
      </c>
      <c r="W14" s="5"/>
      <c r="X14" s="5" t="e">
        <f>VLOOKUP(W14,'Flac 2017'!$B$508:$C$543,2,FALSE)</f>
        <v>#N/A</v>
      </c>
      <c r="Y14" s="66"/>
      <c r="Z14" s="66"/>
      <c r="AA14" s="67"/>
      <c r="AB14" s="67"/>
      <c r="AC14" s="68"/>
      <c r="AD14" s="69"/>
      <c r="AE14" s="69"/>
      <c r="AF14" s="70"/>
      <c r="AG14" s="89"/>
      <c r="AH14" s="71"/>
      <c r="AI14" s="71"/>
      <c r="AJ14" s="71"/>
      <c r="AK14" s="5">
        <f t="shared" si="2"/>
        <v>0</v>
      </c>
      <c r="AL14" s="5">
        <v>10</v>
      </c>
      <c r="AM14" s="5"/>
      <c r="AN14" s="5" t="e">
        <f>VLOOKUP(AM14,'Flac 2017'!$B$508:$C$543,2,FALSE)</f>
        <v>#N/A</v>
      </c>
      <c r="AO14" s="66"/>
      <c r="AP14" s="67"/>
      <c r="AQ14" s="68"/>
      <c r="AR14" s="68"/>
      <c r="AS14" s="69"/>
      <c r="AT14" s="70"/>
      <c r="AU14" s="70"/>
      <c r="AV14" s="89"/>
      <c r="AW14" s="94"/>
      <c r="AX14" s="64"/>
      <c r="AY14" s="64"/>
      <c r="AZ14" s="64"/>
      <c r="BA14" s="71"/>
      <c r="BB14" s="5">
        <f t="shared" si="1"/>
        <v>0</v>
      </c>
      <c r="BC14" s="5">
        <v>10</v>
      </c>
      <c r="BD14" s="5"/>
      <c r="BE14" s="5" t="e">
        <f>VLOOKUP(BD14,'Flac 2017'!$B$508:$C$543,2,FALSE)</f>
        <v>#N/A</v>
      </c>
      <c r="BF14" s="66"/>
      <c r="BG14" s="66"/>
      <c r="BH14" s="67"/>
      <c r="BI14" s="67"/>
      <c r="BJ14" s="68"/>
      <c r="BK14" s="69"/>
      <c r="BL14" s="69"/>
      <c r="BM14" s="69"/>
      <c r="BN14" s="74"/>
      <c r="BO14" s="74"/>
      <c r="BP14" s="74"/>
      <c r="BQ14" s="70"/>
      <c r="BR14" s="70"/>
      <c r="BS14" s="89"/>
      <c r="BT14" s="89"/>
      <c r="BU14" s="71"/>
      <c r="BV14" s="71"/>
      <c r="BW14" s="71"/>
      <c r="BX14" s="5">
        <f t="shared" si="3"/>
        <v>0</v>
      </c>
    </row>
    <row r="15" spans="1:76" ht="15.75" x14ac:dyDescent="0.25">
      <c r="A15" s="5">
        <v>11</v>
      </c>
      <c r="B15" s="5"/>
      <c r="C15" s="5" t="e">
        <f>VLOOKUP(B15,'Flac 2017'!$B$508:$C$543,2,FALSE)</f>
        <v>#N/A</v>
      </c>
      <c r="D15" s="66"/>
      <c r="E15" s="66"/>
      <c r="F15" s="67"/>
      <c r="G15" s="68"/>
      <c r="H15" s="69"/>
      <c r="I15" s="69"/>
      <c r="J15" s="70"/>
      <c r="K15" s="70"/>
      <c r="L15" s="70"/>
      <c r="M15" s="89"/>
      <c r="N15" s="71"/>
      <c r="O15" s="71"/>
      <c r="P15" s="71"/>
      <c r="Q15" s="71"/>
      <c r="R15" s="71"/>
      <c r="S15" s="71"/>
      <c r="T15" s="71"/>
      <c r="U15" s="5">
        <f t="shared" si="0"/>
        <v>0</v>
      </c>
      <c r="V15" s="5">
        <v>11</v>
      </c>
      <c r="W15" s="5"/>
      <c r="X15" s="5" t="e">
        <f>VLOOKUP(W15,'Flac 2017'!$B$508:$C$543,2,FALSE)</f>
        <v>#N/A</v>
      </c>
      <c r="Y15" s="66"/>
      <c r="Z15" s="66"/>
      <c r="AA15" s="67"/>
      <c r="AB15" s="67"/>
      <c r="AC15" s="68"/>
      <c r="AD15" s="69"/>
      <c r="AE15" s="69"/>
      <c r="AF15" s="70"/>
      <c r="AG15" s="89"/>
      <c r="AH15" s="71"/>
      <c r="AI15" s="71"/>
      <c r="AJ15" s="71"/>
      <c r="AK15" s="5">
        <f t="shared" si="2"/>
        <v>0</v>
      </c>
      <c r="AL15" s="5">
        <v>11</v>
      </c>
      <c r="AM15" s="5"/>
      <c r="AN15" s="5" t="e">
        <f>VLOOKUP(AM15,'Flac 2017'!$B$508:$C$543,2,FALSE)</f>
        <v>#N/A</v>
      </c>
      <c r="AO15" s="66"/>
      <c r="AP15" s="67"/>
      <c r="AQ15" s="68"/>
      <c r="AR15" s="68"/>
      <c r="AS15" s="69"/>
      <c r="AT15" s="70"/>
      <c r="AU15" s="70"/>
      <c r="AV15" s="89"/>
      <c r="AW15" s="94"/>
      <c r="AX15" s="64"/>
      <c r="AY15" s="64"/>
      <c r="AZ15" s="64"/>
      <c r="BA15" s="71"/>
      <c r="BB15" s="5">
        <f t="shared" si="1"/>
        <v>0</v>
      </c>
      <c r="BC15" s="5">
        <v>11</v>
      </c>
      <c r="BD15" s="5"/>
      <c r="BE15" s="5" t="e">
        <f>VLOOKUP(BD15,'Flac 2017'!$B$508:$C$543,2,FALSE)</f>
        <v>#N/A</v>
      </c>
      <c r="BF15" s="66"/>
      <c r="BG15" s="66"/>
      <c r="BH15" s="67"/>
      <c r="BI15" s="67"/>
      <c r="BJ15" s="68"/>
      <c r="BK15" s="69"/>
      <c r="BL15" s="69"/>
      <c r="BM15" s="69"/>
      <c r="BN15" s="74"/>
      <c r="BO15" s="74"/>
      <c r="BP15" s="74"/>
      <c r="BQ15" s="70"/>
      <c r="BR15" s="70"/>
      <c r="BS15" s="89"/>
      <c r="BT15" s="89"/>
      <c r="BU15" s="71"/>
      <c r="BV15" s="71"/>
      <c r="BW15" s="71"/>
      <c r="BX15" s="5">
        <f t="shared" si="3"/>
        <v>0</v>
      </c>
    </row>
    <row r="16" spans="1:76" ht="15.75" x14ac:dyDescent="0.25">
      <c r="A16" s="5">
        <v>12</v>
      </c>
      <c r="B16" s="5"/>
      <c r="C16" s="5" t="e">
        <f>VLOOKUP(B16,'Flac 2017'!$B$508:$C$543,2,FALSE)</f>
        <v>#N/A</v>
      </c>
      <c r="D16" s="66"/>
      <c r="E16" s="66"/>
      <c r="F16" s="67"/>
      <c r="G16" s="68"/>
      <c r="H16" s="69"/>
      <c r="I16" s="69"/>
      <c r="J16" s="70"/>
      <c r="K16" s="70"/>
      <c r="L16" s="70"/>
      <c r="M16" s="89"/>
      <c r="N16" s="71"/>
      <c r="O16" s="71"/>
      <c r="P16" s="71"/>
      <c r="Q16" s="71"/>
      <c r="R16" s="71"/>
      <c r="S16" s="71"/>
      <c r="T16" s="71"/>
      <c r="U16" s="5">
        <f t="shared" si="0"/>
        <v>0</v>
      </c>
      <c r="V16" s="5">
        <v>12</v>
      </c>
      <c r="W16" s="5"/>
      <c r="X16" s="5" t="e">
        <f>VLOOKUP(W16,'Flac 2017'!$B$508:$C$543,2,FALSE)</f>
        <v>#N/A</v>
      </c>
      <c r="Y16" s="66"/>
      <c r="Z16" s="66"/>
      <c r="AA16" s="67"/>
      <c r="AB16" s="67"/>
      <c r="AC16" s="68"/>
      <c r="AD16" s="69"/>
      <c r="AE16" s="69"/>
      <c r="AF16" s="70"/>
      <c r="AG16" s="89"/>
      <c r="AH16" s="71"/>
      <c r="AI16" s="71"/>
      <c r="AJ16" s="71"/>
      <c r="AK16" s="5">
        <f t="shared" si="2"/>
        <v>0</v>
      </c>
      <c r="AL16" s="5">
        <v>12</v>
      </c>
      <c r="AM16" s="5"/>
      <c r="AN16" s="5" t="e">
        <f>VLOOKUP(AM16,'Flac 2017'!$B$508:$C$543,2,FALSE)</f>
        <v>#N/A</v>
      </c>
      <c r="AO16" s="66"/>
      <c r="AP16" s="67"/>
      <c r="AQ16" s="68"/>
      <c r="AR16" s="68"/>
      <c r="AS16" s="69"/>
      <c r="AT16" s="70"/>
      <c r="AU16" s="70"/>
      <c r="AV16" s="89"/>
      <c r="AW16" s="94"/>
      <c r="AX16" s="64"/>
      <c r="AY16" s="64"/>
      <c r="AZ16" s="64"/>
      <c r="BA16" s="71"/>
      <c r="BB16" s="5">
        <f t="shared" si="1"/>
        <v>0</v>
      </c>
      <c r="BC16" s="5">
        <v>12</v>
      </c>
      <c r="BD16" s="5"/>
      <c r="BE16" s="5" t="e">
        <f>VLOOKUP(BD16,'Flac 2017'!$B$508:$C$543,2,FALSE)</f>
        <v>#N/A</v>
      </c>
      <c r="BF16" s="66"/>
      <c r="BG16" s="66"/>
      <c r="BH16" s="67"/>
      <c r="BI16" s="67"/>
      <c r="BJ16" s="68"/>
      <c r="BK16" s="69"/>
      <c r="BL16" s="69"/>
      <c r="BM16" s="69"/>
      <c r="BN16" s="74"/>
      <c r="BO16" s="74"/>
      <c r="BP16" s="74"/>
      <c r="BQ16" s="70"/>
      <c r="BR16" s="70"/>
      <c r="BS16" s="89"/>
      <c r="BT16" s="89"/>
      <c r="BU16" s="71"/>
      <c r="BV16" s="71"/>
      <c r="BW16" s="71"/>
      <c r="BX16" s="5">
        <f t="shared" si="3"/>
        <v>0</v>
      </c>
    </row>
    <row r="17" spans="1:76" ht="15.75" x14ac:dyDescent="0.25">
      <c r="A17" s="5">
        <v>13</v>
      </c>
      <c r="B17" s="5"/>
      <c r="C17" s="5" t="e">
        <f>VLOOKUP(B17,'Flac 2017'!$B$508:$C$543,2,FALSE)</f>
        <v>#N/A</v>
      </c>
      <c r="D17" s="66"/>
      <c r="E17" s="66"/>
      <c r="F17" s="67"/>
      <c r="G17" s="68"/>
      <c r="H17" s="69"/>
      <c r="I17" s="69"/>
      <c r="J17" s="70"/>
      <c r="K17" s="70"/>
      <c r="L17" s="70"/>
      <c r="M17" s="89"/>
      <c r="N17" s="71"/>
      <c r="O17" s="71"/>
      <c r="P17" s="71"/>
      <c r="Q17" s="71"/>
      <c r="R17" s="71"/>
      <c r="S17" s="71"/>
      <c r="T17" s="71"/>
      <c r="U17" s="5">
        <f t="shared" si="0"/>
        <v>0</v>
      </c>
      <c r="V17" s="5">
        <v>13</v>
      </c>
      <c r="W17" s="5"/>
      <c r="X17" s="5" t="e">
        <f>VLOOKUP(W17,'Flac 2017'!$B$508:$C$543,2,FALSE)</f>
        <v>#N/A</v>
      </c>
      <c r="Y17" s="66"/>
      <c r="Z17" s="66"/>
      <c r="AA17" s="67"/>
      <c r="AB17" s="67"/>
      <c r="AC17" s="68"/>
      <c r="AD17" s="69"/>
      <c r="AE17" s="69"/>
      <c r="AF17" s="70"/>
      <c r="AG17" s="89"/>
      <c r="AH17" s="71"/>
      <c r="AI17" s="71"/>
      <c r="AJ17" s="71"/>
      <c r="AK17" s="5">
        <f t="shared" si="2"/>
        <v>0</v>
      </c>
      <c r="AL17" s="5">
        <v>13</v>
      </c>
      <c r="AM17" s="5"/>
      <c r="AN17" s="5" t="e">
        <f>VLOOKUP(AM17,'Flac 2017'!$B$508:$C$543,2,FALSE)</f>
        <v>#N/A</v>
      </c>
      <c r="AO17" s="66"/>
      <c r="AP17" s="67"/>
      <c r="AQ17" s="68"/>
      <c r="AR17" s="68"/>
      <c r="AS17" s="69"/>
      <c r="AT17" s="70"/>
      <c r="AU17" s="70"/>
      <c r="AV17" s="89"/>
      <c r="AW17" s="94"/>
      <c r="AX17" s="64"/>
      <c r="AY17" s="64"/>
      <c r="AZ17" s="64"/>
      <c r="BA17" s="71"/>
      <c r="BB17" s="5">
        <f t="shared" si="1"/>
        <v>0</v>
      </c>
      <c r="BC17" s="5">
        <v>13</v>
      </c>
      <c r="BD17" s="5"/>
      <c r="BE17" s="5" t="e">
        <f>VLOOKUP(BD17,'Flac 2017'!$B$508:$C$543,2,FALSE)</f>
        <v>#N/A</v>
      </c>
      <c r="BF17" s="66"/>
      <c r="BG17" s="66"/>
      <c r="BH17" s="67"/>
      <c r="BI17" s="67"/>
      <c r="BJ17" s="68"/>
      <c r="BK17" s="69"/>
      <c r="BL17" s="69"/>
      <c r="BM17" s="69"/>
      <c r="BN17" s="74"/>
      <c r="BO17" s="74"/>
      <c r="BP17" s="74"/>
      <c r="BQ17" s="70"/>
      <c r="BR17" s="70"/>
      <c r="BS17" s="89"/>
      <c r="BT17" s="89"/>
      <c r="BU17" s="71"/>
      <c r="BV17" s="71"/>
      <c r="BW17" s="71"/>
      <c r="BX17" s="5">
        <f t="shared" si="3"/>
        <v>0</v>
      </c>
    </row>
    <row r="18" spans="1:76" ht="15.75" x14ac:dyDescent="0.25">
      <c r="A18" s="5">
        <v>14</v>
      </c>
      <c r="B18" s="5"/>
      <c r="C18" s="5" t="e">
        <f>VLOOKUP(B18,'Flac 2017'!$B$508:$C$543,2,FALSE)</f>
        <v>#N/A</v>
      </c>
      <c r="D18" s="66"/>
      <c r="E18" s="66"/>
      <c r="F18" s="67"/>
      <c r="G18" s="68"/>
      <c r="H18" s="69"/>
      <c r="I18" s="69"/>
      <c r="J18" s="70"/>
      <c r="K18" s="70"/>
      <c r="L18" s="70"/>
      <c r="M18" s="89"/>
      <c r="N18" s="71"/>
      <c r="O18" s="71"/>
      <c r="P18" s="71"/>
      <c r="Q18" s="71"/>
      <c r="R18" s="71"/>
      <c r="S18" s="71"/>
      <c r="T18" s="71"/>
      <c r="U18" s="5">
        <f t="shared" si="0"/>
        <v>0</v>
      </c>
      <c r="V18" s="5">
        <v>14</v>
      </c>
      <c r="W18" s="5"/>
      <c r="X18" s="5" t="e">
        <f>VLOOKUP(W18,'Flac 2017'!$B$508:$C$543,2,FALSE)</f>
        <v>#N/A</v>
      </c>
      <c r="Y18" s="66"/>
      <c r="Z18" s="66"/>
      <c r="AA18" s="67"/>
      <c r="AB18" s="67"/>
      <c r="AC18" s="68"/>
      <c r="AD18" s="69"/>
      <c r="AE18" s="69"/>
      <c r="AF18" s="70"/>
      <c r="AG18" s="89"/>
      <c r="AH18" s="71"/>
      <c r="AI18" s="71"/>
      <c r="AJ18" s="71"/>
      <c r="AK18" s="5">
        <f t="shared" si="2"/>
        <v>0</v>
      </c>
      <c r="AL18" s="5">
        <v>14</v>
      </c>
      <c r="AM18" s="5"/>
      <c r="AN18" s="5" t="e">
        <f>VLOOKUP(AM18,'Flac 2017'!$B$508:$C$543,2,FALSE)</f>
        <v>#N/A</v>
      </c>
      <c r="AO18" s="66"/>
      <c r="AP18" s="67"/>
      <c r="AQ18" s="68"/>
      <c r="AR18" s="68"/>
      <c r="AS18" s="69"/>
      <c r="AT18" s="70"/>
      <c r="AU18" s="70"/>
      <c r="AV18" s="89"/>
      <c r="AW18" s="94"/>
      <c r="AX18" s="64"/>
      <c r="AY18" s="64"/>
      <c r="AZ18" s="64"/>
      <c r="BA18" s="71"/>
      <c r="BB18" s="5">
        <f t="shared" si="1"/>
        <v>0</v>
      </c>
      <c r="BC18" s="5">
        <v>14</v>
      </c>
      <c r="BD18" s="5"/>
      <c r="BE18" s="5" t="e">
        <f>VLOOKUP(BD18,'Flac 2017'!$B$508:$C$543,2,FALSE)</f>
        <v>#N/A</v>
      </c>
      <c r="BF18" s="66"/>
      <c r="BG18" s="66"/>
      <c r="BH18" s="67"/>
      <c r="BI18" s="67"/>
      <c r="BJ18" s="68"/>
      <c r="BK18" s="69"/>
      <c r="BL18" s="69"/>
      <c r="BM18" s="69"/>
      <c r="BN18" s="74"/>
      <c r="BO18" s="74"/>
      <c r="BP18" s="74"/>
      <c r="BQ18" s="70"/>
      <c r="BR18" s="70"/>
      <c r="BS18" s="89"/>
      <c r="BT18" s="89"/>
      <c r="BU18" s="71"/>
      <c r="BV18" s="71"/>
      <c r="BW18" s="71"/>
      <c r="BX18" s="5">
        <f t="shared" si="3"/>
        <v>0</v>
      </c>
    </row>
    <row r="19" spans="1:76" ht="15.75" x14ac:dyDescent="0.25">
      <c r="A19" s="5">
        <v>15</v>
      </c>
      <c r="B19" s="5"/>
      <c r="C19" s="5" t="e">
        <f>VLOOKUP(B19,'Flac 2017'!$B$508:$C$543,2,FALSE)</f>
        <v>#N/A</v>
      </c>
      <c r="D19" s="66"/>
      <c r="E19" s="66"/>
      <c r="F19" s="67"/>
      <c r="G19" s="68"/>
      <c r="H19" s="69"/>
      <c r="I19" s="69"/>
      <c r="J19" s="70"/>
      <c r="K19" s="70"/>
      <c r="L19" s="70"/>
      <c r="M19" s="89"/>
      <c r="N19" s="71"/>
      <c r="O19" s="71"/>
      <c r="P19" s="71"/>
      <c r="Q19" s="71"/>
      <c r="R19" s="71"/>
      <c r="S19" s="71"/>
      <c r="T19" s="71"/>
      <c r="U19" s="5">
        <f t="shared" si="0"/>
        <v>0</v>
      </c>
      <c r="V19" s="5">
        <v>15</v>
      </c>
      <c r="W19" s="5"/>
      <c r="X19" s="5" t="e">
        <f>VLOOKUP(W19,'Flac 2017'!$B$508:$C$543,2,FALSE)</f>
        <v>#N/A</v>
      </c>
      <c r="Y19" s="66"/>
      <c r="Z19" s="66"/>
      <c r="AA19" s="67"/>
      <c r="AB19" s="67"/>
      <c r="AC19" s="68"/>
      <c r="AD19" s="69"/>
      <c r="AE19" s="69"/>
      <c r="AF19" s="70"/>
      <c r="AG19" s="89"/>
      <c r="AH19" s="71"/>
      <c r="AI19" s="71"/>
      <c r="AJ19" s="71"/>
      <c r="AK19" s="5">
        <f t="shared" si="2"/>
        <v>0</v>
      </c>
      <c r="AL19" s="5">
        <v>15</v>
      </c>
      <c r="AM19" s="5"/>
      <c r="AN19" s="5" t="e">
        <f>VLOOKUP(AM19,'Flac 2017'!$B$508:$C$543,2,FALSE)</f>
        <v>#N/A</v>
      </c>
      <c r="AO19" s="66"/>
      <c r="AP19" s="67"/>
      <c r="AQ19" s="68"/>
      <c r="AR19" s="68"/>
      <c r="AS19" s="69"/>
      <c r="AT19" s="70"/>
      <c r="AU19" s="70"/>
      <c r="AV19" s="89"/>
      <c r="AW19" s="94"/>
      <c r="AX19" s="64"/>
      <c r="AY19" s="64"/>
      <c r="AZ19" s="64"/>
      <c r="BA19" s="71"/>
      <c r="BB19" s="5">
        <f t="shared" si="1"/>
        <v>0</v>
      </c>
      <c r="BC19" s="5">
        <v>15</v>
      </c>
      <c r="BD19" s="5"/>
      <c r="BE19" s="5" t="e">
        <f>VLOOKUP(BD19,'Flac 2017'!$B$508:$C$543,2,FALSE)</f>
        <v>#N/A</v>
      </c>
      <c r="BF19" s="66"/>
      <c r="BG19" s="66"/>
      <c r="BH19" s="67"/>
      <c r="BI19" s="67"/>
      <c r="BJ19" s="68"/>
      <c r="BK19" s="69"/>
      <c r="BL19" s="69"/>
      <c r="BM19" s="69"/>
      <c r="BN19" s="74"/>
      <c r="BO19" s="74"/>
      <c r="BP19" s="74"/>
      <c r="BQ19" s="70"/>
      <c r="BR19" s="70"/>
      <c r="BS19" s="89"/>
      <c r="BT19" s="89"/>
      <c r="BU19" s="71"/>
      <c r="BV19" s="71"/>
      <c r="BW19" s="71"/>
      <c r="BX19" s="5">
        <f t="shared" si="3"/>
        <v>0</v>
      </c>
    </row>
    <row r="20" spans="1:76" ht="15.75" x14ac:dyDescent="0.25">
      <c r="A20" s="5">
        <v>16</v>
      </c>
      <c r="B20" s="5"/>
      <c r="C20" s="5" t="e">
        <f>VLOOKUP(B20,'Flac 2017'!$B$508:$C$543,2,FALSE)</f>
        <v>#N/A</v>
      </c>
      <c r="D20" s="66"/>
      <c r="E20" s="66"/>
      <c r="F20" s="67"/>
      <c r="G20" s="68"/>
      <c r="H20" s="69"/>
      <c r="I20" s="69"/>
      <c r="J20" s="70"/>
      <c r="K20" s="70"/>
      <c r="L20" s="70"/>
      <c r="M20" s="89"/>
      <c r="N20" s="71"/>
      <c r="O20" s="71"/>
      <c r="P20" s="71"/>
      <c r="Q20" s="71"/>
      <c r="R20" s="71"/>
      <c r="S20" s="71"/>
      <c r="T20" s="71"/>
      <c r="U20" s="5">
        <f t="shared" si="0"/>
        <v>0</v>
      </c>
      <c r="V20" s="5">
        <v>16</v>
      </c>
      <c r="W20" s="5"/>
      <c r="X20" s="5" t="e">
        <f>VLOOKUP(W20,'Flac 2017'!$B$508:$C$543,2,FALSE)</f>
        <v>#N/A</v>
      </c>
      <c r="Y20" s="66"/>
      <c r="Z20" s="66"/>
      <c r="AA20" s="67"/>
      <c r="AB20" s="67"/>
      <c r="AC20" s="68"/>
      <c r="AD20" s="69"/>
      <c r="AE20" s="69"/>
      <c r="AF20" s="70"/>
      <c r="AG20" s="89"/>
      <c r="AH20" s="71"/>
      <c r="AI20" s="71"/>
      <c r="AJ20" s="71"/>
      <c r="AK20" s="5">
        <f t="shared" si="2"/>
        <v>0</v>
      </c>
      <c r="AL20" s="5">
        <v>16</v>
      </c>
      <c r="AM20" s="5"/>
      <c r="AN20" s="5" t="e">
        <f>VLOOKUP(AM20,'Flac 2017'!$B$508:$C$543,2,FALSE)</f>
        <v>#N/A</v>
      </c>
      <c r="AO20" s="66"/>
      <c r="AP20" s="67"/>
      <c r="AQ20" s="68"/>
      <c r="AR20" s="68"/>
      <c r="AS20" s="69"/>
      <c r="AT20" s="70"/>
      <c r="AU20" s="70"/>
      <c r="AV20" s="89"/>
      <c r="AW20" s="94"/>
      <c r="AX20" s="64"/>
      <c r="AY20" s="64"/>
      <c r="AZ20" s="64"/>
      <c r="BA20" s="71"/>
      <c r="BB20" s="5">
        <f t="shared" si="1"/>
        <v>0</v>
      </c>
      <c r="BC20" s="5">
        <v>16</v>
      </c>
      <c r="BD20" s="5"/>
      <c r="BE20" s="5" t="e">
        <f>VLOOKUP(BD20,'Flac 2017'!$B$508:$C$543,2,FALSE)</f>
        <v>#N/A</v>
      </c>
      <c r="BF20" s="66"/>
      <c r="BG20" s="66"/>
      <c r="BH20" s="67"/>
      <c r="BI20" s="67"/>
      <c r="BJ20" s="68"/>
      <c r="BK20" s="69"/>
      <c r="BL20" s="69"/>
      <c r="BM20" s="69"/>
      <c r="BN20" s="74"/>
      <c r="BO20" s="74"/>
      <c r="BP20" s="74"/>
      <c r="BQ20" s="70"/>
      <c r="BR20" s="70"/>
      <c r="BS20" s="89"/>
      <c r="BT20" s="89"/>
      <c r="BU20" s="71"/>
      <c r="BV20" s="71"/>
      <c r="BW20" s="71"/>
      <c r="BX20" s="5">
        <f t="shared" si="3"/>
        <v>0</v>
      </c>
    </row>
    <row r="21" spans="1:76" ht="15.75" x14ac:dyDescent="0.25">
      <c r="A21" s="5">
        <v>17</v>
      </c>
      <c r="B21" s="5"/>
      <c r="C21" s="5" t="e">
        <f>VLOOKUP(B21,'Flac 2017'!$B$508:$C$543,2,FALSE)</f>
        <v>#N/A</v>
      </c>
      <c r="D21" s="66"/>
      <c r="E21" s="66"/>
      <c r="F21" s="67"/>
      <c r="G21" s="68"/>
      <c r="H21" s="69"/>
      <c r="I21" s="69"/>
      <c r="J21" s="70"/>
      <c r="K21" s="70"/>
      <c r="L21" s="70"/>
      <c r="M21" s="89"/>
      <c r="N21" s="71"/>
      <c r="O21" s="71"/>
      <c r="P21" s="71"/>
      <c r="Q21" s="71"/>
      <c r="R21" s="71"/>
      <c r="S21" s="71"/>
      <c r="T21" s="71"/>
      <c r="U21" s="5">
        <f t="shared" si="0"/>
        <v>0</v>
      </c>
      <c r="V21" s="5">
        <v>17</v>
      </c>
      <c r="W21" s="5"/>
      <c r="X21" s="5" t="e">
        <f>VLOOKUP(W21,'Flac 2017'!$B$508:$C$543,2,FALSE)</f>
        <v>#N/A</v>
      </c>
      <c r="Y21" s="66"/>
      <c r="Z21" s="66"/>
      <c r="AA21" s="67"/>
      <c r="AB21" s="67"/>
      <c r="AC21" s="68"/>
      <c r="AD21" s="69"/>
      <c r="AE21" s="69"/>
      <c r="AF21" s="70"/>
      <c r="AG21" s="89"/>
      <c r="AH21" s="71"/>
      <c r="AI21" s="71"/>
      <c r="AJ21" s="71"/>
      <c r="AK21" s="5">
        <f t="shared" si="2"/>
        <v>0</v>
      </c>
      <c r="AL21" s="5">
        <v>17</v>
      </c>
      <c r="AM21" s="5"/>
      <c r="AN21" s="5" t="e">
        <f>VLOOKUP(AM21,'Flac 2017'!$B$508:$C$543,2,FALSE)</f>
        <v>#N/A</v>
      </c>
      <c r="AO21" s="66"/>
      <c r="AP21" s="67"/>
      <c r="AQ21" s="68"/>
      <c r="AR21" s="68"/>
      <c r="AS21" s="69"/>
      <c r="AT21" s="70"/>
      <c r="AU21" s="70"/>
      <c r="AV21" s="89"/>
      <c r="AW21" s="94"/>
      <c r="AX21" s="64"/>
      <c r="AY21" s="64"/>
      <c r="AZ21" s="64"/>
      <c r="BA21" s="71"/>
      <c r="BB21" s="5">
        <f t="shared" si="1"/>
        <v>0</v>
      </c>
      <c r="BC21" s="5">
        <v>17</v>
      </c>
      <c r="BD21" s="5"/>
      <c r="BE21" s="5" t="e">
        <f>VLOOKUP(BD21,'Flac 2017'!$B$508:$C$543,2,FALSE)</f>
        <v>#N/A</v>
      </c>
      <c r="BF21" s="66"/>
      <c r="BG21" s="66"/>
      <c r="BH21" s="67"/>
      <c r="BI21" s="67"/>
      <c r="BJ21" s="68"/>
      <c r="BK21" s="69"/>
      <c r="BL21" s="69"/>
      <c r="BM21" s="69"/>
      <c r="BN21" s="74"/>
      <c r="BO21" s="74"/>
      <c r="BP21" s="74"/>
      <c r="BQ21" s="70"/>
      <c r="BR21" s="70"/>
      <c r="BS21" s="89"/>
      <c r="BT21" s="89"/>
      <c r="BU21" s="71"/>
      <c r="BV21" s="71"/>
      <c r="BW21" s="71"/>
      <c r="BX21" s="5">
        <f t="shared" si="3"/>
        <v>0</v>
      </c>
    </row>
    <row r="22" spans="1:76" ht="15.75" x14ac:dyDescent="0.25">
      <c r="A22" s="5">
        <v>18</v>
      </c>
      <c r="B22" s="5"/>
      <c r="C22" s="5" t="e">
        <f>VLOOKUP(B22,'Flac 2017'!$B$508:$C$543,2,FALSE)</f>
        <v>#N/A</v>
      </c>
      <c r="D22" s="66"/>
      <c r="E22" s="66"/>
      <c r="F22" s="67"/>
      <c r="G22" s="68"/>
      <c r="H22" s="69"/>
      <c r="I22" s="69"/>
      <c r="J22" s="70"/>
      <c r="K22" s="70"/>
      <c r="L22" s="70"/>
      <c r="M22" s="89"/>
      <c r="N22" s="71"/>
      <c r="O22" s="71"/>
      <c r="P22" s="71"/>
      <c r="Q22" s="71"/>
      <c r="R22" s="71"/>
      <c r="S22" s="71"/>
      <c r="T22" s="71"/>
      <c r="U22" s="5">
        <f t="shared" si="0"/>
        <v>0</v>
      </c>
      <c r="V22" s="5">
        <v>18</v>
      </c>
      <c r="W22" s="5"/>
      <c r="X22" s="5" t="e">
        <f>VLOOKUP(W22,'Flac 2017'!$B$508:$C$543,2,FALSE)</f>
        <v>#N/A</v>
      </c>
      <c r="Y22" s="66"/>
      <c r="Z22" s="66"/>
      <c r="AA22" s="67"/>
      <c r="AB22" s="67"/>
      <c r="AC22" s="68"/>
      <c r="AD22" s="69"/>
      <c r="AE22" s="69"/>
      <c r="AF22" s="70"/>
      <c r="AG22" s="89"/>
      <c r="AH22" s="71"/>
      <c r="AI22" s="71"/>
      <c r="AJ22" s="71"/>
      <c r="AK22" s="5">
        <f t="shared" si="2"/>
        <v>0</v>
      </c>
      <c r="AL22" s="5">
        <v>18</v>
      </c>
      <c r="AM22" s="5"/>
      <c r="AN22" s="5" t="e">
        <f>VLOOKUP(AM22,'Flac 2017'!$B$508:$C$543,2,FALSE)</f>
        <v>#N/A</v>
      </c>
      <c r="AO22" s="66"/>
      <c r="AP22" s="67"/>
      <c r="AQ22" s="68"/>
      <c r="AR22" s="68"/>
      <c r="AS22" s="69"/>
      <c r="AT22" s="70"/>
      <c r="AU22" s="70"/>
      <c r="AV22" s="89"/>
      <c r="AW22" s="94"/>
      <c r="AX22" s="64"/>
      <c r="AY22" s="64"/>
      <c r="AZ22" s="64"/>
      <c r="BA22" s="71"/>
      <c r="BB22" s="5">
        <f t="shared" si="1"/>
        <v>0</v>
      </c>
      <c r="BC22" s="5">
        <v>18</v>
      </c>
      <c r="BD22" s="5"/>
      <c r="BE22" s="5" t="e">
        <f>VLOOKUP(BD22,'Flac 2017'!$B$508:$C$543,2,FALSE)</f>
        <v>#N/A</v>
      </c>
      <c r="BF22" s="66"/>
      <c r="BG22" s="66"/>
      <c r="BH22" s="67"/>
      <c r="BI22" s="67"/>
      <c r="BJ22" s="68"/>
      <c r="BK22" s="69"/>
      <c r="BL22" s="69"/>
      <c r="BM22" s="69"/>
      <c r="BN22" s="74"/>
      <c r="BO22" s="74"/>
      <c r="BP22" s="74"/>
      <c r="BQ22" s="70"/>
      <c r="BR22" s="70"/>
      <c r="BS22" s="89"/>
      <c r="BT22" s="89"/>
      <c r="BU22" s="71"/>
      <c r="BV22" s="71"/>
      <c r="BW22" s="71"/>
      <c r="BX22" s="5">
        <f t="shared" si="3"/>
        <v>0</v>
      </c>
    </row>
    <row r="23" spans="1:76" ht="15.75" x14ac:dyDescent="0.25">
      <c r="A23" s="5">
        <v>19</v>
      </c>
      <c r="B23" s="5"/>
      <c r="C23" s="5" t="e">
        <f>VLOOKUP(B23,'Flac 2017'!$B$508:$C$543,2,FALSE)</f>
        <v>#N/A</v>
      </c>
      <c r="D23" s="66"/>
      <c r="E23" s="66"/>
      <c r="F23" s="67"/>
      <c r="G23" s="68"/>
      <c r="H23" s="69"/>
      <c r="I23" s="69"/>
      <c r="J23" s="70"/>
      <c r="K23" s="70"/>
      <c r="L23" s="70"/>
      <c r="M23" s="89"/>
      <c r="N23" s="71"/>
      <c r="O23" s="71"/>
      <c r="P23" s="71"/>
      <c r="Q23" s="71"/>
      <c r="R23" s="71"/>
      <c r="S23" s="71"/>
      <c r="T23" s="71"/>
      <c r="U23" s="5">
        <f t="shared" si="0"/>
        <v>0</v>
      </c>
      <c r="V23" s="5">
        <v>19</v>
      </c>
      <c r="W23" s="5"/>
      <c r="X23" s="5" t="e">
        <f>VLOOKUP(W23,'Flac 2017'!$B$508:$C$543,2,FALSE)</f>
        <v>#N/A</v>
      </c>
      <c r="Y23" s="66"/>
      <c r="Z23" s="66"/>
      <c r="AA23" s="67"/>
      <c r="AB23" s="67"/>
      <c r="AC23" s="68"/>
      <c r="AD23" s="69"/>
      <c r="AE23" s="69"/>
      <c r="AF23" s="70"/>
      <c r="AG23" s="89"/>
      <c r="AH23" s="71"/>
      <c r="AI23" s="71"/>
      <c r="AJ23" s="71"/>
      <c r="AK23" s="5">
        <f t="shared" si="2"/>
        <v>0</v>
      </c>
      <c r="AL23" s="5">
        <v>19</v>
      </c>
      <c r="AM23" s="5"/>
      <c r="AN23" s="5" t="e">
        <f>VLOOKUP(AM23,'Flac 2017'!$B$508:$C$543,2,FALSE)</f>
        <v>#N/A</v>
      </c>
      <c r="AO23" s="66"/>
      <c r="AP23" s="67"/>
      <c r="AQ23" s="68"/>
      <c r="AR23" s="68"/>
      <c r="AS23" s="69"/>
      <c r="AT23" s="70"/>
      <c r="AU23" s="70"/>
      <c r="AV23" s="89"/>
      <c r="AW23" s="94"/>
      <c r="AX23" s="64"/>
      <c r="AY23" s="64"/>
      <c r="AZ23" s="64"/>
      <c r="BA23" s="71"/>
      <c r="BB23" s="5">
        <f t="shared" si="1"/>
        <v>0</v>
      </c>
      <c r="BC23" s="5">
        <v>19</v>
      </c>
      <c r="BD23" s="5"/>
      <c r="BE23" s="5" t="e">
        <f>VLOOKUP(BD23,'Flac 2017'!$B$508:$C$543,2,FALSE)</f>
        <v>#N/A</v>
      </c>
      <c r="BF23" s="66"/>
      <c r="BG23" s="66"/>
      <c r="BH23" s="67"/>
      <c r="BI23" s="67"/>
      <c r="BJ23" s="68"/>
      <c r="BK23" s="69"/>
      <c r="BL23" s="69"/>
      <c r="BM23" s="69"/>
      <c r="BN23" s="74"/>
      <c r="BO23" s="74"/>
      <c r="BP23" s="74"/>
      <c r="BQ23" s="70"/>
      <c r="BR23" s="70"/>
      <c r="BS23" s="89"/>
      <c r="BT23" s="89"/>
      <c r="BU23" s="71"/>
      <c r="BV23" s="71"/>
      <c r="BW23" s="71"/>
      <c r="BX23" s="5">
        <f t="shared" si="3"/>
        <v>0</v>
      </c>
    </row>
    <row r="24" spans="1:76" ht="15.75" x14ac:dyDescent="0.25">
      <c r="A24" s="5">
        <v>20</v>
      </c>
      <c r="B24" s="5"/>
      <c r="C24" s="5" t="e">
        <f>VLOOKUP(B24,'Flac 2017'!$B$508:$C$543,2,FALSE)</f>
        <v>#N/A</v>
      </c>
      <c r="D24" s="8"/>
      <c r="E24" s="8"/>
      <c r="F24" s="20"/>
      <c r="G24" s="12"/>
      <c r="H24" s="13"/>
      <c r="I24" s="13"/>
      <c r="J24" s="16"/>
      <c r="K24" s="16"/>
      <c r="L24" s="16"/>
      <c r="M24" s="89"/>
      <c r="N24" s="49"/>
      <c r="O24" s="49"/>
      <c r="P24" s="49"/>
      <c r="Q24" s="49"/>
      <c r="R24" s="49"/>
      <c r="S24" s="49"/>
      <c r="T24" s="49"/>
      <c r="U24" s="5">
        <f t="shared" si="0"/>
        <v>0</v>
      </c>
      <c r="V24" s="5">
        <v>20</v>
      </c>
      <c r="W24" s="5"/>
      <c r="X24" s="5" t="e">
        <f>VLOOKUP(W24,'Flac 2017'!$B$508:$C$543,2,FALSE)</f>
        <v>#N/A</v>
      </c>
      <c r="Y24" s="66"/>
      <c r="Z24" s="66"/>
      <c r="AA24" s="67"/>
      <c r="AB24" s="67"/>
      <c r="AC24" s="68"/>
      <c r="AD24" s="69"/>
      <c r="AE24" s="69"/>
      <c r="AF24" s="70"/>
      <c r="AG24" s="89"/>
      <c r="AH24" s="71"/>
      <c r="AI24" s="71"/>
      <c r="AJ24" s="71"/>
      <c r="AK24" s="5">
        <f t="shared" si="2"/>
        <v>0</v>
      </c>
      <c r="AL24" s="5">
        <v>20</v>
      </c>
      <c r="AM24" s="5"/>
      <c r="AN24" s="5" t="e">
        <f>VLOOKUP(AM24,'Flac 2017'!$B$508:$C$543,2,FALSE)</f>
        <v>#N/A</v>
      </c>
      <c r="AO24" s="66"/>
      <c r="AP24" s="67"/>
      <c r="AQ24" s="68"/>
      <c r="AR24" s="68"/>
      <c r="AS24" s="69"/>
      <c r="AT24" s="70"/>
      <c r="AU24" s="70"/>
      <c r="AV24" s="89"/>
      <c r="AW24" s="94"/>
      <c r="AX24" s="64"/>
      <c r="AY24" s="64"/>
      <c r="AZ24" s="64"/>
      <c r="BA24" s="71"/>
      <c r="BB24" s="5">
        <f t="shared" si="1"/>
        <v>0</v>
      </c>
      <c r="BC24" s="5">
        <v>20</v>
      </c>
      <c r="BD24" s="5"/>
      <c r="BE24" s="5" t="e">
        <f>VLOOKUP(BD24,'Flac 2017'!$B$508:$C$543,2,FALSE)</f>
        <v>#N/A</v>
      </c>
      <c r="BF24" s="66"/>
      <c r="BG24" s="66"/>
      <c r="BH24" s="67"/>
      <c r="BI24" s="67"/>
      <c r="BJ24" s="68"/>
      <c r="BK24" s="69"/>
      <c r="BL24" s="69"/>
      <c r="BM24" s="69"/>
      <c r="BN24" s="74"/>
      <c r="BO24" s="74"/>
      <c r="BP24" s="74"/>
      <c r="BQ24" s="70"/>
      <c r="BR24" s="70"/>
      <c r="BS24" s="89"/>
      <c r="BT24" s="89"/>
      <c r="BU24" s="71"/>
      <c r="BV24" s="71"/>
      <c r="BW24" s="71"/>
      <c r="BX24" s="5">
        <f t="shared" si="3"/>
        <v>0</v>
      </c>
    </row>
    <row r="25" spans="1:76" ht="15.75" x14ac:dyDescent="0.25">
      <c r="A25" s="5">
        <v>21</v>
      </c>
      <c r="B25" s="5"/>
      <c r="C25" s="5" t="e">
        <f>VLOOKUP(B25,'Flac 2017'!$B$508:$C$543,2,FALSE)</f>
        <v>#N/A</v>
      </c>
      <c r="D25" s="8"/>
      <c r="E25" s="8"/>
      <c r="F25" s="20"/>
      <c r="G25" s="12"/>
      <c r="H25" s="13"/>
      <c r="I25" s="13"/>
      <c r="J25" s="16"/>
      <c r="K25" s="16"/>
      <c r="L25" s="16"/>
      <c r="M25" s="89"/>
      <c r="N25" s="49"/>
      <c r="O25" s="49"/>
      <c r="P25" s="49"/>
      <c r="Q25" s="49"/>
      <c r="R25" s="49"/>
      <c r="S25" s="49"/>
      <c r="T25" s="49"/>
      <c r="U25" s="5">
        <f t="shared" si="0"/>
        <v>0</v>
      </c>
      <c r="V25" s="5">
        <v>21</v>
      </c>
      <c r="W25" s="5"/>
      <c r="X25" s="5" t="e">
        <f>VLOOKUP(W25,'Flac 2017'!$B$508:$C$543,2,FALSE)</f>
        <v>#N/A</v>
      </c>
      <c r="Y25" s="66"/>
      <c r="Z25" s="66"/>
      <c r="AA25" s="67"/>
      <c r="AB25" s="67"/>
      <c r="AC25" s="68"/>
      <c r="AD25" s="69"/>
      <c r="AE25" s="69"/>
      <c r="AF25" s="70"/>
      <c r="AG25" s="89"/>
      <c r="AH25" s="71"/>
      <c r="AI25" s="71"/>
      <c r="AJ25" s="71"/>
      <c r="AK25" s="5">
        <f t="shared" si="2"/>
        <v>0</v>
      </c>
      <c r="AL25" s="5">
        <v>21</v>
      </c>
      <c r="AM25" s="5"/>
      <c r="AN25" s="5" t="e">
        <f>VLOOKUP(AM25,'Flac 2017'!$B$508:$C$543,2,FALSE)</f>
        <v>#N/A</v>
      </c>
      <c r="AO25" s="66"/>
      <c r="AP25" s="67"/>
      <c r="AQ25" s="68"/>
      <c r="AR25" s="68"/>
      <c r="AS25" s="69"/>
      <c r="AT25" s="70"/>
      <c r="AU25" s="70"/>
      <c r="AV25" s="89"/>
      <c r="AW25" s="94"/>
      <c r="AX25" s="64"/>
      <c r="AY25" s="64"/>
      <c r="AZ25" s="64"/>
      <c r="BA25" s="71"/>
      <c r="BB25" s="5">
        <f t="shared" si="1"/>
        <v>0</v>
      </c>
      <c r="BC25" s="5">
        <v>21</v>
      </c>
      <c r="BD25" s="5"/>
      <c r="BE25" s="5" t="e">
        <f>VLOOKUP(BD25,'Flac 2017'!$B$508:$C$543,2,FALSE)</f>
        <v>#N/A</v>
      </c>
      <c r="BF25" s="66"/>
      <c r="BG25" s="66"/>
      <c r="BH25" s="67"/>
      <c r="BI25" s="67"/>
      <c r="BJ25" s="68"/>
      <c r="BK25" s="69"/>
      <c r="BL25" s="69"/>
      <c r="BM25" s="69"/>
      <c r="BN25" s="74"/>
      <c r="BO25" s="74"/>
      <c r="BP25" s="74"/>
      <c r="BQ25" s="70"/>
      <c r="BR25" s="70"/>
      <c r="BS25" s="89"/>
      <c r="BT25" s="89"/>
      <c r="BU25" s="71"/>
      <c r="BV25" s="71"/>
      <c r="BW25" s="71"/>
      <c r="BX25" s="5">
        <f t="shared" si="3"/>
        <v>0</v>
      </c>
    </row>
    <row r="26" spans="1:76" ht="15.75" x14ac:dyDescent="0.25">
      <c r="A26" s="5">
        <v>22</v>
      </c>
      <c r="B26" s="5"/>
      <c r="C26" s="5" t="e">
        <f>VLOOKUP(B26,'Flac 2017'!$B$508:$C$543,2,FALSE)</f>
        <v>#N/A</v>
      </c>
      <c r="D26" s="8"/>
      <c r="E26" s="8"/>
      <c r="F26" s="20"/>
      <c r="G26" s="12"/>
      <c r="H26" s="13"/>
      <c r="I26" s="13"/>
      <c r="J26" s="16"/>
      <c r="K26" s="16"/>
      <c r="L26" s="16"/>
      <c r="M26" s="89"/>
      <c r="N26" s="49"/>
      <c r="O26" s="49"/>
      <c r="P26" s="49"/>
      <c r="Q26" s="49"/>
      <c r="R26" s="49"/>
      <c r="S26" s="49"/>
      <c r="T26" s="49"/>
      <c r="U26" s="5">
        <f t="shared" si="0"/>
        <v>0</v>
      </c>
      <c r="V26" s="5">
        <v>22</v>
      </c>
      <c r="W26" s="5"/>
      <c r="X26" s="5" t="e">
        <f>VLOOKUP(W26,'Flac 2017'!$B$508:$C$543,2,FALSE)</f>
        <v>#N/A</v>
      </c>
      <c r="Y26" s="8"/>
      <c r="Z26" s="8"/>
      <c r="AA26" s="20"/>
      <c r="AB26" s="20"/>
      <c r="AC26" s="12"/>
      <c r="AD26" s="13"/>
      <c r="AE26" s="13"/>
      <c r="AF26" s="16"/>
      <c r="AG26" s="89"/>
      <c r="AH26" s="49"/>
      <c r="AI26" s="49"/>
      <c r="AJ26" s="49"/>
      <c r="AK26" s="5">
        <f t="shared" si="2"/>
        <v>0</v>
      </c>
      <c r="AL26" s="5">
        <v>22</v>
      </c>
      <c r="AM26" s="5"/>
      <c r="AN26" s="5" t="e">
        <f>VLOOKUP(AM26,'Flac 2017'!$B$508:$C$543,2,FALSE)</f>
        <v>#N/A</v>
      </c>
      <c r="AO26" s="66"/>
      <c r="AP26" s="67"/>
      <c r="AQ26" s="68"/>
      <c r="AR26" s="68"/>
      <c r="AS26" s="69"/>
      <c r="AT26" s="70"/>
      <c r="AU26" s="70"/>
      <c r="AV26" s="89"/>
      <c r="AW26" s="94"/>
      <c r="AX26" s="64"/>
      <c r="AY26" s="64"/>
      <c r="AZ26" s="64"/>
      <c r="BA26" s="71"/>
      <c r="BB26" s="5">
        <f t="shared" si="1"/>
        <v>0</v>
      </c>
      <c r="BC26" s="5">
        <v>22</v>
      </c>
      <c r="BD26" s="5"/>
      <c r="BE26" s="5" t="e">
        <f>VLOOKUP(BD26,'Flac 2017'!$B$508:$C$543,2,FALSE)</f>
        <v>#N/A</v>
      </c>
      <c r="BF26" s="66"/>
      <c r="BG26" s="66"/>
      <c r="BH26" s="67"/>
      <c r="BI26" s="67"/>
      <c r="BJ26" s="68"/>
      <c r="BK26" s="69"/>
      <c r="BL26" s="69"/>
      <c r="BM26" s="69"/>
      <c r="BN26" s="74"/>
      <c r="BO26" s="74"/>
      <c r="BP26" s="74"/>
      <c r="BQ26" s="70"/>
      <c r="BR26" s="70"/>
      <c r="BS26" s="89"/>
      <c r="BT26" s="89"/>
      <c r="BU26" s="71"/>
      <c r="BV26" s="71"/>
      <c r="BW26" s="71"/>
      <c r="BX26" s="5">
        <f t="shared" si="3"/>
        <v>0</v>
      </c>
    </row>
    <row r="27" spans="1:76" ht="15.75" x14ac:dyDescent="0.25">
      <c r="A27" s="5">
        <v>23</v>
      </c>
      <c r="B27" s="5"/>
      <c r="C27" s="5" t="e">
        <f>VLOOKUP(B27,'Flac 2017'!$B$508:$C$543,2,FALSE)</f>
        <v>#N/A</v>
      </c>
      <c r="D27" s="8"/>
      <c r="E27" s="8"/>
      <c r="F27" s="20"/>
      <c r="G27" s="12"/>
      <c r="H27" s="13"/>
      <c r="I27" s="13"/>
      <c r="J27" s="16"/>
      <c r="K27" s="16"/>
      <c r="L27" s="16"/>
      <c r="M27" s="86"/>
      <c r="N27" s="49"/>
      <c r="O27" s="49"/>
      <c r="P27" s="49"/>
      <c r="Q27" s="49"/>
      <c r="R27" s="49"/>
      <c r="S27" s="49"/>
      <c r="T27" s="49"/>
      <c r="U27" s="5">
        <f t="shared" si="0"/>
        <v>0</v>
      </c>
      <c r="V27" s="5">
        <v>23</v>
      </c>
      <c r="W27" s="5"/>
      <c r="X27" s="5" t="e">
        <f>VLOOKUP(W27,'Flac 2017'!$B$508:$C$543,2,FALSE)</f>
        <v>#N/A</v>
      </c>
      <c r="Y27" s="8"/>
      <c r="Z27" s="8"/>
      <c r="AA27" s="20"/>
      <c r="AB27" s="20"/>
      <c r="AC27" s="12"/>
      <c r="AD27" s="13"/>
      <c r="AE27" s="13"/>
      <c r="AF27" s="16"/>
      <c r="AG27" s="86"/>
      <c r="AH27" s="49"/>
      <c r="AI27" s="49"/>
      <c r="AJ27" s="49"/>
      <c r="AK27" s="5">
        <f t="shared" si="2"/>
        <v>0</v>
      </c>
      <c r="AL27" s="5">
        <v>23</v>
      </c>
      <c r="AM27" s="5"/>
      <c r="AN27" s="5" t="e">
        <f>VLOOKUP(AM27,'Flac 2017'!$B$508:$C$543,2,FALSE)</f>
        <v>#N/A</v>
      </c>
      <c r="AO27" s="66"/>
      <c r="AP27" s="67"/>
      <c r="AQ27" s="68"/>
      <c r="AR27" s="68"/>
      <c r="AS27" s="69"/>
      <c r="AT27" s="70"/>
      <c r="AU27" s="70"/>
      <c r="AV27" s="86"/>
      <c r="AW27" s="95"/>
      <c r="AX27" s="64"/>
      <c r="AY27" s="64"/>
      <c r="AZ27" s="64"/>
      <c r="BA27" s="71"/>
      <c r="BB27" s="5">
        <f t="shared" si="1"/>
        <v>0</v>
      </c>
      <c r="BC27" s="5">
        <v>23</v>
      </c>
      <c r="BD27" s="5"/>
      <c r="BE27" s="5" t="e">
        <f>VLOOKUP(BD27,'Flac 2017'!$B$508:$C$543,2,FALSE)</f>
        <v>#N/A</v>
      </c>
      <c r="BF27" s="66"/>
      <c r="BG27" s="66"/>
      <c r="BH27" s="67"/>
      <c r="BI27" s="67"/>
      <c r="BJ27" s="68"/>
      <c r="BK27" s="69"/>
      <c r="BL27" s="69"/>
      <c r="BM27" s="69"/>
      <c r="BN27" s="74"/>
      <c r="BO27" s="74"/>
      <c r="BP27" s="74"/>
      <c r="BQ27" s="70"/>
      <c r="BR27" s="70"/>
      <c r="BS27" s="86"/>
      <c r="BT27" s="86"/>
      <c r="BU27" s="71"/>
      <c r="BV27" s="71"/>
      <c r="BW27" s="71"/>
      <c r="BX27" s="5">
        <f t="shared" si="3"/>
        <v>0</v>
      </c>
    </row>
    <row r="28" spans="1:76" ht="15.75" x14ac:dyDescent="0.25">
      <c r="A28" s="5">
        <v>24</v>
      </c>
      <c r="B28" s="5"/>
      <c r="C28" s="5" t="e">
        <f>VLOOKUP(B28,'Flac 2017'!$B$508:$C$543,2,FALSE)</f>
        <v>#N/A</v>
      </c>
      <c r="D28" s="8"/>
      <c r="E28" s="8"/>
      <c r="F28" s="20"/>
      <c r="G28" s="12"/>
      <c r="H28" s="13"/>
      <c r="I28" s="13"/>
      <c r="J28" s="16"/>
      <c r="K28" s="16"/>
      <c r="L28" s="16"/>
      <c r="M28" s="86"/>
      <c r="N28" s="49"/>
      <c r="O28" s="49"/>
      <c r="P28" s="49"/>
      <c r="Q28" s="49"/>
      <c r="R28" s="49"/>
      <c r="S28" s="49"/>
      <c r="T28" s="49"/>
      <c r="U28" s="5">
        <f t="shared" si="0"/>
        <v>0</v>
      </c>
      <c r="V28" s="5">
        <v>24</v>
      </c>
      <c r="W28" s="5"/>
      <c r="X28" s="5" t="e">
        <f>VLOOKUP(W28,'Flac 2017'!$B$508:$C$543,2,FALSE)</f>
        <v>#N/A</v>
      </c>
      <c r="Y28" s="8"/>
      <c r="Z28" s="8"/>
      <c r="AA28" s="20"/>
      <c r="AB28" s="20"/>
      <c r="AC28" s="12"/>
      <c r="AD28" s="13"/>
      <c r="AE28" s="13"/>
      <c r="AF28" s="16"/>
      <c r="AG28" s="86"/>
      <c r="AH28" s="49"/>
      <c r="AI28" s="49"/>
      <c r="AJ28" s="49"/>
      <c r="AK28" s="5">
        <f t="shared" si="2"/>
        <v>0</v>
      </c>
      <c r="AL28" s="5">
        <v>24</v>
      </c>
      <c r="AM28" s="5"/>
      <c r="AN28" s="5" t="e">
        <f>VLOOKUP(AM28,'Flac 2017'!$B$508:$C$543,2,FALSE)</f>
        <v>#N/A</v>
      </c>
      <c r="AO28" s="66"/>
      <c r="AP28" s="67"/>
      <c r="AQ28" s="68"/>
      <c r="AR28" s="68"/>
      <c r="AS28" s="69"/>
      <c r="AT28" s="70"/>
      <c r="AU28" s="70"/>
      <c r="AV28" s="86"/>
      <c r="AW28" s="95"/>
      <c r="AX28" s="64"/>
      <c r="AY28" s="64"/>
      <c r="AZ28" s="64"/>
      <c r="BA28" s="71"/>
      <c r="BB28" s="5">
        <f t="shared" si="1"/>
        <v>0</v>
      </c>
      <c r="BC28" s="5">
        <v>24</v>
      </c>
      <c r="BD28" s="5"/>
      <c r="BE28" s="5" t="e">
        <f>VLOOKUP(BD28,'Flac 2017'!$B$508:$C$543,2,FALSE)</f>
        <v>#N/A</v>
      </c>
      <c r="BF28" s="66"/>
      <c r="BG28" s="66"/>
      <c r="BH28" s="67"/>
      <c r="BI28" s="67"/>
      <c r="BJ28" s="68"/>
      <c r="BK28" s="69"/>
      <c r="BL28" s="69"/>
      <c r="BM28" s="69"/>
      <c r="BN28" s="74"/>
      <c r="BO28" s="74"/>
      <c r="BP28" s="74"/>
      <c r="BQ28" s="70"/>
      <c r="BR28" s="70"/>
      <c r="BS28" s="86"/>
      <c r="BT28" s="86"/>
      <c r="BU28" s="71"/>
      <c r="BV28" s="71"/>
      <c r="BW28" s="71"/>
      <c r="BX28" s="5">
        <f t="shared" si="3"/>
        <v>0</v>
      </c>
    </row>
    <row r="29" spans="1:76" ht="15.75" x14ac:dyDescent="0.25">
      <c r="A29" s="5">
        <v>25</v>
      </c>
      <c r="B29" s="5"/>
      <c r="C29" s="5" t="e">
        <f>VLOOKUP(B29,'Flac 2017'!$B$508:$C$543,2,FALSE)</f>
        <v>#N/A</v>
      </c>
      <c r="D29" s="8"/>
      <c r="E29" s="8"/>
      <c r="F29" s="20"/>
      <c r="G29" s="12"/>
      <c r="H29" s="13"/>
      <c r="I29" s="13"/>
      <c r="J29" s="16"/>
      <c r="K29" s="16"/>
      <c r="L29" s="16"/>
      <c r="M29" s="86"/>
      <c r="N29" s="49"/>
      <c r="O29" s="49"/>
      <c r="P29" s="49"/>
      <c r="Q29" s="49"/>
      <c r="R29" s="49"/>
      <c r="S29" s="49"/>
      <c r="T29" s="49"/>
      <c r="U29" s="5">
        <f t="shared" si="0"/>
        <v>0</v>
      </c>
      <c r="V29" s="5">
        <v>25</v>
      </c>
      <c r="W29" s="5"/>
      <c r="X29" s="5" t="e">
        <f>VLOOKUP(W29,'Flac 2017'!$B$508:$C$543,2,FALSE)</f>
        <v>#N/A</v>
      </c>
      <c r="Y29" s="8"/>
      <c r="Z29" s="8"/>
      <c r="AA29" s="20"/>
      <c r="AB29" s="20"/>
      <c r="AC29" s="12"/>
      <c r="AD29" s="13"/>
      <c r="AE29" s="13"/>
      <c r="AF29" s="16"/>
      <c r="AG29" s="86"/>
      <c r="AH29" s="49"/>
      <c r="AI29" s="49"/>
      <c r="AJ29" s="49"/>
      <c r="AK29" s="5">
        <f t="shared" si="2"/>
        <v>0</v>
      </c>
      <c r="AL29" s="5">
        <v>25</v>
      </c>
      <c r="AM29" s="5"/>
      <c r="AN29" s="5" t="e">
        <f>VLOOKUP(AM29,'Flac 2017'!$B$508:$C$543,2,FALSE)</f>
        <v>#N/A</v>
      </c>
      <c r="AO29" s="66"/>
      <c r="AP29" s="67"/>
      <c r="AQ29" s="68"/>
      <c r="AR29" s="68"/>
      <c r="AS29" s="69"/>
      <c r="AT29" s="70"/>
      <c r="AU29" s="70"/>
      <c r="AV29" s="86"/>
      <c r="AW29" s="95"/>
      <c r="AX29" s="64"/>
      <c r="AY29" s="64"/>
      <c r="AZ29" s="64"/>
      <c r="BA29" s="71"/>
      <c r="BB29" s="5">
        <f t="shared" si="1"/>
        <v>0</v>
      </c>
      <c r="BC29" s="5">
        <v>25</v>
      </c>
      <c r="BD29" s="5"/>
      <c r="BE29" s="5" t="e">
        <f>VLOOKUP(BD29,'Flac 2017'!$B$508:$C$543,2,FALSE)</f>
        <v>#N/A</v>
      </c>
      <c r="BF29" s="8"/>
      <c r="BG29" s="8"/>
      <c r="BH29" s="20"/>
      <c r="BI29" s="20"/>
      <c r="BJ29" s="12"/>
      <c r="BK29" s="13"/>
      <c r="BL29" s="13"/>
      <c r="BM29" s="13"/>
      <c r="BN29" s="37"/>
      <c r="BO29" s="37"/>
      <c r="BP29" s="37"/>
      <c r="BQ29" s="16"/>
      <c r="BR29" s="16"/>
      <c r="BS29" s="86"/>
      <c r="BT29" s="86"/>
      <c r="BU29" s="49"/>
      <c r="BV29" s="49"/>
      <c r="BW29" s="49"/>
      <c r="BX29" s="5">
        <f t="shared" si="3"/>
        <v>0</v>
      </c>
    </row>
    <row r="30" spans="1:76" ht="15.75" x14ac:dyDescent="0.25">
      <c r="A30" s="5">
        <v>26</v>
      </c>
      <c r="B30" s="5"/>
      <c r="C30" s="5" t="e">
        <f>VLOOKUP(B30,'Flac 2017'!$B$508:$C$543,2,FALSE)</f>
        <v>#N/A</v>
      </c>
      <c r="D30" s="8"/>
      <c r="E30" s="8"/>
      <c r="F30" s="20"/>
      <c r="G30" s="12"/>
      <c r="H30" s="13"/>
      <c r="I30" s="13"/>
      <c r="J30" s="16"/>
      <c r="K30" s="16"/>
      <c r="L30" s="16"/>
      <c r="M30" s="86"/>
      <c r="N30" s="49"/>
      <c r="O30" s="49"/>
      <c r="P30" s="49"/>
      <c r="Q30" s="49"/>
      <c r="R30" s="49"/>
      <c r="S30" s="49"/>
      <c r="T30" s="49"/>
      <c r="U30" s="5">
        <f t="shared" si="0"/>
        <v>0</v>
      </c>
      <c r="V30" s="5">
        <v>26</v>
      </c>
      <c r="W30" s="5"/>
      <c r="X30" s="5" t="e">
        <f>VLOOKUP(W30,'Flac 2017'!$B$508:$C$543,2,FALSE)</f>
        <v>#N/A</v>
      </c>
      <c r="Y30" s="8"/>
      <c r="Z30" s="8"/>
      <c r="AA30" s="20"/>
      <c r="AB30" s="20"/>
      <c r="AC30" s="12"/>
      <c r="AD30" s="13"/>
      <c r="AE30" s="13"/>
      <c r="AF30" s="16"/>
      <c r="AG30" s="86"/>
      <c r="AH30" s="49"/>
      <c r="AI30" s="49"/>
      <c r="AJ30" s="49"/>
      <c r="AK30" s="5">
        <f t="shared" si="2"/>
        <v>0</v>
      </c>
      <c r="AL30" s="5">
        <v>26</v>
      </c>
      <c r="AM30" s="5"/>
      <c r="AN30" s="5" t="e">
        <f>VLOOKUP(AM30,'Flac 2017'!$B$508:$C$543,2,FALSE)</f>
        <v>#N/A</v>
      </c>
      <c r="AO30" s="66"/>
      <c r="AP30" s="67"/>
      <c r="AQ30" s="68"/>
      <c r="AR30" s="68"/>
      <c r="AS30" s="69"/>
      <c r="AT30" s="70"/>
      <c r="AU30" s="70"/>
      <c r="AV30" s="86"/>
      <c r="AW30" s="95"/>
      <c r="AX30" s="64"/>
      <c r="AY30" s="64"/>
      <c r="AZ30" s="64"/>
      <c r="BA30" s="71"/>
      <c r="BB30" s="5">
        <f t="shared" si="1"/>
        <v>0</v>
      </c>
      <c r="BC30" s="5">
        <v>26</v>
      </c>
      <c r="BD30" s="5"/>
      <c r="BE30" s="5" t="e">
        <f>VLOOKUP(BD30,'Flac 2017'!$B$508:$C$543,2,FALSE)</f>
        <v>#N/A</v>
      </c>
      <c r="BF30" s="8"/>
      <c r="BG30" s="8"/>
      <c r="BH30" s="20"/>
      <c r="BI30" s="20"/>
      <c r="BJ30" s="12"/>
      <c r="BK30" s="13"/>
      <c r="BL30" s="13"/>
      <c r="BM30" s="13"/>
      <c r="BN30" s="37"/>
      <c r="BO30" s="37"/>
      <c r="BP30" s="37"/>
      <c r="BQ30" s="16"/>
      <c r="BR30" s="16"/>
      <c r="BS30" s="86"/>
      <c r="BT30" s="86"/>
      <c r="BU30" s="49"/>
      <c r="BV30" s="49"/>
      <c r="BW30" s="49"/>
      <c r="BX30" s="5">
        <f t="shared" si="3"/>
        <v>0</v>
      </c>
    </row>
    <row r="31" spans="1:76" ht="15.75" x14ac:dyDescent="0.25">
      <c r="A31" s="5">
        <v>27</v>
      </c>
      <c r="B31" s="5"/>
      <c r="C31" s="5" t="e">
        <f>VLOOKUP(B31,'Flac 2017'!$B$508:$C$543,2,FALSE)</f>
        <v>#N/A</v>
      </c>
      <c r="D31" s="8"/>
      <c r="E31" s="8"/>
      <c r="F31" s="20"/>
      <c r="G31" s="12"/>
      <c r="H31" s="13"/>
      <c r="I31" s="13"/>
      <c r="J31" s="16"/>
      <c r="K31" s="16"/>
      <c r="L31" s="16"/>
      <c r="M31" s="86"/>
      <c r="N31" s="49"/>
      <c r="O31" s="49"/>
      <c r="P31" s="49"/>
      <c r="Q31" s="49"/>
      <c r="R31" s="49"/>
      <c r="S31" s="49"/>
      <c r="T31" s="49"/>
      <c r="U31" s="5">
        <f t="shared" si="0"/>
        <v>0</v>
      </c>
      <c r="V31" s="5">
        <v>27</v>
      </c>
      <c r="W31" s="5"/>
      <c r="X31" s="5" t="e">
        <f>VLOOKUP(W31,'Flac 2017'!$B$508:$C$543,2,FALSE)</f>
        <v>#N/A</v>
      </c>
      <c r="Y31" s="8"/>
      <c r="Z31" s="8"/>
      <c r="AA31" s="20"/>
      <c r="AB31" s="20"/>
      <c r="AC31" s="12"/>
      <c r="AD31" s="13"/>
      <c r="AE31" s="13"/>
      <c r="AF31" s="16"/>
      <c r="AG31" s="86"/>
      <c r="AH31" s="49"/>
      <c r="AI31" s="49"/>
      <c r="AJ31" s="49"/>
      <c r="AK31" s="5">
        <f t="shared" si="2"/>
        <v>0</v>
      </c>
      <c r="AL31" s="5">
        <v>27</v>
      </c>
      <c r="AM31" s="5"/>
      <c r="AN31" s="5" t="e">
        <f>VLOOKUP(AM31,'Flac 2017'!$B$508:$C$543,2,FALSE)</f>
        <v>#N/A</v>
      </c>
      <c r="AO31" s="66"/>
      <c r="AP31" s="67"/>
      <c r="AQ31" s="68"/>
      <c r="AR31" s="68"/>
      <c r="AS31" s="69"/>
      <c r="AT31" s="70"/>
      <c r="AU31" s="70"/>
      <c r="AV31" s="86"/>
      <c r="AW31" s="95"/>
      <c r="AX31" s="64"/>
      <c r="AY31" s="64"/>
      <c r="AZ31" s="64"/>
      <c r="BA31" s="71"/>
      <c r="BB31" s="5">
        <f t="shared" si="1"/>
        <v>0</v>
      </c>
      <c r="BC31" s="5">
        <v>27</v>
      </c>
      <c r="BD31" s="5"/>
      <c r="BE31" s="5" t="e">
        <f>VLOOKUP(BD31,'Flac 2017'!$B$508:$C$543,2,FALSE)</f>
        <v>#N/A</v>
      </c>
      <c r="BF31" s="8"/>
      <c r="BG31" s="8"/>
      <c r="BH31" s="20"/>
      <c r="BI31" s="20"/>
      <c r="BJ31" s="12"/>
      <c r="BK31" s="13"/>
      <c r="BL31" s="13"/>
      <c r="BM31" s="13"/>
      <c r="BN31" s="37"/>
      <c r="BO31" s="37"/>
      <c r="BP31" s="37"/>
      <c r="BQ31" s="16"/>
      <c r="BR31" s="16"/>
      <c r="BS31" s="86"/>
      <c r="BT31" s="86"/>
      <c r="BU31" s="49"/>
      <c r="BV31" s="49"/>
      <c r="BW31" s="49"/>
      <c r="BX31" s="5">
        <f t="shared" si="3"/>
        <v>0</v>
      </c>
    </row>
    <row r="32" spans="1:76" ht="15.75" x14ac:dyDescent="0.25">
      <c r="A32" s="5">
        <v>28</v>
      </c>
      <c r="B32" s="5"/>
      <c r="C32" s="5" t="e">
        <f>VLOOKUP(B32,'Flac 2017'!$B$508:$C$543,2,FALSE)</f>
        <v>#N/A</v>
      </c>
      <c r="D32" s="8"/>
      <c r="E32" s="8"/>
      <c r="F32" s="20"/>
      <c r="G32" s="12"/>
      <c r="H32" s="13"/>
      <c r="I32" s="13"/>
      <c r="J32" s="16"/>
      <c r="K32" s="16"/>
      <c r="L32" s="16"/>
      <c r="M32" s="86"/>
      <c r="N32" s="49"/>
      <c r="O32" s="49"/>
      <c r="P32" s="49"/>
      <c r="Q32" s="49"/>
      <c r="R32" s="49"/>
      <c r="S32" s="49"/>
      <c r="T32" s="49"/>
      <c r="U32" s="5">
        <f t="shared" si="0"/>
        <v>0</v>
      </c>
      <c r="V32" s="5">
        <v>28</v>
      </c>
      <c r="W32" s="5"/>
      <c r="X32" s="5" t="e">
        <f>VLOOKUP(W32,'Flac 2017'!$B$508:$C$543,2,FALSE)</f>
        <v>#N/A</v>
      </c>
      <c r="Y32" s="8"/>
      <c r="Z32" s="8"/>
      <c r="AA32" s="20"/>
      <c r="AB32" s="20"/>
      <c r="AC32" s="12"/>
      <c r="AD32" s="13"/>
      <c r="AE32" s="13"/>
      <c r="AF32" s="16"/>
      <c r="AG32" s="86"/>
      <c r="AH32" s="49"/>
      <c r="AI32" s="49"/>
      <c r="AJ32" s="49"/>
      <c r="AK32" s="5">
        <f t="shared" si="2"/>
        <v>0</v>
      </c>
      <c r="AL32" s="5">
        <v>28</v>
      </c>
      <c r="AM32" s="5"/>
      <c r="AN32" s="5" t="e">
        <f>VLOOKUP(AM32,'Flac 2017'!$B$508:$C$543,2,FALSE)</f>
        <v>#N/A</v>
      </c>
      <c r="AO32" s="66"/>
      <c r="AP32" s="67"/>
      <c r="AQ32" s="68"/>
      <c r="AR32" s="68"/>
      <c r="AS32" s="69"/>
      <c r="AT32" s="70"/>
      <c r="AU32" s="70"/>
      <c r="AV32" s="86"/>
      <c r="AW32" s="95"/>
      <c r="AX32" s="64"/>
      <c r="AY32" s="64"/>
      <c r="AZ32" s="64"/>
      <c r="BA32" s="71"/>
      <c r="BB32" s="5">
        <f t="shared" si="1"/>
        <v>0</v>
      </c>
      <c r="BC32" s="5">
        <v>28</v>
      </c>
      <c r="BD32" s="5"/>
      <c r="BE32" s="5" t="e">
        <f>VLOOKUP(BD32,'Flac 2017'!$B$508:$C$543,2,FALSE)</f>
        <v>#N/A</v>
      </c>
      <c r="BF32" s="8"/>
      <c r="BG32" s="8"/>
      <c r="BH32" s="20"/>
      <c r="BI32" s="20"/>
      <c r="BJ32" s="12"/>
      <c r="BK32" s="13"/>
      <c r="BL32" s="13"/>
      <c r="BM32" s="13"/>
      <c r="BN32" s="37"/>
      <c r="BO32" s="37"/>
      <c r="BP32" s="37"/>
      <c r="BQ32" s="16"/>
      <c r="BR32" s="16"/>
      <c r="BS32" s="86"/>
      <c r="BT32" s="86"/>
      <c r="BU32" s="49"/>
      <c r="BV32" s="49"/>
      <c r="BW32" s="49"/>
      <c r="BX32" s="5">
        <f t="shared" si="3"/>
        <v>0</v>
      </c>
    </row>
    <row r="33" spans="3:72" s="34" customFormat="1" x14ac:dyDescent="0.25">
      <c r="C33" s="53"/>
      <c r="M33"/>
      <c r="X33" s="53"/>
      <c r="AG33"/>
      <c r="AN33" s="53"/>
      <c r="AV33"/>
      <c r="AW33"/>
      <c r="BE33" s="53"/>
      <c r="BS33"/>
      <c r="BT33"/>
    </row>
    <row r="34" spans="3:72" s="34" customFormat="1" x14ac:dyDescent="0.25">
      <c r="M34"/>
      <c r="AG34"/>
      <c r="AV34"/>
      <c r="AW34"/>
      <c r="BS34"/>
      <c r="BT34"/>
    </row>
    <row r="35" spans="3:72" s="34" customFormat="1" x14ac:dyDescent="0.25">
      <c r="M35"/>
      <c r="AG35"/>
      <c r="AV35"/>
      <c r="AW35"/>
      <c r="BS35"/>
      <c r="BT35"/>
    </row>
    <row r="36" spans="3:72" s="34" customFormat="1" x14ac:dyDescent="0.25">
      <c r="M36"/>
      <c r="AG36"/>
      <c r="AV36"/>
      <c r="AW36"/>
      <c r="BS36"/>
      <c r="BT36"/>
    </row>
    <row r="37" spans="3:72" s="34" customFormat="1" x14ac:dyDescent="0.25">
      <c r="M37"/>
      <c r="AG37"/>
      <c r="AV37"/>
      <c r="AW37"/>
      <c r="BS37"/>
      <c r="BT37"/>
    </row>
    <row r="38" spans="3:72" s="34" customFormat="1" x14ac:dyDescent="0.25">
      <c r="M38"/>
      <c r="AG38"/>
      <c r="AV38"/>
      <c r="AW38"/>
      <c r="BS38"/>
      <c r="BT38"/>
    </row>
    <row r="39" spans="3:72" s="34" customFormat="1" x14ac:dyDescent="0.25">
      <c r="M39"/>
      <c r="AG39"/>
      <c r="AV39"/>
      <c r="AW39"/>
      <c r="BS39"/>
      <c r="BT39"/>
    </row>
    <row r="40" spans="3:72" s="34" customFormat="1" x14ac:dyDescent="0.25">
      <c r="M40"/>
      <c r="AG40"/>
      <c r="AV40"/>
      <c r="AW40"/>
      <c r="BS40"/>
      <c r="BT40"/>
    </row>
    <row r="41" spans="3:72" s="34" customFormat="1" x14ac:dyDescent="0.25">
      <c r="M41"/>
      <c r="AG41"/>
      <c r="AV41"/>
      <c r="AW41"/>
      <c r="BS41"/>
      <c r="BT41"/>
    </row>
    <row r="42" spans="3:72" s="34" customFormat="1" x14ac:dyDescent="0.25">
      <c r="M42"/>
      <c r="AG42"/>
      <c r="AV42"/>
      <c r="AW42"/>
      <c r="BS42"/>
      <c r="BT42"/>
    </row>
    <row r="43" spans="3:72" s="34" customFormat="1" x14ac:dyDescent="0.25">
      <c r="M43"/>
      <c r="AG43"/>
      <c r="AV43"/>
      <c r="AW43"/>
      <c r="BS43"/>
      <c r="BT43"/>
    </row>
    <row r="44" spans="3:72" s="34" customFormat="1" x14ac:dyDescent="0.25">
      <c r="M44"/>
      <c r="AG44"/>
      <c r="AV44"/>
      <c r="AW44"/>
      <c r="BS44"/>
      <c r="BT44"/>
    </row>
    <row r="45" spans="3:72" s="34" customFormat="1" x14ac:dyDescent="0.25">
      <c r="M45"/>
      <c r="AG45"/>
      <c r="AV45"/>
      <c r="AW45"/>
      <c r="BS45"/>
      <c r="BT45"/>
    </row>
    <row r="46" spans="3:72" s="34" customFormat="1" x14ac:dyDescent="0.25">
      <c r="M46"/>
      <c r="AG46"/>
      <c r="AV46"/>
      <c r="AW46"/>
      <c r="BS46"/>
      <c r="BT46"/>
    </row>
    <row r="47" spans="3:72" s="34" customFormat="1" x14ac:dyDescent="0.25">
      <c r="M47"/>
      <c r="AG47"/>
      <c r="AV47"/>
      <c r="AW47"/>
      <c r="BS47"/>
      <c r="BT47"/>
    </row>
    <row r="48" spans="3:72" s="34" customFormat="1" x14ac:dyDescent="0.25">
      <c r="M48"/>
      <c r="AG48"/>
      <c r="AV48"/>
      <c r="AW48"/>
      <c r="BS48"/>
      <c r="BT48"/>
    </row>
    <row r="49" spans="13:72" s="34" customFormat="1" x14ac:dyDescent="0.25">
      <c r="M49"/>
      <c r="AG49"/>
      <c r="AV49"/>
      <c r="AW49"/>
      <c r="BS49"/>
      <c r="BT49"/>
    </row>
    <row r="50" spans="13:72" s="34" customFormat="1" x14ac:dyDescent="0.25">
      <c r="M50"/>
      <c r="AG50"/>
      <c r="AV50"/>
      <c r="AW50"/>
      <c r="BS50"/>
      <c r="BT50"/>
    </row>
    <row r="51" spans="13:72" s="34" customFormat="1" x14ac:dyDescent="0.25">
      <c r="M51"/>
      <c r="AG51"/>
      <c r="AV51"/>
      <c r="AW51"/>
      <c r="BS51"/>
      <c r="BT51"/>
    </row>
    <row r="52" spans="13:72" s="34" customFormat="1" x14ac:dyDescent="0.25">
      <c r="M52"/>
      <c r="AG52"/>
      <c r="AV52"/>
      <c r="AW52"/>
      <c r="BS52"/>
      <c r="BT52"/>
    </row>
    <row r="53" spans="13:72" s="34" customFormat="1" x14ac:dyDescent="0.25">
      <c r="M53"/>
      <c r="AG53"/>
      <c r="AV53"/>
      <c r="AW53"/>
      <c r="BS53"/>
      <c r="BT53"/>
    </row>
    <row r="54" spans="13:72" s="34" customFormat="1" x14ac:dyDescent="0.25">
      <c r="M54"/>
      <c r="AG54"/>
      <c r="AV54"/>
      <c r="AW54"/>
      <c r="BS54"/>
      <c r="BT54"/>
    </row>
    <row r="55" spans="13:72" s="34" customFormat="1" x14ac:dyDescent="0.25">
      <c r="M55"/>
      <c r="AG55"/>
      <c r="AV55"/>
      <c r="AW55"/>
      <c r="BS55"/>
      <c r="BT55"/>
    </row>
    <row r="56" spans="13:72" s="34" customFormat="1" x14ac:dyDescent="0.25">
      <c r="M56"/>
      <c r="AG56"/>
      <c r="AV56"/>
      <c r="AW56"/>
      <c r="BS56"/>
      <c r="BT56"/>
    </row>
    <row r="57" spans="13:72" s="34" customFormat="1" x14ac:dyDescent="0.25">
      <c r="M57"/>
      <c r="AG57"/>
      <c r="AV57"/>
      <c r="AW57"/>
      <c r="BS57"/>
      <c r="BT57"/>
    </row>
    <row r="58" spans="13:72" s="34" customFormat="1" x14ac:dyDescent="0.25">
      <c r="M58"/>
      <c r="AG58"/>
      <c r="AV58"/>
      <c r="AW58"/>
      <c r="BS58"/>
      <c r="BT58"/>
    </row>
    <row r="59" spans="13:72" s="34" customFormat="1" x14ac:dyDescent="0.25">
      <c r="M59"/>
      <c r="AG59"/>
      <c r="AV59"/>
      <c r="AW59"/>
      <c r="BS59"/>
      <c r="BT59"/>
    </row>
    <row r="60" spans="13:72" s="34" customFormat="1" x14ac:dyDescent="0.25">
      <c r="M60"/>
      <c r="AG60"/>
      <c r="AV60"/>
      <c r="AW60"/>
      <c r="BS60"/>
      <c r="BT60"/>
    </row>
    <row r="61" spans="13:72" s="34" customFormat="1" x14ac:dyDescent="0.25">
      <c r="M61"/>
      <c r="AG61"/>
      <c r="AV61"/>
      <c r="AW61"/>
      <c r="BS61"/>
      <c r="BT61"/>
    </row>
    <row r="62" spans="13:72" s="34" customFormat="1" x14ac:dyDescent="0.25">
      <c r="M62"/>
      <c r="AG62"/>
      <c r="AV62"/>
      <c r="AW62"/>
      <c r="BS62"/>
      <c r="BT62"/>
    </row>
    <row r="63" spans="13:72" s="34" customFormat="1" x14ac:dyDescent="0.25">
      <c r="M63"/>
      <c r="AG63"/>
      <c r="AV63"/>
      <c r="AW63"/>
      <c r="BS63"/>
      <c r="BT63"/>
    </row>
    <row r="64" spans="13:72" s="34" customFormat="1" x14ac:dyDescent="0.25">
      <c r="M64"/>
      <c r="AG64"/>
      <c r="AV64"/>
      <c r="AW64"/>
      <c r="BS64"/>
      <c r="BT64"/>
    </row>
    <row r="65" spans="13:72" s="34" customFormat="1" x14ac:dyDescent="0.25">
      <c r="M65"/>
      <c r="AG65"/>
      <c r="AV65"/>
      <c r="AW65"/>
      <c r="BS65"/>
      <c r="BT65"/>
    </row>
    <row r="66" spans="13:72" s="34" customFormat="1" x14ac:dyDescent="0.25">
      <c r="M66"/>
      <c r="AG66"/>
      <c r="AV66"/>
      <c r="AW66"/>
      <c r="BS66"/>
      <c r="BT66"/>
    </row>
    <row r="67" spans="13:72" s="34" customFormat="1" x14ac:dyDescent="0.25">
      <c r="M67"/>
      <c r="AG67"/>
      <c r="AV67"/>
      <c r="AW67"/>
      <c r="BS67"/>
      <c r="BT67"/>
    </row>
    <row r="68" spans="13:72" s="34" customFormat="1" x14ac:dyDescent="0.25">
      <c r="M68"/>
      <c r="AG68"/>
      <c r="AV68"/>
      <c r="AW68"/>
      <c r="BS68"/>
      <c r="BT68"/>
    </row>
    <row r="69" spans="13:72" s="34" customFormat="1" x14ac:dyDescent="0.25">
      <c r="M69"/>
      <c r="AG69"/>
      <c r="AV69"/>
      <c r="AW69"/>
      <c r="BS69"/>
      <c r="BT69"/>
    </row>
    <row r="70" spans="13:72" s="34" customFormat="1" x14ac:dyDescent="0.25">
      <c r="M70"/>
      <c r="AG70"/>
      <c r="AV70"/>
      <c r="AW70"/>
      <c r="BS70"/>
      <c r="BT70"/>
    </row>
    <row r="71" spans="13:72" s="34" customFormat="1" x14ac:dyDescent="0.25">
      <c r="M71"/>
      <c r="AG71"/>
      <c r="AV71"/>
      <c r="AW71"/>
      <c r="BS71"/>
      <c r="BT71"/>
    </row>
    <row r="72" spans="13:72" s="34" customFormat="1" x14ac:dyDescent="0.25">
      <c r="M72"/>
      <c r="AG72"/>
      <c r="AV72"/>
      <c r="AW72"/>
      <c r="BS72"/>
      <c r="BT72"/>
    </row>
    <row r="73" spans="13:72" s="34" customFormat="1" x14ac:dyDescent="0.25">
      <c r="M73"/>
      <c r="AG73"/>
      <c r="AV73"/>
      <c r="AW73"/>
      <c r="BS73"/>
      <c r="BT73"/>
    </row>
    <row r="74" spans="13:72" s="34" customFormat="1" x14ac:dyDescent="0.25">
      <c r="M74"/>
      <c r="AG74"/>
      <c r="AV74"/>
      <c r="AW74"/>
      <c r="BS74"/>
      <c r="BT74"/>
    </row>
    <row r="75" spans="13:72" s="34" customFormat="1" x14ac:dyDescent="0.25">
      <c r="M75"/>
      <c r="AG75"/>
      <c r="AV75"/>
      <c r="AW75"/>
      <c r="BS75"/>
      <c r="BT75"/>
    </row>
    <row r="76" spans="13:72" s="34" customFormat="1" x14ac:dyDescent="0.25">
      <c r="M76"/>
      <c r="AG76"/>
      <c r="AV76"/>
      <c r="AW76"/>
      <c r="BS76"/>
      <c r="BT76"/>
    </row>
    <row r="77" spans="13:72" s="34" customFormat="1" x14ac:dyDescent="0.25">
      <c r="M77"/>
      <c r="AG77"/>
      <c r="AV77"/>
      <c r="AW77"/>
      <c r="BS77"/>
      <c r="BT77"/>
    </row>
    <row r="78" spans="13:72" s="34" customFormat="1" x14ac:dyDescent="0.25">
      <c r="M78"/>
      <c r="AG78"/>
      <c r="AV78"/>
      <c r="AW78"/>
      <c r="BS78"/>
      <c r="BT78"/>
    </row>
    <row r="79" spans="13:72" s="34" customFormat="1" x14ac:dyDescent="0.25">
      <c r="M79"/>
      <c r="AG79"/>
      <c r="AV79"/>
      <c r="AW79"/>
      <c r="BS79"/>
      <c r="BT79"/>
    </row>
    <row r="80" spans="13:72" s="34" customFormat="1" x14ac:dyDescent="0.25">
      <c r="M80"/>
      <c r="AG80"/>
      <c r="AV80"/>
      <c r="AW80"/>
      <c r="BS80"/>
      <c r="BT80"/>
    </row>
    <row r="81" spans="13:72" s="34" customFormat="1" x14ac:dyDescent="0.25">
      <c r="M81"/>
      <c r="AG81"/>
      <c r="AV81"/>
      <c r="AW81"/>
      <c r="BS81"/>
      <c r="BT81"/>
    </row>
    <row r="82" spans="13:72" s="34" customFormat="1" x14ac:dyDescent="0.25">
      <c r="M82"/>
      <c r="AG82"/>
      <c r="AV82"/>
      <c r="AW82"/>
      <c r="BS82"/>
      <c r="BT82"/>
    </row>
    <row r="83" spans="13:72" s="34" customFormat="1" x14ac:dyDescent="0.25">
      <c r="M83"/>
      <c r="AG83"/>
      <c r="AV83"/>
      <c r="AW83"/>
      <c r="BS83"/>
      <c r="BT83"/>
    </row>
    <row r="84" spans="13:72" s="34" customFormat="1" x14ac:dyDescent="0.25">
      <c r="M84"/>
      <c r="AG84"/>
      <c r="AV84"/>
      <c r="AW84"/>
      <c r="BS84"/>
      <c r="BT84"/>
    </row>
    <row r="85" spans="13:72" s="34" customFormat="1" x14ac:dyDescent="0.25">
      <c r="M85"/>
      <c r="AG85"/>
      <c r="AV85"/>
      <c r="AW85"/>
      <c r="BS85"/>
      <c r="BT85"/>
    </row>
    <row r="86" spans="13:72" s="34" customFormat="1" x14ac:dyDescent="0.25">
      <c r="M86"/>
      <c r="AG86"/>
      <c r="AV86"/>
      <c r="AW86"/>
      <c r="BS86"/>
      <c r="BT86"/>
    </row>
    <row r="87" spans="13:72" s="34" customFormat="1" x14ac:dyDescent="0.25">
      <c r="M87"/>
      <c r="AG87"/>
      <c r="AV87"/>
      <c r="AW87"/>
      <c r="BS87"/>
      <c r="BT87"/>
    </row>
    <row r="88" spans="13:72" s="34" customFormat="1" x14ac:dyDescent="0.25">
      <c r="M88"/>
      <c r="AG88"/>
      <c r="AV88"/>
      <c r="AW88"/>
      <c r="BS88"/>
      <c r="BT88"/>
    </row>
    <row r="89" spans="13:72" s="34" customFormat="1" x14ac:dyDescent="0.25">
      <c r="M89"/>
      <c r="AG89"/>
      <c r="AV89"/>
      <c r="AW89"/>
      <c r="BS89"/>
      <c r="BT89"/>
    </row>
    <row r="90" spans="13:72" s="34" customFormat="1" x14ac:dyDescent="0.25">
      <c r="M90"/>
      <c r="AG90"/>
      <c r="AV90"/>
      <c r="AW90"/>
      <c r="BS90"/>
      <c r="BT90"/>
    </row>
    <row r="91" spans="13:72" s="34" customFormat="1" x14ac:dyDescent="0.25">
      <c r="M91"/>
      <c r="AG91"/>
      <c r="AV91"/>
      <c r="AW91"/>
      <c r="BS91"/>
      <c r="BT91"/>
    </row>
  </sheetData>
  <sortState ref="BD5:BX8">
    <sortCondition descending="1" ref="BX5:BX8"/>
  </sortState>
  <mergeCells count="5">
    <mergeCell ref="AQ3:AR3"/>
    <mergeCell ref="BQ3:BR3"/>
    <mergeCell ref="BF3:BG3"/>
    <mergeCell ref="AX3:BA3"/>
    <mergeCell ref="AT3:AU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4"/>
  <sheetViews>
    <sheetView topLeftCell="AS1" workbookViewId="0">
      <selection activeCell="BL16" sqref="BL16"/>
    </sheetView>
  </sheetViews>
  <sheetFormatPr defaultRowHeight="15" x14ac:dyDescent="0.25"/>
  <cols>
    <col min="3" max="3" width="27.42578125" bestFit="1" customWidth="1"/>
    <col min="4" max="4" width="5.7109375" customWidth="1"/>
    <col min="5" max="5" width="7.28515625" customWidth="1"/>
    <col min="6" max="6" width="15.28515625" customWidth="1"/>
    <col min="7" max="7" width="8" customWidth="1"/>
    <col min="8" max="8" width="7.140625" customWidth="1"/>
    <col min="9" max="9" width="7" style="32" customWidth="1"/>
    <col min="10" max="10" width="7.140625" style="32" customWidth="1"/>
    <col min="11" max="11" width="6.28515625" bestFit="1" customWidth="1"/>
    <col min="12" max="13" width="6.28515625" customWidth="1"/>
    <col min="14" max="14" width="11.42578125" customWidth="1"/>
    <col min="15" max="15" width="6.28515625" customWidth="1"/>
    <col min="16" max="16" width="6.5703125" customWidth="1"/>
    <col min="17" max="17" width="13.5703125" bestFit="1" customWidth="1"/>
    <col min="20" max="20" width="20.85546875" bestFit="1" customWidth="1"/>
    <col min="21" max="21" width="8.140625" customWidth="1"/>
    <col min="22" max="22" width="6.42578125" customWidth="1"/>
    <col min="23" max="23" width="12.28515625" customWidth="1"/>
    <col min="24" max="24" width="11.5703125" customWidth="1"/>
    <col min="25" max="25" width="7.5703125" style="32" customWidth="1"/>
    <col min="26" max="26" width="6.7109375" style="32" customWidth="1"/>
    <col min="27" max="27" width="16" customWidth="1"/>
    <col min="28" max="29" width="11.28515625" customWidth="1"/>
    <col min="30" max="30" width="13.42578125" customWidth="1"/>
    <col min="31" max="31" width="16" style="34" customWidth="1"/>
    <col min="34" max="34" width="21" bestFit="1" customWidth="1"/>
    <col min="35" max="35" width="8.5703125" bestFit="1" customWidth="1"/>
    <col min="36" max="36" width="6" customWidth="1"/>
    <col min="37" max="37" width="6.140625" customWidth="1"/>
    <col min="38" max="38" width="9.140625" customWidth="1"/>
    <col min="39" max="39" width="6.5703125" customWidth="1"/>
    <col min="40" max="40" width="6.140625" customWidth="1"/>
    <col min="41" max="41" width="6.5703125" customWidth="1"/>
    <col min="42" max="42" width="13.140625" customWidth="1"/>
    <col min="43" max="43" width="9.5703125" customWidth="1"/>
    <col min="44" max="44" width="7.28515625" style="44" customWidth="1"/>
    <col min="45" max="45" width="6.28515625" style="44" customWidth="1"/>
    <col min="46" max="46" width="6.42578125" style="44" customWidth="1"/>
    <col min="47" max="47" width="13" customWidth="1"/>
    <col min="48" max="48" width="14.28515625" bestFit="1" customWidth="1"/>
    <col min="49" max="49" width="3.140625" customWidth="1"/>
    <col min="51" max="51" width="21" bestFit="1" customWidth="1"/>
    <col min="52" max="52" width="13.28515625" customWidth="1"/>
    <col min="53" max="53" width="9" customWidth="1"/>
    <col min="54" max="54" width="7.42578125" customWidth="1"/>
    <col min="55" max="55" width="7.28515625" customWidth="1"/>
    <col min="56" max="56" width="9.7109375" customWidth="1"/>
    <col min="57" max="57" width="8.140625" customWidth="1"/>
    <col min="58" max="58" width="7.5703125" customWidth="1"/>
    <col min="59" max="60" width="8.140625" style="36" customWidth="1"/>
    <col min="61" max="61" width="16.7109375" customWidth="1"/>
    <col min="62" max="62" width="11" customWidth="1"/>
    <col min="63" max="63" width="7.85546875" customWidth="1"/>
    <col min="64" max="64" width="7.28515625" customWidth="1"/>
    <col min="65" max="65" width="8" customWidth="1"/>
    <col min="66" max="66" width="12.85546875" bestFit="1" customWidth="1"/>
  </cols>
  <sheetData>
    <row r="1" spans="1:66" ht="26.25" x14ac:dyDescent="0.4">
      <c r="A1" s="61" t="s">
        <v>886</v>
      </c>
      <c r="B1" s="61"/>
      <c r="C1" s="61"/>
      <c r="I1" s="34"/>
      <c r="J1" s="34"/>
      <c r="Y1" s="34"/>
      <c r="Z1" s="34"/>
      <c r="AH1" s="61"/>
      <c r="AR1" s="34"/>
      <c r="AS1" s="34"/>
      <c r="AT1" s="34"/>
      <c r="BG1" s="34"/>
      <c r="BH1" s="34"/>
    </row>
    <row r="2" spans="1:66" s="2" customFormat="1" ht="18.75" x14ac:dyDescent="0.4">
      <c r="D2" s="2" t="s">
        <v>9</v>
      </c>
      <c r="I2" s="35"/>
      <c r="J2" s="35"/>
      <c r="U2" s="2" t="s">
        <v>6</v>
      </c>
      <c r="Y2" s="35"/>
      <c r="Z2" s="35"/>
      <c r="AE2" s="35"/>
      <c r="AI2" s="2" t="s">
        <v>7</v>
      </c>
      <c r="AR2" s="35"/>
      <c r="AS2" s="35"/>
      <c r="AT2" s="35"/>
      <c r="AZ2" s="2" t="s">
        <v>8</v>
      </c>
      <c r="BG2" s="35"/>
      <c r="BH2" s="35"/>
    </row>
    <row r="3" spans="1:66" ht="15.75" x14ac:dyDescent="0.25">
      <c r="A3" t="s">
        <v>12</v>
      </c>
      <c r="B3" t="s">
        <v>161</v>
      </c>
      <c r="C3" t="s">
        <v>13</v>
      </c>
      <c r="D3" s="6" t="s">
        <v>887</v>
      </c>
      <c r="E3" s="31"/>
      <c r="F3" s="18" t="s">
        <v>889</v>
      </c>
      <c r="G3" s="10" t="s">
        <v>896</v>
      </c>
      <c r="H3" s="10"/>
      <c r="I3" s="33" t="s">
        <v>899</v>
      </c>
      <c r="J3" s="33"/>
      <c r="K3" s="14" t="s">
        <v>901</v>
      </c>
      <c r="L3" s="23"/>
      <c r="M3" s="23"/>
      <c r="N3" s="87" t="s">
        <v>904</v>
      </c>
      <c r="O3" s="50" t="s">
        <v>906</v>
      </c>
      <c r="P3" s="50"/>
      <c r="Q3" s="3" t="s">
        <v>14</v>
      </c>
      <c r="R3" t="s">
        <v>12</v>
      </c>
      <c r="S3" t="s">
        <v>161</v>
      </c>
      <c r="T3" t="s">
        <v>13</v>
      </c>
      <c r="U3" s="9" t="s">
        <v>0</v>
      </c>
      <c r="V3" s="18" t="s">
        <v>890</v>
      </c>
      <c r="W3" s="18"/>
      <c r="X3" s="10" t="s">
        <v>896</v>
      </c>
      <c r="Y3" s="33" t="s">
        <v>899</v>
      </c>
      <c r="Z3" s="33"/>
      <c r="AA3" s="14" t="s">
        <v>901</v>
      </c>
      <c r="AB3" s="87" t="s">
        <v>904</v>
      </c>
      <c r="AC3" s="87"/>
      <c r="AD3" s="51" t="s">
        <v>906</v>
      </c>
      <c r="AE3" s="114" t="s">
        <v>907</v>
      </c>
      <c r="AF3" t="s">
        <v>12</v>
      </c>
      <c r="AG3" t="s">
        <v>161</v>
      </c>
      <c r="AH3" t="s">
        <v>13</v>
      </c>
      <c r="AI3" s="9" t="s">
        <v>887</v>
      </c>
      <c r="AJ3" s="9"/>
      <c r="AK3" s="18" t="s">
        <v>892</v>
      </c>
      <c r="AL3" s="18"/>
      <c r="AM3" s="10" t="s">
        <v>896</v>
      </c>
      <c r="AN3" s="26"/>
      <c r="AO3" s="26"/>
      <c r="AP3" s="33" t="s">
        <v>899</v>
      </c>
      <c r="AQ3" s="14" t="s">
        <v>901</v>
      </c>
      <c r="AR3" s="14"/>
      <c r="AS3" s="87" t="s">
        <v>904</v>
      </c>
      <c r="AT3" s="90"/>
      <c r="AU3" s="50" t="s">
        <v>906</v>
      </c>
      <c r="AV3" s="3" t="s">
        <v>16</v>
      </c>
      <c r="AW3" t="s">
        <v>12</v>
      </c>
      <c r="AX3" t="s">
        <v>161</v>
      </c>
      <c r="AY3" t="s">
        <v>13</v>
      </c>
      <c r="AZ3" s="9" t="s">
        <v>887</v>
      </c>
      <c r="BA3" s="21" t="s">
        <v>890</v>
      </c>
      <c r="BB3" s="10" t="s">
        <v>896</v>
      </c>
      <c r="BC3" s="26"/>
      <c r="BD3" s="33" t="s">
        <v>899</v>
      </c>
      <c r="BE3" s="17"/>
      <c r="BF3" s="17"/>
      <c r="BG3" s="39" t="s">
        <v>900</v>
      </c>
      <c r="BH3" s="39"/>
      <c r="BI3" s="14" t="s">
        <v>901</v>
      </c>
      <c r="BJ3" s="87" t="s">
        <v>904</v>
      </c>
      <c r="BK3" s="50" t="s">
        <v>906</v>
      </c>
      <c r="BL3" s="96"/>
      <c r="BM3" s="96"/>
      <c r="BN3" s="1" t="s">
        <v>17</v>
      </c>
    </row>
    <row r="4" spans="1:66" ht="15.75" x14ac:dyDescent="0.25">
      <c r="D4" s="40">
        <v>100</v>
      </c>
      <c r="E4" s="40">
        <v>200</v>
      </c>
      <c r="F4" s="41">
        <v>200</v>
      </c>
      <c r="G4" s="42">
        <v>100</v>
      </c>
      <c r="H4" s="42" t="s">
        <v>320</v>
      </c>
      <c r="I4" s="43">
        <v>100</v>
      </c>
      <c r="J4" s="43">
        <v>300</v>
      </c>
      <c r="K4" s="62">
        <v>100</v>
      </c>
      <c r="L4" s="62" t="s">
        <v>323</v>
      </c>
      <c r="M4" s="62">
        <v>400</v>
      </c>
      <c r="N4" s="88">
        <v>100</v>
      </c>
      <c r="O4" s="63">
        <v>100</v>
      </c>
      <c r="P4" s="63">
        <v>300</v>
      </c>
      <c r="Q4" s="4"/>
      <c r="U4" s="40">
        <v>800</v>
      </c>
      <c r="V4" s="41" t="s">
        <v>10</v>
      </c>
      <c r="W4" s="41" t="s">
        <v>894</v>
      </c>
      <c r="X4" s="75">
        <v>1000</v>
      </c>
      <c r="Y4" s="43">
        <v>800</v>
      </c>
      <c r="Z4" s="43">
        <v>2000</v>
      </c>
      <c r="AA4" s="76">
        <v>1500</v>
      </c>
      <c r="AB4" s="88">
        <v>800</v>
      </c>
      <c r="AC4" s="88"/>
      <c r="AD4" s="113" t="s">
        <v>10</v>
      </c>
      <c r="AE4" s="115"/>
      <c r="AI4" s="40" t="s">
        <v>11</v>
      </c>
      <c r="AJ4" s="40" t="s">
        <v>2</v>
      </c>
      <c r="AK4" s="72" t="s">
        <v>2</v>
      </c>
      <c r="AL4" s="41" t="s">
        <v>317</v>
      </c>
      <c r="AM4" s="42" t="s">
        <v>317</v>
      </c>
      <c r="AN4" s="42" t="s">
        <v>2</v>
      </c>
      <c r="AO4" s="42" t="s">
        <v>897</v>
      </c>
      <c r="AP4" s="43" t="s">
        <v>11</v>
      </c>
      <c r="AQ4" s="62" t="s">
        <v>902</v>
      </c>
      <c r="AR4" s="62" t="s">
        <v>2</v>
      </c>
      <c r="AS4" s="88" t="s">
        <v>2</v>
      </c>
      <c r="AT4" s="88" t="s">
        <v>905</v>
      </c>
      <c r="AU4" s="63" t="s">
        <v>2</v>
      </c>
      <c r="AV4" s="4"/>
      <c r="AZ4" s="40" t="s">
        <v>3</v>
      </c>
      <c r="BA4" s="41" t="s">
        <v>3</v>
      </c>
      <c r="BB4" s="42" t="s">
        <v>324</v>
      </c>
      <c r="BC4" s="42" t="s">
        <v>318</v>
      </c>
      <c r="BD4" s="43" t="s">
        <v>322</v>
      </c>
      <c r="BE4" s="43" t="s">
        <v>324</v>
      </c>
      <c r="BF4" s="43" t="s">
        <v>318</v>
      </c>
      <c r="BG4" s="73" t="s">
        <v>19</v>
      </c>
      <c r="BH4" s="73" t="s">
        <v>324</v>
      </c>
      <c r="BI4" s="62" t="s">
        <v>5</v>
      </c>
      <c r="BJ4" s="88" t="s">
        <v>5</v>
      </c>
      <c r="BK4" s="63" t="s">
        <v>4</v>
      </c>
      <c r="BL4" s="63" t="s">
        <v>5</v>
      </c>
      <c r="BM4" s="63" t="s">
        <v>318</v>
      </c>
      <c r="BN4" s="4"/>
    </row>
    <row r="5" spans="1:66" x14ac:dyDescent="0.25">
      <c r="A5" s="28">
        <v>1</v>
      </c>
      <c r="B5" s="28">
        <v>1471</v>
      </c>
      <c r="C5" s="28" t="str">
        <f>VLOOKUP(B5,'Flac 2017'!$B$2:$C$112,2,FALSE)</f>
        <v>Versavel Simon</v>
      </c>
      <c r="D5" s="66"/>
      <c r="E5" s="66">
        <v>731</v>
      </c>
      <c r="F5" s="67"/>
      <c r="G5" s="68">
        <v>655</v>
      </c>
      <c r="H5" s="68">
        <v>719</v>
      </c>
      <c r="I5" s="69">
        <v>663</v>
      </c>
      <c r="J5" s="69">
        <v>954</v>
      </c>
      <c r="K5" s="70"/>
      <c r="L5" s="70"/>
      <c r="M5" s="70"/>
      <c r="N5" s="89"/>
      <c r="O5" s="71"/>
      <c r="P5" s="71"/>
      <c r="Q5" s="28">
        <f t="shared" ref="Q5:Q16" si="0">SUM(D5:M5)</f>
        <v>3722</v>
      </c>
      <c r="R5" s="28">
        <v>1</v>
      </c>
      <c r="S5" s="28">
        <v>1081</v>
      </c>
      <c r="T5" s="28" t="str">
        <f>VLOOKUP(S5,'Flac 2017'!$B$2:$C$112,2,FALSE)</f>
        <v>Vanhoutte Bjorn</v>
      </c>
      <c r="U5" s="66">
        <v>402</v>
      </c>
      <c r="V5" s="67"/>
      <c r="W5" s="67"/>
      <c r="X5" s="68">
        <v>577</v>
      </c>
      <c r="Y5" s="69"/>
      <c r="Z5" s="69">
        <v>250</v>
      </c>
      <c r="AA5" s="70"/>
      <c r="AB5" s="89"/>
      <c r="AC5" s="89"/>
      <c r="AD5" s="71"/>
      <c r="AE5" s="116">
        <f>SUM(U5:AD5)</f>
        <v>1229</v>
      </c>
      <c r="AF5" s="28">
        <v>1</v>
      </c>
      <c r="AG5" s="28">
        <v>1471</v>
      </c>
      <c r="AH5" s="28" t="str">
        <f>VLOOKUP(AG5,'Flac 2017'!$B$2:$C$112,2,FALSE)</f>
        <v>Versavel Simon</v>
      </c>
      <c r="AI5" s="66">
        <v>544</v>
      </c>
      <c r="AJ5" s="66">
        <v>576</v>
      </c>
      <c r="AK5" s="67"/>
      <c r="AL5" s="67"/>
      <c r="AM5" s="68">
        <v>512</v>
      </c>
      <c r="AN5" s="68">
        <v>630</v>
      </c>
      <c r="AO5" s="68">
        <v>286</v>
      </c>
      <c r="AP5" s="69">
        <v>528</v>
      </c>
      <c r="AQ5" s="70"/>
      <c r="AR5" s="70"/>
      <c r="AS5" s="89"/>
      <c r="AT5" s="89"/>
      <c r="AU5" s="71"/>
      <c r="AV5" s="5">
        <f>SUM(AI5:AR5)</f>
        <v>3076</v>
      </c>
      <c r="AW5" s="5">
        <v>1</v>
      </c>
      <c r="AX5" s="28">
        <v>1471</v>
      </c>
      <c r="AY5" s="28" t="str">
        <f>VLOOKUP(AX5,'Flac 2017'!$B$2:$C$112,2,FALSE)</f>
        <v>Versavel Simon</v>
      </c>
      <c r="AZ5" s="66">
        <v>439</v>
      </c>
      <c r="BA5" s="67"/>
      <c r="BB5" s="68">
        <v>628</v>
      </c>
      <c r="BC5" s="68">
        <v>518</v>
      </c>
      <c r="BD5" s="69">
        <v>597</v>
      </c>
      <c r="BE5" s="69">
        <v>628</v>
      </c>
      <c r="BF5" s="69">
        <v>444</v>
      </c>
      <c r="BG5" s="74"/>
      <c r="BH5" s="74"/>
      <c r="BI5" s="70"/>
      <c r="BJ5" s="89"/>
      <c r="BK5" s="71"/>
      <c r="BL5" s="71"/>
      <c r="BM5" s="71"/>
      <c r="BN5" s="28">
        <f>SUM(AZ5:BI5)</f>
        <v>3254</v>
      </c>
    </row>
    <row r="6" spans="1:66" x14ac:dyDescent="0.25">
      <c r="A6" s="28">
        <v>2</v>
      </c>
      <c r="B6" s="28">
        <v>1467</v>
      </c>
      <c r="C6" s="28" t="str">
        <f>VLOOKUP(B6,'Flac 2017'!$B$2:$C$112,2,FALSE)</f>
        <v>Nuytten Yaron</v>
      </c>
      <c r="D6" s="66"/>
      <c r="E6" s="66"/>
      <c r="F6" s="67"/>
      <c r="G6" s="68">
        <v>516</v>
      </c>
      <c r="H6" s="68">
        <v>415</v>
      </c>
      <c r="I6" s="69">
        <v>515</v>
      </c>
      <c r="J6" s="69">
        <v>803</v>
      </c>
      <c r="K6" s="70"/>
      <c r="L6" s="70"/>
      <c r="M6" s="70"/>
      <c r="N6" s="89"/>
      <c r="O6" s="71"/>
      <c r="P6" s="71"/>
      <c r="Q6" s="28">
        <f t="shared" si="0"/>
        <v>2249</v>
      </c>
      <c r="R6" s="28">
        <v>2</v>
      </c>
      <c r="S6" s="28">
        <v>699</v>
      </c>
      <c r="T6" s="28" t="str">
        <f>VLOOKUP(S6,'Flac 2017'!$B$2:$C$112,2,FALSE)</f>
        <v>Leenknecht Dylan</v>
      </c>
      <c r="U6" s="66">
        <v>445</v>
      </c>
      <c r="V6" s="67"/>
      <c r="W6" s="67"/>
      <c r="X6" s="68"/>
      <c r="Y6" s="69">
        <v>509</v>
      </c>
      <c r="Z6" s="69"/>
      <c r="AA6" s="70"/>
      <c r="AB6" s="89"/>
      <c r="AC6" s="89"/>
      <c r="AD6" s="71"/>
      <c r="AE6" s="116">
        <f>SUM(U6:AD6)</f>
        <v>954</v>
      </c>
      <c r="AF6" s="28">
        <v>2</v>
      </c>
      <c r="AG6" s="5">
        <v>1467</v>
      </c>
      <c r="AH6" s="28" t="str">
        <f>VLOOKUP(AG6,'Flac 2017'!$B$2:$C$112,2,FALSE)</f>
        <v>Nuytten Yaron</v>
      </c>
      <c r="AI6" s="66"/>
      <c r="AJ6" s="66"/>
      <c r="AK6" s="67"/>
      <c r="AL6" s="67"/>
      <c r="AM6" s="68">
        <v>464</v>
      </c>
      <c r="AN6" s="68">
        <v>439</v>
      </c>
      <c r="AO6" s="68">
        <v>220</v>
      </c>
      <c r="AP6" s="69">
        <v>426</v>
      </c>
      <c r="AQ6" s="70"/>
      <c r="AR6" s="70"/>
      <c r="AS6" s="89"/>
      <c r="AT6" s="89"/>
      <c r="AU6" s="71"/>
      <c r="AV6" s="5">
        <f>SUM(AI6:AR6)</f>
        <v>1549</v>
      </c>
      <c r="AW6" s="5">
        <v>2</v>
      </c>
      <c r="AX6" s="5">
        <v>1237</v>
      </c>
      <c r="AY6" s="28" t="str">
        <f>VLOOKUP(AX6,'Flac 2017'!$B$2:$C$112,2,FALSE)</f>
        <v>Elslander Fiel</v>
      </c>
      <c r="AZ6" s="66"/>
      <c r="BA6" s="67"/>
      <c r="BB6" s="68">
        <v>522</v>
      </c>
      <c r="BC6" s="68">
        <v>253</v>
      </c>
      <c r="BD6" s="69">
        <v>558</v>
      </c>
      <c r="BE6" s="69">
        <v>534</v>
      </c>
      <c r="BF6" s="69">
        <v>237</v>
      </c>
      <c r="BG6" s="74"/>
      <c r="BH6" s="74"/>
      <c r="BI6" s="70"/>
      <c r="BJ6" s="89"/>
      <c r="BK6" s="71"/>
      <c r="BL6" s="71"/>
      <c r="BM6" s="71"/>
      <c r="BN6" s="5">
        <f>SUM(AZ6:BI6)</f>
        <v>2104</v>
      </c>
    </row>
    <row r="7" spans="1:66" x14ac:dyDescent="0.25">
      <c r="A7" s="28">
        <v>3</v>
      </c>
      <c r="B7" s="28">
        <v>1081</v>
      </c>
      <c r="C7" s="28" t="str">
        <f>VLOOKUP(B7,'Flac 2017'!$B$2:$C$112,2,FALSE)</f>
        <v>Vanhoutte Bjorn</v>
      </c>
      <c r="D7" s="66"/>
      <c r="E7" s="66"/>
      <c r="F7" s="67"/>
      <c r="G7" s="68">
        <v>367</v>
      </c>
      <c r="H7" s="68">
        <v>138</v>
      </c>
      <c r="I7" s="69"/>
      <c r="J7" s="69">
        <v>673</v>
      </c>
      <c r="K7" s="70"/>
      <c r="L7" s="70"/>
      <c r="M7" s="70"/>
      <c r="N7" s="89"/>
      <c r="O7" s="71"/>
      <c r="P7" s="71"/>
      <c r="Q7" s="28">
        <f t="shared" si="0"/>
        <v>1178</v>
      </c>
      <c r="R7" s="28">
        <v>3</v>
      </c>
      <c r="S7" s="28">
        <v>1471</v>
      </c>
      <c r="T7" s="28" t="str">
        <f>VLOOKUP(S7,'Flac 2017'!$B$2:$C$112,2,FALSE)</f>
        <v>Versavel Simon</v>
      </c>
      <c r="U7" s="66"/>
      <c r="V7" s="67"/>
      <c r="W7" s="67"/>
      <c r="X7" s="68">
        <v>752</v>
      </c>
      <c r="Y7" s="69"/>
      <c r="Z7" s="69"/>
      <c r="AA7" s="70"/>
      <c r="AB7" s="89"/>
      <c r="AC7" s="89"/>
      <c r="AD7" s="71"/>
      <c r="AE7" s="116">
        <f>SUM(U7:AD7)</f>
        <v>752</v>
      </c>
      <c r="AF7" s="28">
        <v>3</v>
      </c>
      <c r="AG7" s="28">
        <v>1081</v>
      </c>
      <c r="AH7" s="28" t="str">
        <f>VLOOKUP(AG7,'Flac 2017'!$B$2:$C$112,2,FALSE)</f>
        <v>Vanhoutte Bjorn</v>
      </c>
      <c r="AI7" s="66"/>
      <c r="AJ7" s="66">
        <v>358</v>
      </c>
      <c r="AK7" s="67"/>
      <c r="AL7" s="67"/>
      <c r="AM7" s="68">
        <v>250</v>
      </c>
      <c r="AN7" s="68">
        <v>356</v>
      </c>
      <c r="AO7" s="68">
        <v>0</v>
      </c>
      <c r="AP7" s="69"/>
      <c r="AQ7" s="70"/>
      <c r="AR7" s="70"/>
      <c r="AS7" s="89"/>
      <c r="AT7" s="89"/>
      <c r="AU7" s="71"/>
      <c r="AV7" s="5">
        <f>SUM(AI7:AR7)</f>
        <v>964</v>
      </c>
      <c r="AW7" s="5">
        <v>3</v>
      </c>
      <c r="AX7" s="5">
        <v>1869</v>
      </c>
      <c r="AY7" s="28" t="str">
        <f>VLOOKUP(AX7,'Flac 2017'!$B$2:$C$112,2,FALSE)</f>
        <v>Simoen Gilles</v>
      </c>
      <c r="AZ7" s="66">
        <v>71</v>
      </c>
      <c r="BA7" s="67"/>
      <c r="BB7" s="68">
        <v>246</v>
      </c>
      <c r="BC7" s="68">
        <v>96</v>
      </c>
      <c r="BD7" s="69">
        <v>241</v>
      </c>
      <c r="BE7" s="69">
        <v>290</v>
      </c>
      <c r="BF7" s="69"/>
      <c r="BG7" s="74"/>
      <c r="BH7" s="74"/>
      <c r="BI7" s="70"/>
      <c r="BJ7" s="89"/>
      <c r="BK7" s="71"/>
      <c r="BL7" s="71"/>
      <c r="BM7" s="71"/>
      <c r="BN7" s="5">
        <f>SUM(AZ7:BI7)</f>
        <v>944</v>
      </c>
    </row>
    <row r="8" spans="1:66" x14ac:dyDescent="0.25">
      <c r="A8" s="28">
        <v>4</v>
      </c>
      <c r="B8" s="28">
        <v>1870</v>
      </c>
      <c r="C8" s="28" t="str">
        <f>VLOOKUP(B8,'Flac 2017'!$B$2:$C$112,2,FALSE)</f>
        <v>Abdillah Mubarak</v>
      </c>
      <c r="D8" s="66"/>
      <c r="E8" s="66"/>
      <c r="F8" s="67"/>
      <c r="G8" s="68"/>
      <c r="H8" s="68"/>
      <c r="I8" s="69">
        <v>420</v>
      </c>
      <c r="J8" s="69">
        <v>668</v>
      </c>
      <c r="K8" s="70"/>
      <c r="L8" s="70"/>
      <c r="M8" s="70"/>
      <c r="N8" s="89"/>
      <c r="O8" s="71"/>
      <c r="P8" s="71"/>
      <c r="Q8" s="28">
        <f t="shared" si="0"/>
        <v>1088</v>
      </c>
      <c r="R8" s="28">
        <v>4</v>
      </c>
      <c r="S8" s="28">
        <v>1467</v>
      </c>
      <c r="T8" s="28" t="str">
        <f>VLOOKUP(S8,'Flac 2017'!$B$2:$C$112,2,FALSE)</f>
        <v>Nuytten Yaron</v>
      </c>
      <c r="U8" s="66"/>
      <c r="V8" s="67"/>
      <c r="W8" s="67"/>
      <c r="X8" s="68">
        <v>634</v>
      </c>
      <c r="Y8" s="69"/>
      <c r="Z8" s="69"/>
      <c r="AA8" s="70"/>
      <c r="AB8" s="89"/>
      <c r="AC8" s="89"/>
      <c r="AD8" s="71"/>
      <c r="AE8" s="116">
        <f>SUM(U8:AD8)</f>
        <v>634</v>
      </c>
      <c r="AF8" s="5">
        <v>4</v>
      </c>
      <c r="AG8" s="5">
        <v>1237</v>
      </c>
      <c r="AH8" s="28" t="str">
        <f>VLOOKUP(AG8,'Flac 2017'!$B$2:$C$112,2,FALSE)</f>
        <v>Elslander Fiel</v>
      </c>
      <c r="AI8" s="66"/>
      <c r="AJ8" s="66">
        <v>179</v>
      </c>
      <c r="AK8" s="67"/>
      <c r="AL8" s="67"/>
      <c r="AM8" s="68">
        <v>250</v>
      </c>
      <c r="AN8" s="68">
        <v>288</v>
      </c>
      <c r="AO8" s="68">
        <v>0</v>
      </c>
      <c r="AP8" s="69"/>
      <c r="AQ8" s="70"/>
      <c r="AR8" s="70"/>
      <c r="AS8" s="89"/>
      <c r="AT8" s="89"/>
      <c r="AU8" s="71"/>
      <c r="AV8" s="5">
        <f>SUM(AI8:AR8)</f>
        <v>717</v>
      </c>
      <c r="AW8" s="5">
        <v>4</v>
      </c>
      <c r="AX8" s="5">
        <v>1467</v>
      </c>
      <c r="AY8" s="28" t="str">
        <f>VLOOKUP(AX8,'Flac 2017'!$B$2:$C$112,2,FALSE)</f>
        <v>Nuytten Yaron</v>
      </c>
      <c r="AZ8" s="66">
        <v>134</v>
      </c>
      <c r="BA8" s="67"/>
      <c r="BB8" s="68">
        <v>228</v>
      </c>
      <c r="BC8" s="68">
        <v>142</v>
      </c>
      <c r="BD8" s="69"/>
      <c r="BE8" s="69"/>
      <c r="BF8" s="69"/>
      <c r="BG8" s="74"/>
      <c r="BH8" s="74"/>
      <c r="BI8" s="70"/>
      <c r="BJ8" s="89"/>
      <c r="BK8" s="71"/>
      <c r="BL8" s="71"/>
      <c r="BM8" s="71"/>
      <c r="BN8" s="5">
        <f>SUM(AZ8:BI8)</f>
        <v>504</v>
      </c>
    </row>
    <row r="9" spans="1:66" x14ac:dyDescent="0.25">
      <c r="A9" s="28">
        <v>5</v>
      </c>
      <c r="B9" s="28">
        <v>1181</v>
      </c>
      <c r="C9" s="28" t="str">
        <f>VLOOKUP(B9,'Flac 2017'!$B$2:$C$112,2,FALSE)</f>
        <v>Smagghe Gauthier</v>
      </c>
      <c r="D9" s="66"/>
      <c r="E9" s="66"/>
      <c r="F9" s="67"/>
      <c r="G9" s="68"/>
      <c r="H9" s="68"/>
      <c r="I9" s="69">
        <v>446</v>
      </c>
      <c r="J9" s="69">
        <v>587</v>
      </c>
      <c r="K9" s="70"/>
      <c r="L9" s="70"/>
      <c r="M9" s="70"/>
      <c r="N9" s="89"/>
      <c r="O9" s="71"/>
      <c r="P9" s="71"/>
      <c r="Q9" s="28">
        <f t="shared" si="0"/>
        <v>1033</v>
      </c>
      <c r="R9" s="28">
        <v>5</v>
      </c>
      <c r="S9" s="28">
        <v>1892</v>
      </c>
      <c r="T9" s="28" t="str">
        <f>VLOOKUP(S9,'Flac 2017'!$B$2:$C$112,2,FALSE)</f>
        <v>Nuyttens Yentl</v>
      </c>
      <c r="U9" s="66"/>
      <c r="V9" s="67"/>
      <c r="W9" s="67"/>
      <c r="X9" s="68"/>
      <c r="Y9" s="69">
        <v>401</v>
      </c>
      <c r="Z9" s="69"/>
      <c r="AA9" s="70"/>
      <c r="AB9" s="89"/>
      <c r="AC9" s="89"/>
      <c r="AD9" s="71"/>
      <c r="AE9" s="116">
        <f>SUM(U9:AD9)</f>
        <v>401</v>
      </c>
      <c r="AF9" s="5">
        <v>5</v>
      </c>
      <c r="AG9" s="5">
        <v>800</v>
      </c>
      <c r="AH9" s="28" t="str">
        <f>VLOOKUP(AG9,'Flac 2017'!$B$2:$C$112,2,FALSE)</f>
        <v>Vanhoucke Stan</v>
      </c>
      <c r="AI9" s="66"/>
      <c r="AJ9" s="66"/>
      <c r="AK9" s="67"/>
      <c r="AL9" s="67"/>
      <c r="AM9" s="68"/>
      <c r="AN9" s="68">
        <v>535</v>
      </c>
      <c r="AO9" s="68">
        <v>0</v>
      </c>
      <c r="AP9" s="69"/>
      <c r="AQ9" s="70"/>
      <c r="AR9" s="70"/>
      <c r="AS9" s="89"/>
      <c r="AT9" s="89"/>
      <c r="AU9" s="71"/>
      <c r="AV9" s="5">
        <f>SUM(AI9:AR9)</f>
        <v>535</v>
      </c>
      <c r="AW9" s="5">
        <v>5</v>
      </c>
      <c r="AX9" s="5">
        <v>1081</v>
      </c>
      <c r="AY9" s="28" t="str">
        <f>VLOOKUP(AX9,'Flac 2017'!$B$2:$C$112,2,FALSE)</f>
        <v>Vanhoutte Bjorn</v>
      </c>
      <c r="AZ9" s="66"/>
      <c r="BA9" s="67"/>
      <c r="BB9" s="68"/>
      <c r="BC9" s="68"/>
      <c r="BD9" s="69"/>
      <c r="BE9" s="69">
        <v>339</v>
      </c>
      <c r="BF9" s="69"/>
      <c r="BG9" s="74"/>
      <c r="BH9" s="74"/>
      <c r="BI9" s="70"/>
      <c r="BJ9" s="89"/>
      <c r="BK9" s="71"/>
      <c r="BL9" s="71"/>
      <c r="BM9" s="71"/>
      <c r="BN9" s="5">
        <f>SUM(AZ9:BI9)</f>
        <v>339</v>
      </c>
    </row>
    <row r="10" spans="1:66" x14ac:dyDescent="0.25">
      <c r="A10" s="28">
        <v>6</v>
      </c>
      <c r="B10" s="28">
        <v>698</v>
      </c>
      <c r="C10" s="28" t="str">
        <f>VLOOKUP(B10,'Flac 2017'!$B$2:$C$112,2,FALSE)</f>
        <v>Keyngnaert Milan</v>
      </c>
      <c r="D10" s="66"/>
      <c r="E10" s="66"/>
      <c r="F10" s="67"/>
      <c r="G10" s="68"/>
      <c r="H10" s="68"/>
      <c r="I10" s="69">
        <v>357</v>
      </c>
      <c r="J10" s="69">
        <v>489</v>
      </c>
      <c r="K10" s="70"/>
      <c r="L10" s="70"/>
      <c r="M10" s="70"/>
      <c r="N10" s="89"/>
      <c r="O10" s="71"/>
      <c r="P10" s="71"/>
      <c r="Q10" s="28">
        <f t="shared" si="0"/>
        <v>846</v>
      </c>
      <c r="R10" s="28">
        <v>6</v>
      </c>
      <c r="S10" s="28">
        <v>1237</v>
      </c>
      <c r="T10" s="28" t="str">
        <f>VLOOKUP(S10,'Flac 2017'!$B$2:$C$112,2,FALSE)</f>
        <v>Elslander Fiel</v>
      </c>
      <c r="U10" s="66"/>
      <c r="V10" s="67"/>
      <c r="W10" s="67"/>
      <c r="X10" s="68">
        <v>381</v>
      </c>
      <c r="Y10" s="69"/>
      <c r="Z10" s="69"/>
      <c r="AA10" s="70"/>
      <c r="AB10" s="89"/>
      <c r="AC10" s="89"/>
      <c r="AD10" s="71"/>
      <c r="AE10" s="116">
        <f>SUM(U10:AD10)</f>
        <v>381</v>
      </c>
      <c r="AF10" s="5">
        <v>6</v>
      </c>
      <c r="AG10" s="5">
        <v>1869</v>
      </c>
      <c r="AH10" s="28" t="str">
        <f>VLOOKUP(AG10,'Flac 2017'!$B$2:$C$112,2,FALSE)</f>
        <v>Simoen Gilles</v>
      </c>
      <c r="AI10" s="66"/>
      <c r="AJ10" s="66">
        <v>149</v>
      </c>
      <c r="AK10" s="67"/>
      <c r="AL10" s="67"/>
      <c r="AM10" s="68">
        <v>159</v>
      </c>
      <c r="AN10" s="68">
        <v>132</v>
      </c>
      <c r="AO10" s="68">
        <v>0</v>
      </c>
      <c r="AP10" s="69"/>
      <c r="AQ10" s="70"/>
      <c r="AR10" s="70"/>
      <c r="AS10" s="89"/>
      <c r="AT10" s="89"/>
      <c r="AU10" s="71"/>
      <c r="AV10" s="5">
        <f>SUM(AI10:AR10)</f>
        <v>440</v>
      </c>
      <c r="AW10" s="5">
        <v>6</v>
      </c>
      <c r="AX10" s="5">
        <v>800</v>
      </c>
      <c r="AY10" s="28" t="str">
        <f>VLOOKUP(AX10,'Flac 2017'!$B$2:$C$112,2,FALSE)</f>
        <v>Vanhoucke Stan</v>
      </c>
      <c r="AZ10" s="66"/>
      <c r="BA10" s="67"/>
      <c r="BB10" s="68">
        <v>308</v>
      </c>
      <c r="BC10" s="68"/>
      <c r="BD10" s="69"/>
      <c r="BE10" s="69"/>
      <c r="BF10" s="69"/>
      <c r="BG10" s="74"/>
      <c r="BH10" s="74"/>
      <c r="BI10" s="70"/>
      <c r="BJ10" s="89"/>
      <c r="BK10" s="71"/>
      <c r="BL10" s="71"/>
      <c r="BM10" s="71"/>
      <c r="BN10" s="5">
        <f>SUM(AZ10:BI10)</f>
        <v>308</v>
      </c>
    </row>
    <row r="11" spans="1:66" x14ac:dyDescent="0.25">
      <c r="A11" s="28">
        <v>7</v>
      </c>
      <c r="B11" s="28">
        <v>1237</v>
      </c>
      <c r="C11" s="28" t="str">
        <f>VLOOKUP(B11,'Flac 2017'!$B$2:$C$112,2,FALSE)</f>
        <v>Elslander Fiel</v>
      </c>
      <c r="D11" s="66">
        <v>273</v>
      </c>
      <c r="E11" s="66"/>
      <c r="F11" s="67"/>
      <c r="G11" s="68">
        <v>248</v>
      </c>
      <c r="H11" s="68">
        <v>203</v>
      </c>
      <c r="I11" s="69"/>
      <c r="J11" s="69"/>
      <c r="K11" s="70"/>
      <c r="L11" s="70"/>
      <c r="M11" s="70"/>
      <c r="N11" s="89"/>
      <c r="O11" s="71"/>
      <c r="P11" s="71"/>
      <c r="Q11" s="28">
        <f t="shared" si="0"/>
        <v>724</v>
      </c>
      <c r="R11" s="28">
        <v>7</v>
      </c>
      <c r="S11" s="28">
        <v>1869</v>
      </c>
      <c r="T11" s="28" t="str">
        <f>VLOOKUP(S11,'Flac 2017'!$B$2:$C$112,2,FALSE)</f>
        <v>Simoen Gilles</v>
      </c>
      <c r="U11" s="66"/>
      <c r="V11" s="67"/>
      <c r="W11" s="67"/>
      <c r="X11" s="68">
        <v>353</v>
      </c>
      <c r="Y11" s="69"/>
      <c r="Z11" s="69"/>
      <c r="AA11" s="70"/>
      <c r="AB11" s="89"/>
      <c r="AC11" s="89"/>
      <c r="AD11" s="71"/>
      <c r="AE11" s="116">
        <f>SUM(U11:AD11)</f>
        <v>353</v>
      </c>
      <c r="AF11" s="5">
        <v>7</v>
      </c>
      <c r="AG11" s="28">
        <v>1891</v>
      </c>
      <c r="AH11" s="28" t="str">
        <f>VLOOKUP(AG11,'Flac 2017'!$B$2:$C$112,2,FALSE)</f>
        <v>Desmet Siebe</v>
      </c>
      <c r="AI11" s="66"/>
      <c r="AJ11" s="66">
        <v>215</v>
      </c>
      <c r="AK11" s="67"/>
      <c r="AL11" s="67"/>
      <c r="AM11" s="68"/>
      <c r="AN11" s="68"/>
      <c r="AO11" s="68"/>
      <c r="AP11" s="69"/>
      <c r="AQ11" s="70"/>
      <c r="AR11" s="70"/>
      <c r="AS11" s="89"/>
      <c r="AT11" s="89"/>
      <c r="AU11" s="71"/>
      <c r="AV11" s="5">
        <f>SUM(AI11:AR11)</f>
        <v>215</v>
      </c>
      <c r="AW11" s="5">
        <v>7</v>
      </c>
      <c r="AX11" s="5">
        <v>1181</v>
      </c>
      <c r="AY11" s="28" t="str">
        <f>VLOOKUP(AX11,'Flac 2017'!$B$2:$C$112,2,FALSE)</f>
        <v>Smagghe Gauthier</v>
      </c>
      <c r="AZ11" s="66"/>
      <c r="BA11" s="67"/>
      <c r="BB11" s="68"/>
      <c r="BC11" s="68"/>
      <c r="BD11" s="69"/>
      <c r="BE11" s="69">
        <v>302</v>
      </c>
      <c r="BF11" s="69"/>
      <c r="BG11" s="74"/>
      <c r="BH11" s="74"/>
      <c r="BI11" s="70"/>
      <c r="BJ11" s="89"/>
      <c r="BK11" s="71"/>
      <c r="BL11" s="71"/>
      <c r="BM11" s="71"/>
      <c r="BN11" s="5">
        <f>SUM(AZ11:BI11)</f>
        <v>302</v>
      </c>
    </row>
    <row r="12" spans="1:66" x14ac:dyDescent="0.25">
      <c r="A12" s="28">
        <v>8</v>
      </c>
      <c r="B12" s="28">
        <v>1610</v>
      </c>
      <c r="C12" s="28" t="str">
        <f>VLOOKUP(B12,'Flac 2017'!$B$2:$C$112,2,FALSE)</f>
        <v>Bruneel Maxime</v>
      </c>
      <c r="D12" s="66"/>
      <c r="E12" s="66">
        <v>566</v>
      </c>
      <c r="F12" s="67"/>
      <c r="G12" s="68"/>
      <c r="H12" s="68"/>
      <c r="I12" s="69"/>
      <c r="J12" s="69"/>
      <c r="K12" s="70"/>
      <c r="L12" s="70"/>
      <c r="M12" s="70"/>
      <c r="N12" s="89"/>
      <c r="O12" s="71"/>
      <c r="P12" s="71"/>
      <c r="Q12" s="28">
        <f t="shared" si="0"/>
        <v>566</v>
      </c>
      <c r="R12" s="28">
        <v>8</v>
      </c>
      <c r="S12" s="28">
        <v>1202</v>
      </c>
      <c r="T12" s="28" t="str">
        <f>VLOOKUP(S12,'Flac 2017'!$B$2:$C$112,2,FALSE)</f>
        <v>Lemey Rune</v>
      </c>
      <c r="U12" s="66">
        <v>350</v>
      </c>
      <c r="V12" s="67"/>
      <c r="W12" s="67"/>
      <c r="X12" s="68"/>
      <c r="Y12" s="69"/>
      <c r="Z12" s="69"/>
      <c r="AA12" s="70"/>
      <c r="AB12" s="89"/>
      <c r="AC12" s="89"/>
      <c r="AD12" s="71"/>
      <c r="AE12" s="116">
        <f>SUM(U12:AD12)</f>
        <v>350</v>
      </c>
      <c r="AF12" s="5">
        <v>8</v>
      </c>
      <c r="AG12" s="5">
        <v>1360</v>
      </c>
      <c r="AH12" s="28" t="str">
        <f>VLOOKUP(AG12,'Flac 2017'!$B$2:$C$112,2,FALSE)</f>
        <v>Feys Jakob</v>
      </c>
      <c r="AI12" s="66"/>
      <c r="AJ12" s="66">
        <v>115</v>
      </c>
      <c r="AK12" s="67"/>
      <c r="AL12" s="67"/>
      <c r="AM12" s="68"/>
      <c r="AN12" s="68"/>
      <c r="AO12" s="68"/>
      <c r="AP12" s="69"/>
      <c r="AQ12" s="70"/>
      <c r="AR12" s="70"/>
      <c r="AS12" s="89"/>
      <c r="AT12" s="89"/>
      <c r="AU12" s="71"/>
      <c r="AV12" s="5">
        <f>SUM(AI12:AR12)</f>
        <v>115</v>
      </c>
      <c r="AW12" s="5">
        <v>8</v>
      </c>
      <c r="AX12" s="5">
        <v>1870</v>
      </c>
      <c r="AY12" s="28" t="str">
        <f>VLOOKUP(AX12,'Flac 2017'!$B$2:$C$112,2,FALSE)</f>
        <v>Abdillah Mubarak</v>
      </c>
      <c r="AZ12" s="66"/>
      <c r="BA12" s="67"/>
      <c r="BB12" s="68">
        <v>176</v>
      </c>
      <c r="BC12" s="68">
        <v>124</v>
      </c>
      <c r="BD12" s="69"/>
      <c r="BE12" s="69"/>
      <c r="BF12" s="69"/>
      <c r="BG12" s="74"/>
      <c r="BH12" s="74"/>
      <c r="BI12" s="70"/>
      <c r="BJ12" s="89"/>
      <c r="BK12" s="71"/>
      <c r="BL12" s="71"/>
      <c r="BM12" s="71"/>
      <c r="BN12" s="5">
        <f>SUM(AZ12:BI12)</f>
        <v>300</v>
      </c>
    </row>
    <row r="13" spans="1:66" x14ac:dyDescent="0.25">
      <c r="A13" s="28">
        <v>9</v>
      </c>
      <c r="B13" s="28">
        <v>800</v>
      </c>
      <c r="C13" s="28" t="str">
        <f>VLOOKUP(B13,'Flac 2017'!$B$2:$C$112,2,FALSE)</f>
        <v>Vanhoucke Stan</v>
      </c>
      <c r="D13" s="66"/>
      <c r="E13" s="66"/>
      <c r="F13" s="67"/>
      <c r="G13" s="68">
        <v>501</v>
      </c>
      <c r="H13" s="68"/>
      <c r="I13" s="69"/>
      <c r="J13" s="69"/>
      <c r="K13" s="70"/>
      <c r="L13" s="70"/>
      <c r="M13" s="70"/>
      <c r="N13" s="89"/>
      <c r="O13" s="71"/>
      <c r="P13" s="71"/>
      <c r="Q13" s="28">
        <f t="shared" si="0"/>
        <v>501</v>
      </c>
      <c r="R13" s="28">
        <v>9</v>
      </c>
      <c r="S13" s="28">
        <v>1360</v>
      </c>
      <c r="T13" s="28" t="str">
        <f>VLOOKUP(S13,'Flac 2017'!$B$2:$C$112,2,FALSE)</f>
        <v>Feys Jakob</v>
      </c>
      <c r="U13" s="66">
        <v>221</v>
      </c>
      <c r="V13" s="67"/>
      <c r="W13" s="67"/>
      <c r="X13" s="68"/>
      <c r="Y13" s="69"/>
      <c r="Z13" s="69"/>
      <c r="AA13" s="70"/>
      <c r="AB13" s="89"/>
      <c r="AC13" s="89"/>
      <c r="AD13" s="71"/>
      <c r="AE13" s="116">
        <f>SUM(U13:AD13)</f>
        <v>221</v>
      </c>
      <c r="AF13" s="5">
        <v>9</v>
      </c>
      <c r="AG13" s="5"/>
      <c r="AH13" s="28" t="e">
        <f>VLOOKUP(AG13,'Flac 2017'!$B$2:$C$112,2,FALSE)</f>
        <v>#N/A</v>
      </c>
      <c r="AI13" s="66"/>
      <c r="AJ13" s="66"/>
      <c r="AK13" s="67"/>
      <c r="AL13" s="67"/>
      <c r="AM13" s="68"/>
      <c r="AN13" s="68"/>
      <c r="AO13" s="68"/>
      <c r="AP13" s="69"/>
      <c r="AQ13" s="70"/>
      <c r="AR13" s="70"/>
      <c r="AS13" s="89"/>
      <c r="AT13" s="89"/>
      <c r="AU13" s="71"/>
      <c r="AV13" s="5">
        <f t="shared" ref="AV5:AV32" si="1">SUM(AI13:AR13)</f>
        <v>0</v>
      </c>
      <c r="AW13" s="5">
        <v>9</v>
      </c>
      <c r="AX13" s="5">
        <v>698</v>
      </c>
      <c r="AY13" s="28" t="str">
        <f>VLOOKUP(AX13,'Flac 2017'!$B$2:$C$112,2,FALSE)</f>
        <v>Keyngnaert Milan</v>
      </c>
      <c r="AZ13" s="66"/>
      <c r="BA13" s="67"/>
      <c r="BB13" s="68"/>
      <c r="BC13" s="68"/>
      <c r="BD13" s="69"/>
      <c r="BE13" s="69">
        <v>179</v>
      </c>
      <c r="BF13" s="69"/>
      <c r="BG13" s="74"/>
      <c r="BH13" s="74"/>
      <c r="BI13" s="70"/>
      <c r="BJ13" s="89"/>
      <c r="BK13" s="71"/>
      <c r="BL13" s="71"/>
      <c r="BM13" s="71"/>
      <c r="BN13" s="5">
        <f>SUM(AZ13:BI13)</f>
        <v>179</v>
      </c>
    </row>
    <row r="14" spans="1:66" x14ac:dyDescent="0.25">
      <c r="A14" s="28">
        <v>10</v>
      </c>
      <c r="B14" s="28">
        <v>699</v>
      </c>
      <c r="C14" s="28" t="str">
        <f>VLOOKUP(B14,'Flac 2017'!$B$2:$C$112,2,FALSE)</f>
        <v>Leenknecht Dylan</v>
      </c>
      <c r="D14" s="66"/>
      <c r="E14" s="66"/>
      <c r="F14" s="67"/>
      <c r="G14" s="68"/>
      <c r="H14" s="68"/>
      <c r="I14" s="69">
        <v>487</v>
      </c>
      <c r="J14" s="69"/>
      <c r="K14" s="70"/>
      <c r="L14" s="70"/>
      <c r="M14" s="70"/>
      <c r="N14" s="89"/>
      <c r="O14" s="71"/>
      <c r="P14" s="71"/>
      <c r="Q14" s="28">
        <f t="shared" si="0"/>
        <v>487</v>
      </c>
      <c r="R14" s="28">
        <v>10</v>
      </c>
      <c r="S14" s="28">
        <v>1181</v>
      </c>
      <c r="T14" s="28" t="str">
        <f>VLOOKUP(S14,'Flac 2017'!$B$2:$C$112,2,FALSE)</f>
        <v>Smagghe Gauthier</v>
      </c>
      <c r="U14" s="66"/>
      <c r="V14" s="67"/>
      <c r="W14" s="67"/>
      <c r="X14" s="68"/>
      <c r="Y14" s="69">
        <v>219</v>
      </c>
      <c r="Z14" s="69"/>
      <c r="AA14" s="70"/>
      <c r="AB14" s="89"/>
      <c r="AC14" s="89"/>
      <c r="AD14" s="71"/>
      <c r="AE14" s="116">
        <f>SUM(U14:AD14)</f>
        <v>219</v>
      </c>
      <c r="AF14" s="5">
        <v>10</v>
      </c>
      <c r="AG14" s="5"/>
      <c r="AH14" s="28" t="e">
        <f>VLOOKUP(AG14,'Flac 2017'!$B$2:$C$112,2,FALSE)</f>
        <v>#N/A</v>
      </c>
      <c r="AI14" s="66"/>
      <c r="AJ14" s="66"/>
      <c r="AK14" s="67"/>
      <c r="AL14" s="67"/>
      <c r="AM14" s="68"/>
      <c r="AN14" s="68"/>
      <c r="AO14" s="68"/>
      <c r="AP14" s="69"/>
      <c r="AQ14" s="70"/>
      <c r="AR14" s="70"/>
      <c r="AS14" s="89"/>
      <c r="AT14" s="89"/>
      <c r="AU14" s="71"/>
      <c r="AV14" s="5">
        <f t="shared" si="1"/>
        <v>0</v>
      </c>
      <c r="AW14" s="5">
        <v>10</v>
      </c>
      <c r="AX14" s="5"/>
      <c r="AY14" s="28" t="e">
        <f>VLOOKUP(AX14,'Flac 2017'!$B$2:$C$112,2,FALSE)</f>
        <v>#N/A</v>
      </c>
      <c r="AZ14" s="66"/>
      <c r="BA14" s="67"/>
      <c r="BB14" s="68"/>
      <c r="BC14" s="68"/>
      <c r="BD14" s="69"/>
      <c r="BE14" s="69"/>
      <c r="BF14" s="69"/>
      <c r="BG14" s="74"/>
      <c r="BH14" s="74"/>
      <c r="BI14" s="70"/>
      <c r="BJ14" s="89"/>
      <c r="BK14" s="71"/>
      <c r="BL14" s="71"/>
      <c r="BM14" s="71"/>
      <c r="BN14" s="5">
        <f t="shared" ref="BN5:BN32" si="2">SUM(AZ14:BI14)</f>
        <v>0</v>
      </c>
    </row>
    <row r="15" spans="1:66" x14ac:dyDescent="0.25">
      <c r="A15" s="28">
        <v>11</v>
      </c>
      <c r="B15" s="28">
        <v>1892</v>
      </c>
      <c r="C15" s="28" t="str">
        <f>VLOOKUP(B15,'Flac 2017'!$B$2:$C$112,2,FALSE)</f>
        <v>Nuyttens Yentl</v>
      </c>
      <c r="D15" s="66"/>
      <c r="E15" s="66"/>
      <c r="F15" s="67"/>
      <c r="G15" s="68"/>
      <c r="H15" s="68"/>
      <c r="I15" s="69">
        <v>459</v>
      </c>
      <c r="J15" s="69"/>
      <c r="K15" s="70"/>
      <c r="L15" s="70"/>
      <c r="M15" s="70"/>
      <c r="N15" s="89"/>
      <c r="O15" s="71"/>
      <c r="P15" s="71"/>
      <c r="Q15" s="28">
        <f t="shared" si="0"/>
        <v>459</v>
      </c>
      <c r="R15" s="28">
        <v>11</v>
      </c>
      <c r="S15" s="28">
        <v>1891</v>
      </c>
      <c r="T15" s="28" t="str">
        <f>VLOOKUP(S15,'Flac 2017'!$B$2:$C$112,2,FALSE)</f>
        <v>Desmet Siebe</v>
      </c>
      <c r="U15" s="66">
        <v>116</v>
      </c>
      <c r="V15" s="67"/>
      <c r="W15" s="67"/>
      <c r="X15" s="68"/>
      <c r="Y15" s="69"/>
      <c r="Z15" s="69"/>
      <c r="AA15" s="70"/>
      <c r="AB15" s="89"/>
      <c r="AC15" s="89"/>
      <c r="AD15" s="71"/>
      <c r="AE15" s="116">
        <f>SUM(U15:AD15)</f>
        <v>116</v>
      </c>
      <c r="AF15" s="5">
        <v>11</v>
      </c>
      <c r="AG15" s="5"/>
      <c r="AH15" s="28" t="e">
        <f>VLOOKUP(AG15,'Flac 2017'!$B$2:$C$112,2,FALSE)</f>
        <v>#N/A</v>
      </c>
      <c r="AI15" s="66"/>
      <c r="AJ15" s="66"/>
      <c r="AK15" s="67"/>
      <c r="AL15" s="67"/>
      <c r="AM15" s="68"/>
      <c r="AN15" s="68"/>
      <c r="AO15" s="68"/>
      <c r="AP15" s="69"/>
      <c r="AQ15" s="70"/>
      <c r="AR15" s="70"/>
      <c r="AS15" s="89"/>
      <c r="AT15" s="89"/>
      <c r="AU15" s="71"/>
      <c r="AV15" s="5">
        <f t="shared" si="1"/>
        <v>0</v>
      </c>
      <c r="AW15" s="5">
        <v>11</v>
      </c>
      <c r="AX15" s="5"/>
      <c r="AY15" s="28" t="e">
        <f>VLOOKUP(AX15,'Flac 2017'!$B$2:$C$112,2,FALSE)</f>
        <v>#N/A</v>
      </c>
      <c r="AZ15" s="66"/>
      <c r="BA15" s="67"/>
      <c r="BB15" s="68"/>
      <c r="BC15" s="68"/>
      <c r="BD15" s="69"/>
      <c r="BE15" s="69"/>
      <c r="BF15" s="69"/>
      <c r="BG15" s="74"/>
      <c r="BH15" s="74"/>
      <c r="BI15" s="70"/>
      <c r="BJ15" s="89"/>
      <c r="BK15" s="71"/>
      <c r="BL15" s="71"/>
      <c r="BM15" s="71"/>
      <c r="BN15" s="5">
        <f t="shared" si="2"/>
        <v>0</v>
      </c>
    </row>
    <row r="16" spans="1:66" x14ac:dyDescent="0.25">
      <c r="A16" s="28">
        <v>12</v>
      </c>
      <c r="B16" s="28">
        <v>1869</v>
      </c>
      <c r="C16" s="28" t="str">
        <f>VLOOKUP(B16,'Flac 2017'!$B$2:$C$112,2,FALSE)</f>
        <v>Simoen Gilles</v>
      </c>
      <c r="D16" s="66"/>
      <c r="E16" s="66"/>
      <c r="F16" s="67"/>
      <c r="G16" s="68">
        <v>165</v>
      </c>
      <c r="H16" s="68">
        <v>142</v>
      </c>
      <c r="I16" s="69">
        <v>146</v>
      </c>
      <c r="J16" s="69"/>
      <c r="K16" s="70"/>
      <c r="L16" s="70"/>
      <c r="M16" s="70"/>
      <c r="N16" s="89"/>
      <c r="O16" s="71"/>
      <c r="P16" s="71"/>
      <c r="Q16" s="28">
        <f t="shared" si="0"/>
        <v>453</v>
      </c>
      <c r="R16" s="28">
        <v>12</v>
      </c>
      <c r="S16" s="28"/>
      <c r="T16" s="28" t="e">
        <f>VLOOKUP(S16,'Flac 2017'!$B$2:$C$112,2,FALSE)</f>
        <v>#N/A</v>
      </c>
      <c r="U16" s="66"/>
      <c r="V16" s="67"/>
      <c r="W16" s="67"/>
      <c r="X16" s="68"/>
      <c r="Y16" s="69"/>
      <c r="Z16" s="69"/>
      <c r="AA16" s="70"/>
      <c r="AB16" s="89"/>
      <c r="AC16" s="89"/>
      <c r="AD16" s="71"/>
      <c r="AE16" s="116">
        <f t="shared" ref="AE6:AE32" si="3">SUM(U16:AD16)</f>
        <v>0</v>
      </c>
      <c r="AF16" s="5">
        <v>12</v>
      </c>
      <c r="AG16" s="5"/>
      <c r="AH16" s="28" t="e">
        <f>VLOOKUP(AG16,'Flac 2017'!$B$2:$C$112,2,FALSE)</f>
        <v>#N/A</v>
      </c>
      <c r="AI16" s="66"/>
      <c r="AJ16" s="66"/>
      <c r="AK16" s="67"/>
      <c r="AL16" s="67"/>
      <c r="AM16" s="68"/>
      <c r="AN16" s="68"/>
      <c r="AO16" s="68"/>
      <c r="AP16" s="69"/>
      <c r="AQ16" s="70"/>
      <c r="AR16" s="70"/>
      <c r="AS16" s="89"/>
      <c r="AT16" s="89"/>
      <c r="AU16" s="71"/>
      <c r="AV16" s="5">
        <f t="shared" si="1"/>
        <v>0</v>
      </c>
      <c r="AW16" s="5">
        <v>12</v>
      </c>
      <c r="AX16" s="5"/>
      <c r="AY16" s="28" t="e">
        <f>VLOOKUP(AX16,'Flac 2017'!$B$2:$C$112,2,FALSE)</f>
        <v>#N/A</v>
      </c>
      <c r="AZ16" s="66"/>
      <c r="BA16" s="67"/>
      <c r="BB16" s="68"/>
      <c r="BC16" s="68"/>
      <c r="BD16" s="69"/>
      <c r="BE16" s="69"/>
      <c r="BF16" s="69"/>
      <c r="BG16" s="74"/>
      <c r="BH16" s="74"/>
      <c r="BI16" s="70"/>
      <c r="BJ16" s="89"/>
      <c r="BK16" s="71"/>
      <c r="BL16" s="71"/>
      <c r="BM16" s="71"/>
      <c r="BN16" s="5">
        <f t="shared" si="2"/>
        <v>0</v>
      </c>
    </row>
    <row r="17" spans="1:66" x14ac:dyDescent="0.25">
      <c r="A17" s="28">
        <v>13</v>
      </c>
      <c r="B17" s="28"/>
      <c r="C17" s="28" t="e">
        <f>VLOOKUP(B17,'Flac 2017'!$B$2:$C$112,2,FALSE)</f>
        <v>#N/A</v>
      </c>
      <c r="D17" s="66"/>
      <c r="E17" s="66"/>
      <c r="F17" s="67"/>
      <c r="G17" s="68"/>
      <c r="H17" s="68"/>
      <c r="I17" s="69"/>
      <c r="J17" s="69"/>
      <c r="K17" s="70"/>
      <c r="L17" s="70"/>
      <c r="M17" s="70"/>
      <c r="N17" s="89"/>
      <c r="O17" s="71"/>
      <c r="P17" s="71"/>
      <c r="Q17" s="28">
        <f t="shared" ref="Q17:Q32" si="4">SUM(D17:M17)</f>
        <v>0</v>
      </c>
      <c r="R17" s="28">
        <v>13</v>
      </c>
      <c r="S17" s="28"/>
      <c r="T17" s="28" t="e">
        <f>VLOOKUP(S17,'Flac 2017'!$B$2:$C$112,2,FALSE)</f>
        <v>#N/A</v>
      </c>
      <c r="U17" s="66"/>
      <c r="V17" s="67"/>
      <c r="W17" s="67"/>
      <c r="X17" s="68"/>
      <c r="Y17" s="69"/>
      <c r="Z17" s="69"/>
      <c r="AA17" s="70"/>
      <c r="AB17" s="89"/>
      <c r="AC17" s="89"/>
      <c r="AD17" s="71"/>
      <c r="AE17" s="116">
        <f t="shared" si="3"/>
        <v>0</v>
      </c>
      <c r="AF17" s="5">
        <v>13</v>
      </c>
      <c r="AG17" s="5"/>
      <c r="AH17" s="28" t="e">
        <f>VLOOKUP(AG17,'Flac 2017'!$B$2:$C$112,2,FALSE)</f>
        <v>#N/A</v>
      </c>
      <c r="AI17" s="66"/>
      <c r="AJ17" s="66"/>
      <c r="AK17" s="67"/>
      <c r="AL17" s="67"/>
      <c r="AM17" s="68"/>
      <c r="AN17" s="68"/>
      <c r="AO17" s="68"/>
      <c r="AP17" s="69"/>
      <c r="AQ17" s="70"/>
      <c r="AR17" s="70"/>
      <c r="AS17" s="89"/>
      <c r="AT17" s="89"/>
      <c r="AU17" s="71"/>
      <c r="AV17" s="5">
        <f t="shared" si="1"/>
        <v>0</v>
      </c>
      <c r="AW17" s="5">
        <v>13</v>
      </c>
      <c r="AX17" s="5"/>
      <c r="AY17" s="28" t="e">
        <f>VLOOKUP(AX17,'Flac 2017'!$B$2:$C$112,2,FALSE)</f>
        <v>#N/A</v>
      </c>
      <c r="AZ17" s="66"/>
      <c r="BA17" s="67"/>
      <c r="BB17" s="68"/>
      <c r="BC17" s="68"/>
      <c r="BD17" s="69"/>
      <c r="BE17" s="69"/>
      <c r="BF17" s="69"/>
      <c r="BG17" s="74"/>
      <c r="BH17" s="74"/>
      <c r="BI17" s="70"/>
      <c r="BJ17" s="89"/>
      <c r="BK17" s="71"/>
      <c r="BL17" s="71"/>
      <c r="BM17" s="71"/>
      <c r="BN17" s="5">
        <f t="shared" si="2"/>
        <v>0</v>
      </c>
    </row>
    <row r="18" spans="1:66" x14ac:dyDescent="0.25">
      <c r="A18" s="28">
        <v>14</v>
      </c>
      <c r="B18" s="28"/>
      <c r="C18" s="28" t="e">
        <f>VLOOKUP(B18,'Flac 2017'!$B$2:$C$112,2,FALSE)</f>
        <v>#N/A</v>
      </c>
      <c r="D18" s="66"/>
      <c r="E18" s="66"/>
      <c r="F18" s="67"/>
      <c r="G18" s="68"/>
      <c r="H18" s="68"/>
      <c r="I18" s="69"/>
      <c r="J18" s="69"/>
      <c r="K18" s="70"/>
      <c r="L18" s="70"/>
      <c r="M18" s="70"/>
      <c r="N18" s="89"/>
      <c r="O18" s="71"/>
      <c r="P18" s="71"/>
      <c r="Q18" s="28">
        <f t="shared" si="4"/>
        <v>0</v>
      </c>
      <c r="R18" s="28">
        <v>14</v>
      </c>
      <c r="S18" s="28"/>
      <c r="T18" s="28" t="e">
        <f>VLOOKUP(S18,'Flac 2017'!$B$2:$C$112,2,FALSE)</f>
        <v>#N/A</v>
      </c>
      <c r="U18" s="66"/>
      <c r="V18" s="67"/>
      <c r="W18" s="67"/>
      <c r="X18" s="68"/>
      <c r="Y18" s="69"/>
      <c r="Z18" s="69"/>
      <c r="AA18" s="70"/>
      <c r="AB18" s="89"/>
      <c r="AC18" s="89"/>
      <c r="AD18" s="71"/>
      <c r="AE18" s="116">
        <f t="shared" si="3"/>
        <v>0</v>
      </c>
      <c r="AF18" s="5">
        <v>14</v>
      </c>
      <c r="AG18" s="5"/>
      <c r="AH18" s="28" t="e">
        <f>VLOOKUP(AG18,'Flac 2017'!$B$2:$C$112,2,FALSE)</f>
        <v>#N/A</v>
      </c>
      <c r="AI18" s="66"/>
      <c r="AJ18" s="66"/>
      <c r="AK18" s="67"/>
      <c r="AL18" s="67"/>
      <c r="AM18" s="68"/>
      <c r="AN18" s="68"/>
      <c r="AO18" s="68"/>
      <c r="AP18" s="69"/>
      <c r="AQ18" s="70"/>
      <c r="AR18" s="70"/>
      <c r="AS18" s="89"/>
      <c r="AT18" s="89"/>
      <c r="AU18" s="71"/>
      <c r="AV18" s="5">
        <f t="shared" si="1"/>
        <v>0</v>
      </c>
      <c r="AW18" s="5">
        <v>14</v>
      </c>
      <c r="AX18" s="5"/>
      <c r="AY18" s="28" t="e">
        <f>VLOOKUP(AX18,'Flac 2017'!$B$2:$C$112,2,FALSE)</f>
        <v>#N/A</v>
      </c>
      <c r="AZ18" s="66"/>
      <c r="BA18" s="67"/>
      <c r="BB18" s="68"/>
      <c r="BC18" s="68"/>
      <c r="BD18" s="69"/>
      <c r="BE18" s="69"/>
      <c r="BF18" s="69"/>
      <c r="BG18" s="74"/>
      <c r="BH18" s="74"/>
      <c r="BI18" s="70"/>
      <c r="BJ18" s="89"/>
      <c r="BK18" s="71"/>
      <c r="BL18" s="71"/>
      <c r="BM18" s="71"/>
      <c r="BN18" s="5">
        <f t="shared" si="2"/>
        <v>0</v>
      </c>
    </row>
    <row r="19" spans="1:66" x14ac:dyDescent="0.25">
      <c r="A19" s="28">
        <v>15</v>
      </c>
      <c r="B19" s="28"/>
      <c r="C19" s="28" t="e">
        <f>VLOOKUP(B19,'Flac 2017'!$B$2:$C$112,2,FALSE)</f>
        <v>#N/A</v>
      </c>
      <c r="D19" s="66"/>
      <c r="E19" s="66"/>
      <c r="F19" s="67"/>
      <c r="G19" s="68"/>
      <c r="H19" s="68"/>
      <c r="I19" s="69"/>
      <c r="J19" s="69"/>
      <c r="K19" s="70"/>
      <c r="L19" s="70"/>
      <c r="M19" s="70"/>
      <c r="N19" s="89"/>
      <c r="O19" s="71"/>
      <c r="P19" s="71"/>
      <c r="Q19" s="28">
        <f t="shared" si="4"/>
        <v>0</v>
      </c>
      <c r="R19" s="28">
        <v>15</v>
      </c>
      <c r="S19" s="28"/>
      <c r="T19" s="28" t="e">
        <f>VLOOKUP(S19,'Flac 2017'!$B$2:$C$112,2,FALSE)</f>
        <v>#N/A</v>
      </c>
      <c r="U19" s="66"/>
      <c r="V19" s="67"/>
      <c r="W19" s="67"/>
      <c r="X19" s="68"/>
      <c r="Y19" s="69"/>
      <c r="Z19" s="69"/>
      <c r="AA19" s="70"/>
      <c r="AB19" s="89"/>
      <c r="AC19" s="89"/>
      <c r="AD19" s="71"/>
      <c r="AE19" s="116">
        <f t="shared" si="3"/>
        <v>0</v>
      </c>
      <c r="AF19" s="5">
        <v>15</v>
      </c>
      <c r="AG19" s="5"/>
      <c r="AH19" s="28" t="e">
        <f>VLOOKUP(AG19,'Flac 2017'!$B$2:$C$112,2,FALSE)</f>
        <v>#N/A</v>
      </c>
      <c r="AI19" s="66"/>
      <c r="AJ19" s="66"/>
      <c r="AK19" s="67"/>
      <c r="AL19" s="67"/>
      <c r="AM19" s="68"/>
      <c r="AN19" s="68"/>
      <c r="AO19" s="68"/>
      <c r="AP19" s="69"/>
      <c r="AQ19" s="70"/>
      <c r="AR19" s="70"/>
      <c r="AS19" s="89"/>
      <c r="AT19" s="89"/>
      <c r="AU19" s="71"/>
      <c r="AV19" s="5">
        <f t="shared" si="1"/>
        <v>0</v>
      </c>
      <c r="AW19" s="5">
        <v>15</v>
      </c>
      <c r="AX19" s="5"/>
      <c r="AY19" s="28" t="e">
        <f>VLOOKUP(AX19,'Flac 2017'!$B$2:$C$112,2,FALSE)</f>
        <v>#N/A</v>
      </c>
      <c r="AZ19" s="66"/>
      <c r="BA19" s="67"/>
      <c r="BB19" s="68"/>
      <c r="BC19" s="68"/>
      <c r="BD19" s="69"/>
      <c r="BE19" s="69"/>
      <c r="BF19" s="69"/>
      <c r="BG19" s="74"/>
      <c r="BH19" s="74"/>
      <c r="BI19" s="70"/>
      <c r="BJ19" s="89"/>
      <c r="BK19" s="71"/>
      <c r="BL19" s="71"/>
      <c r="BM19" s="71"/>
      <c r="BN19" s="5">
        <f t="shared" si="2"/>
        <v>0</v>
      </c>
    </row>
    <row r="20" spans="1:66" x14ac:dyDescent="0.25">
      <c r="A20" s="28">
        <v>16</v>
      </c>
      <c r="B20" s="28"/>
      <c r="C20" s="28" t="e">
        <f>VLOOKUP(B20,'Flac 2017'!$B$2:$C$112,2,FALSE)</f>
        <v>#N/A</v>
      </c>
      <c r="D20" s="66"/>
      <c r="E20" s="66"/>
      <c r="F20" s="67"/>
      <c r="G20" s="68"/>
      <c r="H20" s="68"/>
      <c r="I20" s="69"/>
      <c r="J20" s="69"/>
      <c r="K20" s="70"/>
      <c r="L20" s="70"/>
      <c r="M20" s="70"/>
      <c r="N20" s="89"/>
      <c r="O20" s="71"/>
      <c r="P20" s="71"/>
      <c r="Q20" s="28">
        <f t="shared" si="4"/>
        <v>0</v>
      </c>
      <c r="R20" s="28">
        <v>16</v>
      </c>
      <c r="S20" s="28"/>
      <c r="T20" s="28" t="e">
        <f>VLOOKUP(S20,'Flac 2017'!$B$2:$C$112,2,FALSE)</f>
        <v>#N/A</v>
      </c>
      <c r="U20" s="66"/>
      <c r="V20" s="67"/>
      <c r="W20" s="67"/>
      <c r="X20" s="68"/>
      <c r="Y20" s="69"/>
      <c r="Z20" s="69"/>
      <c r="AA20" s="70"/>
      <c r="AB20" s="89"/>
      <c r="AC20" s="89"/>
      <c r="AD20" s="71"/>
      <c r="AE20" s="116">
        <f t="shared" si="3"/>
        <v>0</v>
      </c>
      <c r="AF20" s="5">
        <v>16</v>
      </c>
      <c r="AG20" s="5"/>
      <c r="AH20" s="28" t="e">
        <f>VLOOKUP(AG20,'Flac 2017'!$B$2:$C$112,2,FALSE)</f>
        <v>#N/A</v>
      </c>
      <c r="AI20" s="66"/>
      <c r="AJ20" s="66"/>
      <c r="AK20" s="67"/>
      <c r="AL20" s="67"/>
      <c r="AM20" s="68"/>
      <c r="AN20" s="68"/>
      <c r="AO20" s="68"/>
      <c r="AP20" s="69"/>
      <c r="AQ20" s="70"/>
      <c r="AR20" s="70"/>
      <c r="AS20" s="89"/>
      <c r="AT20" s="89"/>
      <c r="AU20" s="71"/>
      <c r="AV20" s="5">
        <f t="shared" si="1"/>
        <v>0</v>
      </c>
      <c r="AW20" s="5">
        <v>16</v>
      </c>
      <c r="AX20" s="5"/>
      <c r="AY20" s="28" t="e">
        <f>VLOOKUP(AX20,'Flac 2017'!$B$2:$C$112,2,FALSE)</f>
        <v>#N/A</v>
      </c>
      <c r="AZ20" s="66"/>
      <c r="BA20" s="67"/>
      <c r="BB20" s="68"/>
      <c r="BC20" s="68"/>
      <c r="BD20" s="69"/>
      <c r="BE20" s="69"/>
      <c r="BF20" s="69"/>
      <c r="BG20" s="74"/>
      <c r="BH20" s="74"/>
      <c r="BI20" s="70"/>
      <c r="BJ20" s="89"/>
      <c r="BK20" s="71"/>
      <c r="BL20" s="71"/>
      <c r="BM20" s="71"/>
      <c r="BN20" s="5">
        <f t="shared" si="2"/>
        <v>0</v>
      </c>
    </row>
    <row r="21" spans="1:66" x14ac:dyDescent="0.25">
      <c r="A21" s="28">
        <v>17</v>
      </c>
      <c r="B21" s="28"/>
      <c r="C21" s="28" t="e">
        <f>VLOOKUP(B21,'Flac 2017'!$B$2:$C$112,2,FALSE)</f>
        <v>#N/A</v>
      </c>
      <c r="D21" s="66"/>
      <c r="E21" s="66"/>
      <c r="F21" s="67"/>
      <c r="G21" s="68"/>
      <c r="H21" s="68"/>
      <c r="I21" s="69"/>
      <c r="J21" s="69"/>
      <c r="K21" s="70"/>
      <c r="L21" s="70"/>
      <c r="M21" s="70"/>
      <c r="N21" s="89"/>
      <c r="O21" s="71"/>
      <c r="P21" s="71"/>
      <c r="Q21" s="28">
        <f t="shared" si="4"/>
        <v>0</v>
      </c>
      <c r="R21" s="28">
        <v>17</v>
      </c>
      <c r="S21" s="28"/>
      <c r="T21" s="28" t="e">
        <f>VLOOKUP(S21,'Flac 2017'!$B$2:$C$112,2,FALSE)</f>
        <v>#N/A</v>
      </c>
      <c r="U21" s="66"/>
      <c r="V21" s="67"/>
      <c r="W21" s="67"/>
      <c r="X21" s="68"/>
      <c r="Y21" s="69"/>
      <c r="Z21" s="69"/>
      <c r="AA21" s="70"/>
      <c r="AB21" s="89"/>
      <c r="AC21" s="89"/>
      <c r="AD21" s="71"/>
      <c r="AE21" s="116">
        <f t="shared" si="3"/>
        <v>0</v>
      </c>
      <c r="AF21" s="5">
        <v>17</v>
      </c>
      <c r="AG21" s="5"/>
      <c r="AH21" s="28" t="e">
        <f>VLOOKUP(AG21,'Flac 2017'!$B$2:$C$112,2,FALSE)</f>
        <v>#N/A</v>
      </c>
      <c r="AI21" s="66"/>
      <c r="AJ21" s="66"/>
      <c r="AK21" s="67"/>
      <c r="AL21" s="67"/>
      <c r="AM21" s="68"/>
      <c r="AN21" s="68"/>
      <c r="AO21" s="68"/>
      <c r="AP21" s="69"/>
      <c r="AQ21" s="70"/>
      <c r="AR21" s="70"/>
      <c r="AS21" s="89"/>
      <c r="AT21" s="89"/>
      <c r="AU21" s="71"/>
      <c r="AV21" s="5">
        <f t="shared" si="1"/>
        <v>0</v>
      </c>
      <c r="AW21" s="5">
        <v>17</v>
      </c>
      <c r="AX21" s="5"/>
      <c r="AY21" s="28" t="e">
        <f>VLOOKUP(AX21,'Flac 2017'!$B$2:$C$112,2,FALSE)</f>
        <v>#N/A</v>
      </c>
      <c r="AZ21" s="66"/>
      <c r="BA21" s="67"/>
      <c r="BB21" s="68"/>
      <c r="BC21" s="68"/>
      <c r="BD21" s="69"/>
      <c r="BE21" s="69"/>
      <c r="BF21" s="69"/>
      <c r="BG21" s="74"/>
      <c r="BH21" s="74"/>
      <c r="BI21" s="70"/>
      <c r="BJ21" s="89"/>
      <c r="BK21" s="71"/>
      <c r="BL21" s="71"/>
      <c r="BM21" s="71"/>
      <c r="BN21" s="5">
        <f t="shared" si="2"/>
        <v>0</v>
      </c>
    </row>
    <row r="22" spans="1:66" x14ac:dyDescent="0.25">
      <c r="A22" s="28">
        <v>18</v>
      </c>
      <c r="B22" s="28"/>
      <c r="C22" s="28" t="e">
        <f>VLOOKUP(B22,'Flac 2017'!$B$2:$C$112,2,FALSE)</f>
        <v>#N/A</v>
      </c>
      <c r="D22" s="66"/>
      <c r="E22" s="66"/>
      <c r="F22" s="67"/>
      <c r="G22" s="68"/>
      <c r="H22" s="68"/>
      <c r="I22" s="69"/>
      <c r="J22" s="69"/>
      <c r="K22" s="70"/>
      <c r="L22" s="70"/>
      <c r="M22" s="70"/>
      <c r="N22" s="89"/>
      <c r="O22" s="71"/>
      <c r="P22" s="71"/>
      <c r="Q22" s="28">
        <f t="shared" si="4"/>
        <v>0</v>
      </c>
      <c r="R22" s="28">
        <v>18</v>
      </c>
      <c r="S22" s="28"/>
      <c r="T22" s="28" t="e">
        <f>VLOOKUP(S22,'Flac 2017'!$B$2:$C$112,2,FALSE)</f>
        <v>#N/A</v>
      </c>
      <c r="U22" s="66"/>
      <c r="V22" s="67"/>
      <c r="W22" s="67"/>
      <c r="X22" s="68"/>
      <c r="Y22" s="69"/>
      <c r="Z22" s="69"/>
      <c r="AA22" s="70"/>
      <c r="AB22" s="89"/>
      <c r="AC22" s="89"/>
      <c r="AD22" s="71"/>
      <c r="AE22" s="116">
        <f t="shared" si="3"/>
        <v>0</v>
      </c>
      <c r="AF22" s="5">
        <v>18</v>
      </c>
      <c r="AG22" s="5"/>
      <c r="AH22" s="28" t="e">
        <f>VLOOKUP(AG22,'Flac 2017'!$B$2:$C$112,2,FALSE)</f>
        <v>#N/A</v>
      </c>
      <c r="AI22" s="66"/>
      <c r="AJ22" s="66"/>
      <c r="AK22" s="67"/>
      <c r="AL22" s="67"/>
      <c r="AM22" s="68"/>
      <c r="AN22" s="68"/>
      <c r="AO22" s="68"/>
      <c r="AP22" s="69"/>
      <c r="AQ22" s="70"/>
      <c r="AR22" s="70"/>
      <c r="AS22" s="89"/>
      <c r="AT22" s="89"/>
      <c r="AU22" s="71"/>
      <c r="AV22" s="5">
        <f t="shared" si="1"/>
        <v>0</v>
      </c>
      <c r="AW22" s="5">
        <v>18</v>
      </c>
      <c r="AX22" s="5"/>
      <c r="AY22" s="28" t="e">
        <f>VLOOKUP(AX22,'Flac 2017'!$B$2:$C$112,2,FALSE)</f>
        <v>#N/A</v>
      </c>
      <c r="AZ22" s="66"/>
      <c r="BA22" s="67"/>
      <c r="BB22" s="68"/>
      <c r="BC22" s="68"/>
      <c r="BD22" s="69"/>
      <c r="BE22" s="69"/>
      <c r="BF22" s="69"/>
      <c r="BG22" s="74"/>
      <c r="BH22" s="74"/>
      <c r="BI22" s="70"/>
      <c r="BJ22" s="89"/>
      <c r="BK22" s="71"/>
      <c r="BL22" s="71"/>
      <c r="BM22" s="71"/>
      <c r="BN22" s="5">
        <f t="shared" si="2"/>
        <v>0</v>
      </c>
    </row>
    <row r="23" spans="1:66" x14ac:dyDescent="0.25">
      <c r="A23" s="28">
        <v>19</v>
      </c>
      <c r="B23" s="28"/>
      <c r="C23" s="28" t="e">
        <f>VLOOKUP(B23,'Flac 2017'!$B$2:$C$112,2,FALSE)</f>
        <v>#N/A</v>
      </c>
      <c r="D23" s="66"/>
      <c r="E23" s="66"/>
      <c r="F23" s="67"/>
      <c r="G23" s="68"/>
      <c r="H23" s="68"/>
      <c r="I23" s="69"/>
      <c r="J23" s="69"/>
      <c r="K23" s="70"/>
      <c r="L23" s="70"/>
      <c r="M23" s="70"/>
      <c r="N23" s="89"/>
      <c r="O23" s="71"/>
      <c r="P23" s="71"/>
      <c r="Q23" s="28">
        <f t="shared" si="4"/>
        <v>0</v>
      </c>
      <c r="R23" s="28">
        <v>19</v>
      </c>
      <c r="S23" s="28"/>
      <c r="T23" s="28" t="e">
        <f>VLOOKUP(S23,'Flac 2017'!$B$2:$C$112,2,FALSE)</f>
        <v>#N/A</v>
      </c>
      <c r="U23" s="66"/>
      <c r="V23" s="67"/>
      <c r="W23" s="67"/>
      <c r="X23" s="68"/>
      <c r="Y23" s="69"/>
      <c r="Z23" s="69"/>
      <c r="AA23" s="70"/>
      <c r="AB23" s="89"/>
      <c r="AC23" s="89"/>
      <c r="AD23" s="71"/>
      <c r="AE23" s="116">
        <f t="shared" si="3"/>
        <v>0</v>
      </c>
      <c r="AF23" s="5">
        <v>19</v>
      </c>
      <c r="AG23" s="5"/>
      <c r="AH23" s="28" t="e">
        <f>VLOOKUP(AG23,'Flac 2017'!$B$2:$C$112,2,FALSE)</f>
        <v>#N/A</v>
      </c>
      <c r="AI23" s="66"/>
      <c r="AJ23" s="66"/>
      <c r="AK23" s="67"/>
      <c r="AL23" s="67"/>
      <c r="AM23" s="68"/>
      <c r="AN23" s="68"/>
      <c r="AO23" s="68"/>
      <c r="AP23" s="69"/>
      <c r="AQ23" s="70"/>
      <c r="AR23" s="70"/>
      <c r="AS23" s="89"/>
      <c r="AT23" s="89"/>
      <c r="AU23" s="71"/>
      <c r="AV23" s="5">
        <f t="shared" si="1"/>
        <v>0</v>
      </c>
      <c r="AW23" s="5">
        <v>19</v>
      </c>
      <c r="AX23" s="5"/>
      <c r="AY23" s="28" t="e">
        <f>VLOOKUP(AX23,'Flac 2017'!$B$2:$C$112,2,FALSE)</f>
        <v>#N/A</v>
      </c>
      <c r="AZ23" s="66"/>
      <c r="BA23" s="67"/>
      <c r="BB23" s="68"/>
      <c r="BC23" s="68"/>
      <c r="BD23" s="69"/>
      <c r="BE23" s="69"/>
      <c r="BF23" s="69"/>
      <c r="BG23" s="74"/>
      <c r="BH23" s="74"/>
      <c r="BI23" s="70"/>
      <c r="BJ23" s="89"/>
      <c r="BK23" s="71"/>
      <c r="BL23" s="71"/>
      <c r="BM23" s="71"/>
      <c r="BN23" s="5">
        <f t="shared" si="2"/>
        <v>0</v>
      </c>
    </row>
    <row r="24" spans="1:66" x14ac:dyDescent="0.25">
      <c r="A24" s="28">
        <v>20</v>
      </c>
      <c r="B24" s="28"/>
      <c r="C24" s="28" t="e">
        <f>VLOOKUP(B24,'Flac 2017'!$B$2:$C$112,2,FALSE)</f>
        <v>#N/A</v>
      </c>
      <c r="D24" s="66"/>
      <c r="E24" s="66"/>
      <c r="F24" s="67"/>
      <c r="G24" s="68"/>
      <c r="H24" s="68"/>
      <c r="I24" s="69"/>
      <c r="J24" s="69"/>
      <c r="K24" s="70"/>
      <c r="L24" s="70"/>
      <c r="M24" s="70"/>
      <c r="N24" s="89"/>
      <c r="O24" s="71"/>
      <c r="P24" s="71"/>
      <c r="Q24" s="28">
        <f t="shared" si="4"/>
        <v>0</v>
      </c>
      <c r="R24" s="28">
        <v>20</v>
      </c>
      <c r="S24" s="28"/>
      <c r="T24" s="28" t="e">
        <f>VLOOKUP(S24,'Flac 2017'!$B$2:$C$112,2,FALSE)</f>
        <v>#N/A</v>
      </c>
      <c r="U24" s="66"/>
      <c r="V24" s="67"/>
      <c r="W24" s="67"/>
      <c r="X24" s="68"/>
      <c r="Y24" s="69"/>
      <c r="Z24" s="69"/>
      <c r="AA24" s="70"/>
      <c r="AB24" s="89"/>
      <c r="AC24" s="89"/>
      <c r="AD24" s="71"/>
      <c r="AE24" s="116">
        <f t="shared" si="3"/>
        <v>0</v>
      </c>
      <c r="AF24" s="5">
        <v>20</v>
      </c>
      <c r="AG24" s="5"/>
      <c r="AH24" s="28" t="e">
        <f>VLOOKUP(AG24,'Flac 2017'!$B$2:$C$112,2,FALSE)</f>
        <v>#N/A</v>
      </c>
      <c r="AI24" s="66"/>
      <c r="AJ24" s="66"/>
      <c r="AK24" s="67"/>
      <c r="AL24" s="67"/>
      <c r="AM24" s="68"/>
      <c r="AN24" s="68"/>
      <c r="AO24" s="68"/>
      <c r="AP24" s="69"/>
      <c r="AQ24" s="70"/>
      <c r="AR24" s="70"/>
      <c r="AS24" s="89"/>
      <c r="AT24" s="89"/>
      <c r="AU24" s="71"/>
      <c r="AV24" s="5">
        <f t="shared" si="1"/>
        <v>0</v>
      </c>
      <c r="AW24" s="5">
        <v>20</v>
      </c>
      <c r="AX24" s="5"/>
      <c r="AY24" s="28" t="e">
        <f>VLOOKUP(AX24,'Flac 2017'!$B$2:$C$112,2,FALSE)</f>
        <v>#N/A</v>
      </c>
      <c r="AZ24" s="66"/>
      <c r="BA24" s="67"/>
      <c r="BB24" s="68"/>
      <c r="BC24" s="68"/>
      <c r="BD24" s="69"/>
      <c r="BE24" s="69"/>
      <c r="BF24" s="69"/>
      <c r="BG24" s="74"/>
      <c r="BH24" s="74"/>
      <c r="BI24" s="70"/>
      <c r="BJ24" s="89"/>
      <c r="BK24" s="71"/>
      <c r="BL24" s="71"/>
      <c r="BM24" s="71"/>
      <c r="BN24" s="5">
        <f t="shared" si="2"/>
        <v>0</v>
      </c>
    </row>
    <row r="25" spans="1:66" x14ac:dyDescent="0.25">
      <c r="A25" s="28">
        <v>21</v>
      </c>
      <c r="B25" s="28"/>
      <c r="C25" s="28" t="e">
        <f>VLOOKUP(B25,'Flac 2017'!$B$2:$C$112,2,FALSE)</f>
        <v>#N/A</v>
      </c>
      <c r="D25" s="66"/>
      <c r="E25" s="66"/>
      <c r="F25" s="67"/>
      <c r="G25" s="68"/>
      <c r="H25" s="68"/>
      <c r="I25" s="69"/>
      <c r="J25" s="69"/>
      <c r="K25" s="70"/>
      <c r="L25" s="70"/>
      <c r="M25" s="70"/>
      <c r="N25" s="89"/>
      <c r="O25" s="71"/>
      <c r="P25" s="71"/>
      <c r="Q25" s="28">
        <f t="shared" si="4"/>
        <v>0</v>
      </c>
      <c r="R25" s="28">
        <v>21</v>
      </c>
      <c r="S25" s="28"/>
      <c r="T25" s="28" t="e">
        <f>VLOOKUP(S25,'Flac 2017'!$B$2:$C$112,2,FALSE)</f>
        <v>#N/A</v>
      </c>
      <c r="U25" s="66"/>
      <c r="V25" s="67"/>
      <c r="W25" s="67"/>
      <c r="X25" s="68"/>
      <c r="Y25" s="69"/>
      <c r="Z25" s="69"/>
      <c r="AA25" s="70"/>
      <c r="AB25" s="89"/>
      <c r="AC25" s="89"/>
      <c r="AD25" s="71"/>
      <c r="AE25" s="116">
        <f t="shared" si="3"/>
        <v>0</v>
      </c>
      <c r="AF25" s="5">
        <v>21</v>
      </c>
      <c r="AG25" s="5"/>
      <c r="AH25" s="28" t="e">
        <f>VLOOKUP(AG25,'Flac 2017'!$B$2:$C$112,2,FALSE)</f>
        <v>#N/A</v>
      </c>
      <c r="AI25" s="66"/>
      <c r="AJ25" s="66"/>
      <c r="AK25" s="67"/>
      <c r="AL25" s="67"/>
      <c r="AM25" s="68"/>
      <c r="AN25" s="68"/>
      <c r="AO25" s="68"/>
      <c r="AP25" s="69"/>
      <c r="AQ25" s="70"/>
      <c r="AR25" s="70"/>
      <c r="AS25" s="89"/>
      <c r="AT25" s="89"/>
      <c r="AU25" s="71"/>
      <c r="AV25" s="5">
        <f t="shared" si="1"/>
        <v>0</v>
      </c>
      <c r="AW25" s="5">
        <v>21</v>
      </c>
      <c r="AX25" s="5"/>
      <c r="AY25" s="28" t="e">
        <f>VLOOKUP(AX25,'Flac 2017'!$B$2:$C$112,2,FALSE)</f>
        <v>#N/A</v>
      </c>
      <c r="AZ25" s="66"/>
      <c r="BA25" s="67"/>
      <c r="BB25" s="68"/>
      <c r="BC25" s="68"/>
      <c r="BD25" s="69"/>
      <c r="BE25" s="69"/>
      <c r="BF25" s="69"/>
      <c r="BG25" s="74"/>
      <c r="BH25" s="74"/>
      <c r="BI25" s="70"/>
      <c r="BJ25" s="89"/>
      <c r="BK25" s="71"/>
      <c r="BL25" s="71"/>
      <c r="BM25" s="71"/>
      <c r="BN25" s="5">
        <f t="shared" si="2"/>
        <v>0</v>
      </c>
    </row>
    <row r="26" spans="1:66" x14ac:dyDescent="0.25">
      <c r="A26" s="28">
        <v>22</v>
      </c>
      <c r="B26" s="28"/>
      <c r="C26" s="28" t="e">
        <f>VLOOKUP(B26,'Flac 2017'!$B$2:$C$112,2,FALSE)</f>
        <v>#N/A</v>
      </c>
      <c r="D26" s="66"/>
      <c r="E26" s="66"/>
      <c r="F26" s="67"/>
      <c r="G26" s="68"/>
      <c r="H26" s="68"/>
      <c r="I26" s="69"/>
      <c r="J26" s="69"/>
      <c r="K26" s="70"/>
      <c r="L26" s="70"/>
      <c r="M26" s="70"/>
      <c r="N26" s="89"/>
      <c r="O26" s="71"/>
      <c r="P26" s="71"/>
      <c r="Q26" s="28">
        <f t="shared" si="4"/>
        <v>0</v>
      </c>
      <c r="R26" s="28">
        <v>22</v>
      </c>
      <c r="S26" s="28"/>
      <c r="T26" s="28" t="e">
        <f>VLOOKUP(S26,'Flac 2017'!$B$2:$C$112,2,FALSE)</f>
        <v>#N/A</v>
      </c>
      <c r="U26" s="66"/>
      <c r="V26" s="67"/>
      <c r="W26" s="67"/>
      <c r="X26" s="68"/>
      <c r="Y26" s="69"/>
      <c r="Z26" s="69"/>
      <c r="AA26" s="70"/>
      <c r="AB26" s="89"/>
      <c r="AC26" s="89"/>
      <c r="AD26" s="71"/>
      <c r="AE26" s="116">
        <f t="shared" si="3"/>
        <v>0</v>
      </c>
      <c r="AF26" s="5">
        <v>22</v>
      </c>
      <c r="AG26" s="5"/>
      <c r="AH26" s="28" t="e">
        <f>VLOOKUP(AG26,'Flac 2017'!$B$2:$C$112,2,FALSE)</f>
        <v>#N/A</v>
      </c>
      <c r="AI26" s="66"/>
      <c r="AJ26" s="66"/>
      <c r="AK26" s="67"/>
      <c r="AL26" s="67"/>
      <c r="AM26" s="68"/>
      <c r="AN26" s="68"/>
      <c r="AO26" s="68"/>
      <c r="AP26" s="69"/>
      <c r="AQ26" s="70"/>
      <c r="AR26" s="70"/>
      <c r="AS26" s="89"/>
      <c r="AT26" s="89"/>
      <c r="AU26" s="71"/>
      <c r="AV26" s="5">
        <f t="shared" si="1"/>
        <v>0</v>
      </c>
      <c r="AW26" s="5">
        <v>22</v>
      </c>
      <c r="AX26" s="5"/>
      <c r="AY26" s="28" t="e">
        <f>VLOOKUP(AX26,'Flac 2017'!$B$2:$C$112,2,FALSE)</f>
        <v>#N/A</v>
      </c>
      <c r="AZ26" s="66"/>
      <c r="BA26" s="67"/>
      <c r="BB26" s="68"/>
      <c r="BC26" s="68"/>
      <c r="BD26" s="69"/>
      <c r="BE26" s="69"/>
      <c r="BF26" s="69"/>
      <c r="BG26" s="74"/>
      <c r="BH26" s="74"/>
      <c r="BI26" s="70"/>
      <c r="BJ26" s="89"/>
      <c r="BK26" s="71"/>
      <c r="BL26" s="71"/>
      <c r="BM26" s="71"/>
      <c r="BN26" s="5">
        <f t="shared" si="2"/>
        <v>0</v>
      </c>
    </row>
    <row r="27" spans="1:66" x14ac:dyDescent="0.25">
      <c r="A27" s="28">
        <v>23</v>
      </c>
      <c r="B27" s="28"/>
      <c r="C27" s="28" t="e">
        <f>VLOOKUP(B27,'Flac 2017'!$B$2:$C$112,2,FALSE)</f>
        <v>#N/A</v>
      </c>
      <c r="D27" s="8"/>
      <c r="E27" s="8"/>
      <c r="F27" s="20"/>
      <c r="G27" s="12"/>
      <c r="H27" s="12"/>
      <c r="I27" s="13"/>
      <c r="J27" s="13"/>
      <c r="K27" s="16"/>
      <c r="L27" s="16"/>
      <c r="M27" s="16"/>
      <c r="N27" s="86"/>
      <c r="O27" s="49"/>
      <c r="P27" s="49"/>
      <c r="Q27" s="28">
        <f t="shared" si="4"/>
        <v>0</v>
      </c>
      <c r="R27" s="28">
        <v>23</v>
      </c>
      <c r="S27" s="28"/>
      <c r="T27" s="28" t="e">
        <f>VLOOKUP(S27,'Flac 2017'!$B$2:$C$112,2,FALSE)</f>
        <v>#N/A</v>
      </c>
      <c r="U27" s="66"/>
      <c r="V27" s="67"/>
      <c r="W27" s="67"/>
      <c r="X27" s="68"/>
      <c r="Y27" s="69"/>
      <c r="Z27" s="69"/>
      <c r="AA27" s="70"/>
      <c r="AB27" s="89"/>
      <c r="AC27" s="89"/>
      <c r="AD27" s="49"/>
      <c r="AE27" s="116">
        <f t="shared" si="3"/>
        <v>0</v>
      </c>
      <c r="AF27" s="5">
        <v>23</v>
      </c>
      <c r="AG27" s="5"/>
      <c r="AH27" s="28" t="e">
        <f>VLOOKUP(AG27,'Flac 2017'!$B$2:$C$112,2,FALSE)</f>
        <v>#N/A</v>
      </c>
      <c r="AI27" s="8"/>
      <c r="AJ27" s="8"/>
      <c r="AK27" s="20"/>
      <c r="AL27" s="20"/>
      <c r="AM27" s="12"/>
      <c r="AN27" s="12"/>
      <c r="AO27" s="12"/>
      <c r="AP27" s="13"/>
      <c r="AQ27" s="16"/>
      <c r="AR27" s="16"/>
      <c r="AS27" s="89"/>
      <c r="AT27" s="86"/>
      <c r="AU27" s="49"/>
      <c r="AV27" s="5">
        <f t="shared" si="1"/>
        <v>0</v>
      </c>
      <c r="AW27" s="5">
        <v>23</v>
      </c>
      <c r="AX27" s="5"/>
      <c r="AY27" s="28" t="e">
        <f>VLOOKUP(AX27,'Flac 2017'!$B$2:$C$112,2,FALSE)</f>
        <v>#N/A</v>
      </c>
      <c r="AZ27" s="66"/>
      <c r="BA27" s="67"/>
      <c r="BB27" s="68"/>
      <c r="BC27" s="68"/>
      <c r="BD27" s="69"/>
      <c r="BE27" s="69"/>
      <c r="BF27" s="69"/>
      <c r="BG27" s="74"/>
      <c r="BH27" s="74"/>
      <c r="BI27" s="70"/>
      <c r="BJ27" s="89"/>
      <c r="BK27" s="49"/>
      <c r="BL27" s="49"/>
      <c r="BM27" s="49"/>
      <c r="BN27" s="5">
        <f t="shared" si="2"/>
        <v>0</v>
      </c>
    </row>
    <row r="28" spans="1:66" x14ac:dyDescent="0.25">
      <c r="A28" s="28">
        <v>24</v>
      </c>
      <c r="B28" s="28"/>
      <c r="C28" s="28" t="e">
        <f>VLOOKUP(B28,'Flac 2017'!$B$2:$C$112,2,FALSE)</f>
        <v>#N/A</v>
      </c>
      <c r="D28" s="8"/>
      <c r="E28" s="8"/>
      <c r="F28" s="20"/>
      <c r="G28" s="12"/>
      <c r="H28" s="12"/>
      <c r="I28" s="13"/>
      <c r="J28" s="13"/>
      <c r="K28" s="16"/>
      <c r="L28" s="16"/>
      <c r="M28" s="16"/>
      <c r="N28" s="86"/>
      <c r="O28" s="49"/>
      <c r="P28" s="49"/>
      <c r="Q28" s="28">
        <f t="shared" si="4"/>
        <v>0</v>
      </c>
      <c r="R28" s="28">
        <v>24</v>
      </c>
      <c r="S28" s="28"/>
      <c r="T28" s="28" t="e">
        <f>VLOOKUP(S28,'Flac 2017'!$B$2:$C$112,2,FALSE)</f>
        <v>#N/A</v>
      </c>
      <c r="U28" s="66"/>
      <c r="V28" s="67"/>
      <c r="W28" s="67"/>
      <c r="X28" s="68"/>
      <c r="Y28" s="69"/>
      <c r="Z28" s="69"/>
      <c r="AA28" s="70"/>
      <c r="AB28" s="89"/>
      <c r="AC28" s="89"/>
      <c r="AD28" s="49"/>
      <c r="AE28" s="116">
        <f t="shared" si="3"/>
        <v>0</v>
      </c>
      <c r="AF28" s="5">
        <v>24</v>
      </c>
      <c r="AG28" s="5"/>
      <c r="AH28" s="28" t="e">
        <f>VLOOKUP(AG28,'Flac 2017'!$B$2:$C$112,2,FALSE)</f>
        <v>#N/A</v>
      </c>
      <c r="AI28" s="8"/>
      <c r="AJ28" s="8"/>
      <c r="AK28" s="20"/>
      <c r="AL28" s="20"/>
      <c r="AM28" s="12"/>
      <c r="AN28" s="12"/>
      <c r="AO28" s="12"/>
      <c r="AP28" s="13"/>
      <c r="AQ28" s="16"/>
      <c r="AR28" s="16"/>
      <c r="AS28" s="89"/>
      <c r="AT28" s="86"/>
      <c r="AU28" s="49"/>
      <c r="AV28" s="5">
        <f t="shared" si="1"/>
        <v>0</v>
      </c>
      <c r="AW28" s="5">
        <v>24</v>
      </c>
      <c r="AX28" s="5"/>
      <c r="AY28" s="28" t="e">
        <f>VLOOKUP(AX28,'Flac 2017'!$B$2:$C$112,2,FALSE)</f>
        <v>#N/A</v>
      </c>
      <c r="AZ28" s="66"/>
      <c r="BA28" s="67"/>
      <c r="BB28" s="68"/>
      <c r="BC28" s="68"/>
      <c r="BD28" s="69"/>
      <c r="BE28" s="69"/>
      <c r="BF28" s="69"/>
      <c r="BG28" s="74"/>
      <c r="BH28" s="74"/>
      <c r="BI28" s="70"/>
      <c r="BJ28" s="89"/>
      <c r="BK28" s="49"/>
      <c r="BL28" s="49"/>
      <c r="BM28" s="49"/>
      <c r="BN28" s="5">
        <f t="shared" si="2"/>
        <v>0</v>
      </c>
    </row>
    <row r="29" spans="1:66" x14ac:dyDescent="0.25">
      <c r="A29" s="5">
        <v>25</v>
      </c>
      <c r="B29" s="5"/>
      <c r="C29" s="28" t="e">
        <f>VLOOKUP(B29,'Flac 2017'!$B$2:$C$112,2,FALSE)</f>
        <v>#N/A</v>
      </c>
      <c r="D29" s="8"/>
      <c r="E29" s="8"/>
      <c r="F29" s="20"/>
      <c r="G29" s="12"/>
      <c r="H29" s="12"/>
      <c r="I29" s="13"/>
      <c r="J29" s="13"/>
      <c r="K29" s="16"/>
      <c r="L29" s="16"/>
      <c r="M29" s="16"/>
      <c r="N29" s="86"/>
      <c r="O29" s="49"/>
      <c r="P29" s="49"/>
      <c r="Q29" s="5">
        <f t="shared" si="4"/>
        <v>0</v>
      </c>
      <c r="R29" s="5">
        <v>25</v>
      </c>
      <c r="S29" s="5"/>
      <c r="T29" s="28" t="e">
        <f>VLOOKUP(S29,'Flac 2017'!$B$2:$C$112,2,FALSE)</f>
        <v>#N/A</v>
      </c>
      <c r="U29" s="66"/>
      <c r="V29" s="67"/>
      <c r="W29" s="67"/>
      <c r="X29" s="68"/>
      <c r="Y29" s="69"/>
      <c r="Z29" s="69"/>
      <c r="AA29" s="70"/>
      <c r="AB29" s="89"/>
      <c r="AC29" s="89"/>
      <c r="AD29" s="49"/>
      <c r="AE29" s="116">
        <f t="shared" si="3"/>
        <v>0</v>
      </c>
      <c r="AF29" s="5">
        <v>25</v>
      </c>
      <c r="AG29" s="5"/>
      <c r="AH29" s="28" t="e">
        <f>VLOOKUP(AG29,'Flac 2017'!$B$2:$C$112,2,FALSE)</f>
        <v>#N/A</v>
      </c>
      <c r="AI29" s="8"/>
      <c r="AJ29" s="8"/>
      <c r="AK29" s="20"/>
      <c r="AL29" s="20"/>
      <c r="AM29" s="12"/>
      <c r="AN29" s="12"/>
      <c r="AO29" s="12"/>
      <c r="AP29" s="13"/>
      <c r="AQ29" s="16"/>
      <c r="AR29" s="16"/>
      <c r="AS29" s="89"/>
      <c r="AT29" s="86"/>
      <c r="AU29" s="49"/>
      <c r="AV29" s="5">
        <f t="shared" si="1"/>
        <v>0</v>
      </c>
      <c r="AW29" s="5">
        <v>25</v>
      </c>
      <c r="AX29" s="5"/>
      <c r="AY29" s="28" t="e">
        <f>VLOOKUP(AX29,'Flac 2017'!$B$2:$C$112,2,FALSE)</f>
        <v>#N/A</v>
      </c>
      <c r="AZ29" s="8"/>
      <c r="BA29" s="20"/>
      <c r="BB29" s="12"/>
      <c r="BC29" s="12"/>
      <c r="BD29" s="13"/>
      <c r="BE29" s="13"/>
      <c r="BF29" s="13"/>
      <c r="BG29" s="37"/>
      <c r="BH29" s="37"/>
      <c r="BI29" s="16"/>
      <c r="BJ29" s="89"/>
      <c r="BK29" s="49"/>
      <c r="BL29" s="49"/>
      <c r="BM29" s="49"/>
      <c r="BN29" s="5">
        <f t="shared" si="2"/>
        <v>0</v>
      </c>
    </row>
    <row r="30" spans="1:66" x14ac:dyDescent="0.25">
      <c r="A30" s="5">
        <v>26</v>
      </c>
      <c r="B30" s="5"/>
      <c r="C30" s="28" t="e">
        <f>VLOOKUP(B30,'Flac 2017'!$B$2:$C$112,2,FALSE)</f>
        <v>#N/A</v>
      </c>
      <c r="D30" s="8"/>
      <c r="E30" s="8"/>
      <c r="F30" s="20"/>
      <c r="G30" s="12"/>
      <c r="H30" s="12"/>
      <c r="I30" s="13"/>
      <c r="J30" s="13"/>
      <c r="K30" s="16"/>
      <c r="L30" s="16"/>
      <c r="M30" s="16"/>
      <c r="N30" s="86"/>
      <c r="O30" s="49"/>
      <c r="P30" s="49"/>
      <c r="Q30" s="5">
        <f t="shared" si="4"/>
        <v>0</v>
      </c>
      <c r="R30" s="5">
        <v>26</v>
      </c>
      <c r="S30" s="5"/>
      <c r="T30" s="28" t="e">
        <f>VLOOKUP(S30,'Flac 2017'!$B$2:$C$112,2,FALSE)</f>
        <v>#N/A</v>
      </c>
      <c r="U30" s="66"/>
      <c r="V30" s="67"/>
      <c r="W30" s="67"/>
      <c r="X30" s="68"/>
      <c r="Y30" s="69"/>
      <c r="Z30" s="69"/>
      <c r="AA30" s="70"/>
      <c r="AB30" s="89"/>
      <c r="AC30" s="89"/>
      <c r="AD30" s="49"/>
      <c r="AE30" s="116">
        <f t="shared" si="3"/>
        <v>0</v>
      </c>
      <c r="AF30" s="5">
        <v>26</v>
      </c>
      <c r="AG30" s="5"/>
      <c r="AH30" s="28" t="e">
        <f>VLOOKUP(AG30,'Flac 2017'!$B$2:$C$112,2,FALSE)</f>
        <v>#N/A</v>
      </c>
      <c r="AI30" s="8"/>
      <c r="AJ30" s="8"/>
      <c r="AK30" s="20"/>
      <c r="AL30" s="20"/>
      <c r="AM30" s="12"/>
      <c r="AN30" s="12"/>
      <c r="AO30" s="12"/>
      <c r="AP30" s="13"/>
      <c r="AQ30" s="16"/>
      <c r="AR30" s="16"/>
      <c r="AS30" s="89"/>
      <c r="AT30" s="86"/>
      <c r="AU30" s="49"/>
      <c r="AV30" s="5">
        <f t="shared" si="1"/>
        <v>0</v>
      </c>
      <c r="AW30" s="5">
        <v>26</v>
      </c>
      <c r="AX30" s="5"/>
      <c r="AY30" s="28" t="e">
        <f>VLOOKUP(AX30,'Flac 2017'!$B$2:$C$112,2,FALSE)</f>
        <v>#N/A</v>
      </c>
      <c r="AZ30" s="8"/>
      <c r="BA30" s="20"/>
      <c r="BB30" s="12"/>
      <c r="BC30" s="12"/>
      <c r="BD30" s="13"/>
      <c r="BE30" s="13"/>
      <c r="BF30" s="13"/>
      <c r="BG30" s="37"/>
      <c r="BH30" s="37"/>
      <c r="BI30" s="16"/>
      <c r="BJ30" s="89"/>
      <c r="BK30" s="49"/>
      <c r="BL30" s="49"/>
      <c r="BM30" s="49"/>
      <c r="BN30" s="5">
        <f t="shared" si="2"/>
        <v>0</v>
      </c>
    </row>
    <row r="31" spans="1:66" x14ac:dyDescent="0.25">
      <c r="A31" s="5">
        <v>27</v>
      </c>
      <c r="B31" s="5"/>
      <c r="C31" s="28" t="e">
        <f>VLOOKUP(B31,'Flac 2017'!$B$2:$C$112,2,FALSE)</f>
        <v>#N/A</v>
      </c>
      <c r="D31" s="8"/>
      <c r="E31" s="8"/>
      <c r="F31" s="20"/>
      <c r="G31" s="12"/>
      <c r="H31" s="12"/>
      <c r="I31" s="13"/>
      <c r="J31" s="13"/>
      <c r="K31" s="16"/>
      <c r="L31" s="16"/>
      <c r="M31" s="16"/>
      <c r="N31" s="86"/>
      <c r="O31" s="49"/>
      <c r="P31" s="49"/>
      <c r="Q31" s="5">
        <f t="shared" si="4"/>
        <v>0</v>
      </c>
      <c r="R31" s="5">
        <v>27</v>
      </c>
      <c r="S31" s="5"/>
      <c r="T31" s="28" t="e">
        <f>VLOOKUP(S31,'Flac 2017'!$B$2:$C$112,2,FALSE)</f>
        <v>#N/A</v>
      </c>
      <c r="U31" s="66"/>
      <c r="V31" s="67"/>
      <c r="W31" s="67"/>
      <c r="X31" s="68"/>
      <c r="Y31" s="69"/>
      <c r="Z31" s="69"/>
      <c r="AA31" s="70"/>
      <c r="AB31" s="89"/>
      <c r="AC31" s="89"/>
      <c r="AD31" s="49"/>
      <c r="AE31" s="116">
        <f t="shared" si="3"/>
        <v>0</v>
      </c>
      <c r="AF31" s="5">
        <v>27</v>
      </c>
      <c r="AG31" s="5"/>
      <c r="AH31" s="28" t="e">
        <f>VLOOKUP(AG31,'Flac 2017'!$B$2:$C$112,2,FALSE)</f>
        <v>#N/A</v>
      </c>
      <c r="AI31" s="8"/>
      <c r="AJ31" s="8"/>
      <c r="AK31" s="20"/>
      <c r="AL31" s="20"/>
      <c r="AM31" s="12"/>
      <c r="AN31" s="12"/>
      <c r="AO31" s="12"/>
      <c r="AP31" s="13"/>
      <c r="AQ31" s="16"/>
      <c r="AR31" s="16"/>
      <c r="AS31" s="89"/>
      <c r="AT31" s="86"/>
      <c r="AU31" s="49"/>
      <c r="AV31" s="5">
        <f t="shared" si="1"/>
        <v>0</v>
      </c>
      <c r="AW31" s="5">
        <v>27</v>
      </c>
      <c r="AX31" s="5"/>
      <c r="AY31" s="28" t="e">
        <f>VLOOKUP(AX31,'Flac 2017'!$B$2:$C$112,2,FALSE)</f>
        <v>#N/A</v>
      </c>
      <c r="AZ31" s="8"/>
      <c r="BA31" s="20"/>
      <c r="BB31" s="12"/>
      <c r="BC31" s="12"/>
      <c r="BD31" s="13"/>
      <c r="BE31" s="13"/>
      <c r="BF31" s="13"/>
      <c r="BG31" s="37"/>
      <c r="BH31" s="37"/>
      <c r="BI31" s="16"/>
      <c r="BJ31" s="89"/>
      <c r="BK31" s="49"/>
      <c r="BL31" s="49"/>
      <c r="BM31" s="49"/>
      <c r="BN31" s="5">
        <f t="shared" si="2"/>
        <v>0</v>
      </c>
    </row>
    <row r="32" spans="1:66" x14ac:dyDescent="0.25">
      <c r="A32" s="5">
        <v>28</v>
      </c>
      <c r="B32" s="5"/>
      <c r="C32" s="28" t="e">
        <f>VLOOKUP(B32,'Flac 2017'!$B$2:$C$112,2,FALSE)</f>
        <v>#N/A</v>
      </c>
      <c r="D32" s="8"/>
      <c r="E32" s="8"/>
      <c r="F32" s="20"/>
      <c r="G32" s="12"/>
      <c r="H32" s="12"/>
      <c r="I32" s="13"/>
      <c r="J32" s="13"/>
      <c r="K32" s="16"/>
      <c r="L32" s="16"/>
      <c r="M32" s="16"/>
      <c r="N32" s="86"/>
      <c r="O32" s="49"/>
      <c r="P32" s="49"/>
      <c r="Q32" s="5">
        <f t="shared" si="4"/>
        <v>0</v>
      </c>
      <c r="R32" s="5">
        <v>28</v>
      </c>
      <c r="S32" s="5"/>
      <c r="T32" s="28" t="e">
        <f>VLOOKUP(S32,'Flac 2017'!$B$2:$C$112,2,FALSE)</f>
        <v>#N/A</v>
      </c>
      <c r="U32" s="66"/>
      <c r="V32" s="67"/>
      <c r="W32" s="67"/>
      <c r="X32" s="68"/>
      <c r="Y32" s="69"/>
      <c r="Z32" s="69"/>
      <c r="AA32" s="70"/>
      <c r="AB32" s="89"/>
      <c r="AC32" s="89"/>
      <c r="AD32" s="49"/>
      <c r="AE32" s="116">
        <f t="shared" si="3"/>
        <v>0</v>
      </c>
      <c r="AF32" s="5">
        <v>28</v>
      </c>
      <c r="AG32" s="5"/>
      <c r="AH32" s="28" t="e">
        <f>VLOOKUP(AG32,'Flac 2017'!$B$2:$C$112,2,FALSE)</f>
        <v>#N/A</v>
      </c>
      <c r="AI32" s="8"/>
      <c r="AJ32" s="8"/>
      <c r="AK32" s="20"/>
      <c r="AL32" s="20"/>
      <c r="AM32" s="12"/>
      <c r="AN32" s="12"/>
      <c r="AO32" s="12"/>
      <c r="AP32" s="13"/>
      <c r="AQ32" s="16"/>
      <c r="AR32" s="16"/>
      <c r="AS32" s="89"/>
      <c r="AT32" s="86"/>
      <c r="AU32" s="49"/>
      <c r="AV32" s="5">
        <f t="shared" si="1"/>
        <v>0</v>
      </c>
      <c r="AW32" s="5">
        <v>28</v>
      </c>
      <c r="AX32" s="5"/>
      <c r="AY32" s="28" t="e">
        <f>VLOOKUP(AX32,'Flac 2017'!$B$2:$C$112,2,FALSE)</f>
        <v>#N/A</v>
      </c>
      <c r="AZ32" s="8"/>
      <c r="BA32" s="20"/>
      <c r="BB32" s="12"/>
      <c r="BC32" s="12"/>
      <c r="BD32" s="13"/>
      <c r="BE32" s="13"/>
      <c r="BF32" s="13"/>
      <c r="BG32" s="37"/>
      <c r="BH32" s="37"/>
      <c r="BI32" s="16"/>
      <c r="BJ32" s="89"/>
      <c r="BK32" s="49"/>
      <c r="BL32" s="49"/>
      <c r="BM32" s="49"/>
      <c r="BN32" s="5">
        <f t="shared" si="2"/>
        <v>0</v>
      </c>
    </row>
    <row r="33" spans="44:60" x14ac:dyDescent="0.25">
      <c r="AR33" s="54"/>
      <c r="AS33" s="54"/>
      <c r="AT33" s="54"/>
      <c r="BG33" s="54"/>
      <c r="BH33" s="54"/>
    </row>
    <row r="34" spans="44:60" x14ac:dyDescent="0.25">
      <c r="AR34" s="54"/>
      <c r="AS34" s="54"/>
      <c r="AT34" s="54"/>
      <c r="BG34" s="54"/>
      <c r="BH34" s="54"/>
    </row>
    <row r="35" spans="44:60" x14ac:dyDescent="0.25">
      <c r="AR35" s="54"/>
      <c r="AS35" s="54"/>
      <c r="AT35" s="54"/>
      <c r="BG35" s="54"/>
      <c r="BH35" s="54"/>
    </row>
    <row r="36" spans="44:60" x14ac:dyDescent="0.25">
      <c r="AR36" s="54"/>
      <c r="AS36" s="54"/>
      <c r="AT36" s="54"/>
      <c r="BG36" s="54"/>
      <c r="BH36" s="54"/>
    </row>
    <row r="37" spans="44:60" x14ac:dyDescent="0.25">
      <c r="AR37" s="54"/>
      <c r="AS37" s="54"/>
      <c r="AT37" s="54"/>
      <c r="BG37" s="54"/>
      <c r="BH37" s="54"/>
    </row>
    <row r="38" spans="44:60" x14ac:dyDescent="0.25">
      <c r="AR38" s="54"/>
      <c r="AS38" s="54"/>
      <c r="AT38" s="54"/>
      <c r="BG38" s="54"/>
      <c r="BH38" s="54"/>
    </row>
    <row r="39" spans="44:60" x14ac:dyDescent="0.25">
      <c r="AR39" s="54"/>
      <c r="AS39" s="54"/>
      <c r="AT39" s="54"/>
      <c r="BG39" s="54"/>
      <c r="BH39" s="54"/>
    </row>
    <row r="40" spans="44:60" x14ac:dyDescent="0.25">
      <c r="AR40" s="54"/>
      <c r="AS40" s="54"/>
      <c r="AT40" s="54"/>
      <c r="BG40" s="54"/>
      <c r="BH40" s="54"/>
    </row>
    <row r="41" spans="44:60" x14ac:dyDescent="0.25">
      <c r="AR41" s="54"/>
      <c r="AS41" s="54"/>
      <c r="AT41" s="54"/>
      <c r="BG41" s="54"/>
      <c r="BH41" s="54"/>
    </row>
    <row r="42" spans="44:60" x14ac:dyDescent="0.25">
      <c r="AR42" s="54"/>
      <c r="AS42" s="54"/>
      <c r="AT42" s="54"/>
      <c r="BG42" s="54"/>
      <c r="BH42" s="54"/>
    </row>
    <row r="43" spans="44:60" x14ac:dyDescent="0.25">
      <c r="AR43" s="54"/>
      <c r="AS43" s="54"/>
      <c r="AT43" s="54"/>
      <c r="BG43" s="54"/>
      <c r="BH43" s="54"/>
    </row>
    <row r="44" spans="44:60" x14ac:dyDescent="0.25">
      <c r="AR44" s="54"/>
      <c r="AS44" s="54"/>
      <c r="AT44" s="54"/>
      <c r="BG44" s="54"/>
      <c r="BH44" s="54"/>
    </row>
    <row r="45" spans="44:60" x14ac:dyDescent="0.25">
      <c r="AR45" s="54"/>
      <c r="AS45" s="54"/>
      <c r="AT45" s="54"/>
      <c r="BG45" s="54"/>
      <c r="BH45" s="54"/>
    </row>
    <row r="46" spans="44:60" x14ac:dyDescent="0.25">
      <c r="AR46" s="54"/>
      <c r="AS46" s="54"/>
      <c r="AT46" s="54"/>
      <c r="BG46" s="54"/>
      <c r="BH46" s="54"/>
    </row>
    <row r="47" spans="44:60" x14ac:dyDescent="0.25">
      <c r="AR47" s="54"/>
      <c r="AS47" s="54"/>
      <c r="AT47" s="54"/>
      <c r="BG47" s="54"/>
      <c r="BH47" s="54"/>
    </row>
    <row r="48" spans="44:60" x14ac:dyDescent="0.25">
      <c r="AR48" s="54"/>
      <c r="AS48" s="54"/>
      <c r="AT48" s="54"/>
      <c r="BG48" s="54"/>
      <c r="BH48" s="54"/>
    </row>
    <row r="49" spans="44:60" x14ac:dyDescent="0.25">
      <c r="AR49" s="54"/>
      <c r="AS49" s="54"/>
      <c r="AT49" s="54"/>
      <c r="BG49" s="54"/>
      <c r="BH49" s="54"/>
    </row>
    <row r="50" spans="44:60" x14ac:dyDescent="0.25">
      <c r="AR50" s="54"/>
      <c r="AS50" s="54"/>
      <c r="AT50" s="54"/>
      <c r="BG50" s="54"/>
      <c r="BH50" s="54"/>
    </row>
    <row r="51" spans="44:60" x14ac:dyDescent="0.25">
      <c r="AR51" s="54"/>
      <c r="AS51" s="54"/>
      <c r="AT51" s="54"/>
      <c r="BG51" s="54"/>
      <c r="BH51" s="54"/>
    </row>
    <row r="52" spans="44:60" x14ac:dyDescent="0.25">
      <c r="AR52" s="54"/>
      <c r="AS52" s="54"/>
      <c r="AT52" s="54"/>
      <c r="BG52" s="54"/>
      <c r="BH52" s="54"/>
    </row>
    <row r="53" spans="44:60" x14ac:dyDescent="0.25">
      <c r="AR53" s="54"/>
      <c r="AS53" s="54"/>
      <c r="AT53" s="54"/>
      <c r="BG53" s="54"/>
      <c r="BH53" s="54"/>
    </row>
    <row r="54" spans="44:60" x14ac:dyDescent="0.25">
      <c r="AR54" s="54"/>
      <c r="AS54" s="54"/>
      <c r="AT54" s="54"/>
      <c r="BG54" s="54"/>
      <c r="BH54" s="54"/>
    </row>
    <row r="55" spans="44:60" x14ac:dyDescent="0.25">
      <c r="AR55" s="54"/>
      <c r="AS55" s="54"/>
      <c r="AT55" s="54"/>
      <c r="BG55" s="54"/>
      <c r="BH55" s="54"/>
    </row>
    <row r="56" spans="44:60" x14ac:dyDescent="0.25">
      <c r="AR56" s="54"/>
      <c r="AS56" s="54"/>
      <c r="AT56" s="54"/>
      <c r="BG56" s="54"/>
      <c r="BH56" s="54"/>
    </row>
    <row r="57" spans="44:60" x14ac:dyDescent="0.25">
      <c r="AR57" s="54"/>
      <c r="AS57" s="54"/>
      <c r="AT57" s="54"/>
      <c r="BG57" s="54"/>
      <c r="BH57" s="54"/>
    </row>
    <row r="58" spans="44:60" x14ac:dyDescent="0.25">
      <c r="AR58" s="54"/>
      <c r="AS58" s="54"/>
      <c r="AT58" s="54"/>
      <c r="BG58" s="54"/>
      <c r="BH58" s="54"/>
    </row>
    <row r="59" spans="44:60" x14ac:dyDescent="0.25">
      <c r="AR59" s="54"/>
      <c r="AS59" s="54"/>
      <c r="AT59" s="54"/>
      <c r="BG59" s="54"/>
      <c r="BH59" s="54"/>
    </row>
    <row r="60" spans="44:60" x14ac:dyDescent="0.25">
      <c r="AR60" s="54"/>
      <c r="AS60" s="54"/>
      <c r="AT60" s="54"/>
      <c r="BG60" s="54"/>
      <c r="BH60" s="54"/>
    </row>
    <row r="61" spans="44:60" x14ac:dyDescent="0.25">
      <c r="AR61" s="54"/>
      <c r="AS61" s="54"/>
      <c r="AT61" s="54"/>
      <c r="BG61" s="54"/>
      <c r="BH61" s="54"/>
    </row>
    <row r="62" spans="44:60" x14ac:dyDescent="0.25">
      <c r="AR62" s="54"/>
      <c r="AS62" s="54"/>
      <c r="AT62" s="54"/>
      <c r="BG62" s="54"/>
      <c r="BH62" s="54"/>
    </row>
    <row r="63" spans="44:60" x14ac:dyDescent="0.25">
      <c r="AR63" s="54"/>
      <c r="AS63" s="54"/>
      <c r="AT63" s="54"/>
      <c r="BG63" s="54"/>
      <c r="BH63" s="54"/>
    </row>
    <row r="64" spans="44:60" x14ac:dyDescent="0.25">
      <c r="AR64" s="54"/>
      <c r="AS64" s="54"/>
      <c r="AT64" s="54"/>
      <c r="BG64" s="54"/>
      <c r="BH64" s="54"/>
    </row>
    <row r="65" spans="44:60" x14ac:dyDescent="0.25">
      <c r="AR65" s="54"/>
      <c r="AS65" s="54"/>
      <c r="AT65" s="54"/>
      <c r="BG65" s="54"/>
      <c r="BH65" s="54"/>
    </row>
    <row r="66" spans="44:60" x14ac:dyDescent="0.25">
      <c r="AR66" s="54"/>
      <c r="AS66" s="54"/>
      <c r="AT66" s="54"/>
      <c r="BG66" s="54"/>
      <c r="BH66" s="54"/>
    </row>
    <row r="67" spans="44:60" x14ac:dyDescent="0.25">
      <c r="AR67" s="54"/>
      <c r="AS67" s="54"/>
      <c r="AT67" s="54"/>
      <c r="BG67" s="54"/>
      <c r="BH67" s="54"/>
    </row>
    <row r="68" spans="44:60" x14ac:dyDescent="0.25">
      <c r="AR68" s="54"/>
      <c r="AS68" s="54"/>
      <c r="AT68" s="54"/>
      <c r="BG68" s="54"/>
      <c r="BH68" s="54"/>
    </row>
    <row r="69" spans="44:60" x14ac:dyDescent="0.25">
      <c r="AR69" s="54"/>
      <c r="AS69" s="54"/>
      <c r="AT69" s="54"/>
      <c r="BG69" s="54"/>
      <c r="BH69" s="54"/>
    </row>
    <row r="70" spans="44:60" x14ac:dyDescent="0.25">
      <c r="AR70" s="54"/>
      <c r="AS70" s="54"/>
      <c r="AT70" s="54"/>
      <c r="BG70" s="54"/>
      <c r="BH70" s="54"/>
    </row>
    <row r="71" spans="44:60" x14ac:dyDescent="0.25">
      <c r="AR71" s="54"/>
      <c r="AS71" s="54"/>
      <c r="AT71" s="54"/>
      <c r="BG71" s="54"/>
      <c r="BH71" s="54"/>
    </row>
    <row r="72" spans="44:60" x14ac:dyDescent="0.25">
      <c r="AR72" s="54"/>
      <c r="AS72" s="54"/>
      <c r="AT72" s="54"/>
      <c r="BG72" s="54"/>
      <c r="BH72" s="54"/>
    </row>
    <row r="73" spans="44:60" x14ac:dyDescent="0.25">
      <c r="AR73" s="54"/>
      <c r="AS73" s="54"/>
      <c r="AT73" s="54"/>
      <c r="BG73" s="54"/>
      <c r="BH73" s="54"/>
    </row>
    <row r="74" spans="44:60" x14ac:dyDescent="0.25">
      <c r="AR74" s="54"/>
      <c r="AS74" s="54"/>
      <c r="AT74" s="54"/>
      <c r="BG74" s="54"/>
      <c r="BH74" s="54"/>
    </row>
    <row r="75" spans="44:60" x14ac:dyDescent="0.25">
      <c r="AR75" s="54"/>
      <c r="AS75" s="54"/>
      <c r="AT75" s="54"/>
      <c r="BG75" s="54"/>
      <c r="BH75" s="54"/>
    </row>
    <row r="76" spans="44:60" x14ac:dyDescent="0.25">
      <c r="AR76" s="54"/>
      <c r="AS76" s="54"/>
      <c r="AT76" s="54"/>
      <c r="BG76" s="54"/>
      <c r="BH76" s="54"/>
    </row>
    <row r="77" spans="44:60" x14ac:dyDescent="0.25">
      <c r="AR77" s="54"/>
      <c r="AS77" s="54"/>
      <c r="AT77" s="54"/>
      <c r="BG77" s="54"/>
      <c r="BH77" s="54"/>
    </row>
    <row r="78" spans="44:60" x14ac:dyDescent="0.25">
      <c r="AR78" s="54"/>
      <c r="AS78" s="54"/>
      <c r="AT78" s="54"/>
      <c r="BG78" s="54"/>
      <c r="BH78" s="54"/>
    </row>
    <row r="79" spans="44:60" x14ac:dyDescent="0.25">
      <c r="AR79" s="54"/>
      <c r="AS79" s="54"/>
      <c r="AT79" s="54"/>
      <c r="BG79" s="54"/>
      <c r="BH79" s="54"/>
    </row>
    <row r="80" spans="44:60" x14ac:dyDescent="0.25">
      <c r="AR80" s="54"/>
      <c r="AS80" s="54"/>
      <c r="AT80" s="54"/>
      <c r="BG80" s="54"/>
      <c r="BH80" s="54"/>
    </row>
    <row r="81" spans="44:60" x14ac:dyDescent="0.25">
      <c r="AR81" s="54"/>
      <c r="AS81" s="54"/>
      <c r="AT81" s="54"/>
      <c r="BG81" s="54"/>
      <c r="BH81" s="54"/>
    </row>
    <row r="82" spans="44:60" x14ac:dyDescent="0.25">
      <c r="AR82" s="54"/>
      <c r="AS82" s="54"/>
      <c r="AT82" s="54"/>
      <c r="BG82" s="54"/>
      <c r="BH82" s="54"/>
    </row>
    <row r="83" spans="44:60" x14ac:dyDescent="0.25">
      <c r="AR83" s="54"/>
      <c r="AS83" s="54"/>
      <c r="AT83" s="54"/>
      <c r="BG83" s="54"/>
      <c r="BH83" s="54"/>
    </row>
    <row r="84" spans="44:60" x14ac:dyDescent="0.25">
      <c r="AR84" s="54"/>
      <c r="AS84" s="54"/>
      <c r="AT84" s="54"/>
      <c r="BG84" s="54"/>
      <c r="BH84" s="54"/>
    </row>
    <row r="85" spans="44:60" x14ac:dyDescent="0.25">
      <c r="AR85" s="54"/>
      <c r="AS85" s="54"/>
      <c r="AT85" s="54"/>
      <c r="BG85" s="54"/>
      <c r="BH85" s="54"/>
    </row>
    <row r="86" spans="44:60" x14ac:dyDescent="0.25">
      <c r="AR86" s="54"/>
      <c r="AS86" s="54"/>
      <c r="AT86" s="54"/>
      <c r="BG86" s="54"/>
      <c r="BH86" s="54"/>
    </row>
    <row r="87" spans="44:60" x14ac:dyDescent="0.25">
      <c r="AR87" s="54"/>
      <c r="AS87" s="54"/>
      <c r="AT87" s="54"/>
      <c r="BG87" s="54"/>
      <c r="BH87" s="54"/>
    </row>
    <row r="88" spans="44:60" x14ac:dyDescent="0.25">
      <c r="AR88" s="54"/>
      <c r="AS88" s="54"/>
      <c r="AT88" s="54"/>
      <c r="BG88" s="54"/>
      <c r="BH88" s="54"/>
    </row>
    <row r="89" spans="44:60" x14ac:dyDescent="0.25">
      <c r="AR89" s="54"/>
      <c r="AS89" s="54"/>
      <c r="AT89" s="54"/>
      <c r="BG89" s="54"/>
      <c r="BH89" s="54"/>
    </row>
    <row r="90" spans="44:60" x14ac:dyDescent="0.25">
      <c r="AR90" s="54"/>
      <c r="AS90" s="54"/>
      <c r="AT90" s="54"/>
      <c r="BG90" s="54"/>
      <c r="BH90" s="54"/>
    </row>
    <row r="91" spans="44:60" x14ac:dyDescent="0.25">
      <c r="AR91" s="54"/>
      <c r="AS91" s="54"/>
      <c r="AT91" s="54"/>
      <c r="BG91" s="54"/>
      <c r="BH91" s="54"/>
    </row>
    <row r="92" spans="44:60" x14ac:dyDescent="0.25">
      <c r="AR92" s="54"/>
      <c r="AS92" s="54"/>
      <c r="AT92" s="54"/>
      <c r="BG92" s="54"/>
      <c r="BH92" s="54"/>
    </row>
    <row r="93" spans="44:60" x14ac:dyDescent="0.25">
      <c r="AR93" s="54"/>
      <c r="AS93" s="54"/>
      <c r="AT93" s="54"/>
      <c r="BG93" s="54"/>
      <c r="BH93" s="54"/>
    </row>
    <row r="94" spans="44:60" x14ac:dyDescent="0.25">
      <c r="AR94" s="54"/>
      <c r="AS94" s="54"/>
      <c r="AT94" s="54"/>
      <c r="BG94" s="54"/>
      <c r="BH94" s="54"/>
    </row>
    <row r="95" spans="44:60" x14ac:dyDescent="0.25">
      <c r="AR95" s="54"/>
      <c r="AS95" s="54"/>
      <c r="AT95" s="54"/>
      <c r="BG95" s="54"/>
      <c r="BH95" s="54"/>
    </row>
    <row r="96" spans="44:60" x14ac:dyDescent="0.25">
      <c r="AR96" s="54"/>
      <c r="AS96" s="54"/>
      <c r="AT96" s="54"/>
      <c r="BG96" s="54"/>
      <c r="BH96" s="54"/>
    </row>
    <row r="97" spans="44:60" x14ac:dyDescent="0.25">
      <c r="AR97" s="54"/>
      <c r="AS97" s="54"/>
      <c r="AT97" s="54"/>
      <c r="BG97" s="54"/>
      <c r="BH97" s="54"/>
    </row>
    <row r="98" spans="44:60" x14ac:dyDescent="0.25">
      <c r="AR98" s="54"/>
      <c r="AS98" s="54"/>
      <c r="AT98" s="54"/>
      <c r="BG98" s="54"/>
      <c r="BH98" s="54"/>
    </row>
    <row r="99" spans="44:60" x14ac:dyDescent="0.25">
      <c r="AR99" s="54"/>
      <c r="AS99" s="54"/>
      <c r="AT99" s="54"/>
      <c r="BG99" s="54"/>
      <c r="BH99" s="54"/>
    </row>
    <row r="100" spans="44:60" x14ac:dyDescent="0.25">
      <c r="AR100" s="54"/>
      <c r="AS100" s="54"/>
      <c r="AT100" s="54"/>
      <c r="BG100" s="54"/>
      <c r="BH100" s="54"/>
    </row>
    <row r="101" spans="44:60" x14ac:dyDescent="0.25">
      <c r="AR101" s="54"/>
      <c r="AS101" s="54"/>
      <c r="AT101" s="54"/>
      <c r="BG101" s="54"/>
      <c r="BH101" s="54"/>
    </row>
    <row r="102" spans="44:60" x14ac:dyDescent="0.25">
      <c r="AR102" s="54"/>
      <c r="AS102" s="54"/>
      <c r="AT102" s="54"/>
      <c r="BG102" s="54"/>
      <c r="BH102" s="54"/>
    </row>
    <row r="103" spans="44:60" x14ac:dyDescent="0.25">
      <c r="AR103" s="54"/>
      <c r="AS103" s="54"/>
      <c r="AT103" s="54"/>
      <c r="BG103" s="54"/>
      <c r="BH103" s="54"/>
    </row>
    <row r="104" spans="44:60" x14ac:dyDescent="0.25">
      <c r="AR104" s="54"/>
      <c r="AS104" s="54"/>
      <c r="AT104" s="54"/>
      <c r="BG104" s="54"/>
      <c r="BH104" s="54"/>
    </row>
    <row r="105" spans="44:60" x14ac:dyDescent="0.25">
      <c r="AR105" s="54"/>
      <c r="AS105" s="54"/>
      <c r="AT105" s="54"/>
      <c r="BG105" s="54"/>
      <c r="BH105" s="54"/>
    </row>
    <row r="106" spans="44:60" x14ac:dyDescent="0.25">
      <c r="AR106" s="54"/>
      <c r="AS106" s="54"/>
      <c r="AT106" s="54"/>
      <c r="BG106" s="54"/>
      <c r="BH106" s="54"/>
    </row>
    <row r="107" spans="44:60" x14ac:dyDescent="0.25">
      <c r="AR107" s="54"/>
      <c r="AS107" s="54"/>
      <c r="AT107" s="54"/>
      <c r="BG107" s="54"/>
      <c r="BH107" s="54"/>
    </row>
    <row r="108" spans="44:60" x14ac:dyDescent="0.25">
      <c r="AR108" s="54"/>
      <c r="AS108" s="54"/>
      <c r="AT108" s="54"/>
      <c r="BG108" s="54"/>
      <c r="BH108" s="54"/>
    </row>
    <row r="109" spans="44:60" x14ac:dyDescent="0.25">
      <c r="AR109" s="54"/>
      <c r="AS109" s="54"/>
      <c r="AT109" s="54"/>
      <c r="BG109" s="54"/>
      <c r="BH109" s="54"/>
    </row>
    <row r="110" spans="44:60" x14ac:dyDescent="0.25">
      <c r="AR110" s="54"/>
      <c r="AS110" s="54"/>
      <c r="AT110" s="54"/>
      <c r="BG110" s="54"/>
      <c r="BH110" s="54"/>
    </row>
    <row r="111" spans="44:60" x14ac:dyDescent="0.25">
      <c r="AR111" s="54"/>
      <c r="AS111" s="54"/>
      <c r="AT111" s="54"/>
      <c r="BG111" s="54"/>
      <c r="BH111" s="54"/>
    </row>
    <row r="112" spans="44:60" x14ac:dyDescent="0.25">
      <c r="AR112" s="54"/>
      <c r="AS112" s="54"/>
      <c r="AT112" s="54"/>
      <c r="BG112" s="54"/>
      <c r="BH112" s="54"/>
    </row>
    <row r="113" spans="44:60" x14ac:dyDescent="0.25">
      <c r="AR113" s="54"/>
      <c r="AS113" s="54"/>
      <c r="AT113" s="54"/>
      <c r="BG113" s="54"/>
      <c r="BH113" s="54"/>
    </row>
    <row r="114" spans="44:60" x14ac:dyDescent="0.25">
      <c r="AR114" s="54"/>
      <c r="AS114" s="54"/>
      <c r="AT114" s="54"/>
      <c r="BG114" s="54"/>
      <c r="BH114" s="54"/>
    </row>
    <row r="115" spans="44:60" x14ac:dyDescent="0.25">
      <c r="AR115" s="54"/>
      <c r="AS115" s="54"/>
      <c r="AT115" s="54"/>
      <c r="BG115" s="54"/>
      <c r="BH115" s="54"/>
    </row>
    <row r="116" spans="44:60" x14ac:dyDescent="0.25">
      <c r="AR116" s="54"/>
      <c r="AS116" s="54"/>
      <c r="AT116" s="54"/>
      <c r="BG116" s="54"/>
      <c r="BH116" s="54"/>
    </row>
    <row r="117" spans="44:60" x14ac:dyDescent="0.25">
      <c r="AR117" s="54"/>
      <c r="AS117" s="54"/>
      <c r="AT117" s="54"/>
      <c r="BG117" s="54"/>
      <c r="BH117" s="54"/>
    </row>
    <row r="118" spans="44:60" x14ac:dyDescent="0.25">
      <c r="AR118" s="54"/>
      <c r="AS118" s="54"/>
      <c r="AT118" s="54"/>
      <c r="BG118" s="54"/>
      <c r="BH118" s="54"/>
    </row>
    <row r="119" spans="44:60" x14ac:dyDescent="0.25">
      <c r="AR119" s="54"/>
      <c r="AS119" s="54"/>
      <c r="AT119" s="54"/>
      <c r="BG119" s="54"/>
      <c r="BH119" s="54"/>
    </row>
    <row r="120" spans="44:60" x14ac:dyDescent="0.25">
      <c r="AR120" s="54"/>
      <c r="AS120" s="54"/>
      <c r="AT120" s="54"/>
      <c r="BG120" s="54"/>
      <c r="BH120" s="54"/>
    </row>
    <row r="121" spans="44:60" x14ac:dyDescent="0.25">
      <c r="AR121" s="54"/>
      <c r="AS121" s="54"/>
      <c r="AT121" s="54"/>
      <c r="BG121" s="54"/>
      <c r="BH121" s="54"/>
    </row>
    <row r="122" spans="44:60" x14ac:dyDescent="0.25">
      <c r="AR122" s="54"/>
      <c r="AS122" s="54"/>
      <c r="AT122" s="54"/>
      <c r="BG122" s="54"/>
      <c r="BH122" s="54"/>
    </row>
    <row r="123" spans="44:60" x14ac:dyDescent="0.25">
      <c r="AR123" s="54"/>
      <c r="AS123" s="54"/>
      <c r="AT123" s="54"/>
      <c r="BG123" s="54"/>
      <c r="BH123" s="54"/>
    </row>
    <row r="124" spans="44:60" x14ac:dyDescent="0.25">
      <c r="AR124" s="54"/>
      <c r="AS124" s="54"/>
      <c r="AT124" s="54"/>
      <c r="BG124" s="54"/>
      <c r="BH124" s="54"/>
    </row>
    <row r="125" spans="44:60" x14ac:dyDescent="0.25">
      <c r="AR125" s="54"/>
      <c r="AS125" s="54"/>
      <c r="AT125" s="54"/>
      <c r="BG125" s="54"/>
      <c r="BH125" s="54"/>
    </row>
    <row r="126" spans="44:60" x14ac:dyDescent="0.25">
      <c r="AR126" s="54"/>
      <c r="AS126" s="54"/>
      <c r="AT126" s="54"/>
      <c r="BG126" s="54"/>
      <c r="BH126" s="54"/>
    </row>
    <row r="127" spans="44:60" x14ac:dyDescent="0.25">
      <c r="AR127" s="54"/>
      <c r="AS127" s="54"/>
      <c r="AT127" s="54"/>
      <c r="BG127" s="54"/>
      <c r="BH127" s="54"/>
    </row>
    <row r="128" spans="44:60" x14ac:dyDescent="0.25">
      <c r="AR128" s="54"/>
      <c r="AS128" s="54"/>
      <c r="AT128" s="54"/>
      <c r="BG128" s="54"/>
      <c r="BH128" s="54"/>
    </row>
    <row r="129" spans="44:60" x14ac:dyDescent="0.25">
      <c r="AR129" s="54"/>
      <c r="AS129" s="54"/>
      <c r="AT129" s="54"/>
      <c r="BG129" s="54"/>
      <c r="BH129" s="54"/>
    </row>
    <row r="130" spans="44:60" x14ac:dyDescent="0.25">
      <c r="AR130" s="54"/>
      <c r="AS130" s="54"/>
      <c r="AT130" s="54"/>
      <c r="BG130" s="54"/>
      <c r="BH130" s="54"/>
    </row>
    <row r="131" spans="44:60" x14ac:dyDescent="0.25">
      <c r="AR131" s="54"/>
      <c r="AS131" s="54"/>
      <c r="AT131" s="54"/>
      <c r="BG131" s="54"/>
      <c r="BH131" s="54"/>
    </row>
    <row r="132" spans="44:60" x14ac:dyDescent="0.25">
      <c r="AR132" s="54"/>
      <c r="AS132" s="54"/>
      <c r="AT132" s="54"/>
      <c r="BG132" s="54"/>
      <c r="BH132" s="54"/>
    </row>
    <row r="133" spans="44:60" x14ac:dyDescent="0.25">
      <c r="AR133" s="54"/>
      <c r="AS133" s="54"/>
      <c r="AT133" s="54"/>
      <c r="BG133" s="54"/>
      <c r="BH133" s="54"/>
    </row>
    <row r="134" spans="44:60" x14ac:dyDescent="0.25">
      <c r="AR134" s="54"/>
      <c r="AS134" s="54"/>
      <c r="AT134" s="54"/>
      <c r="BG134" s="54"/>
      <c r="BH134" s="54"/>
    </row>
    <row r="135" spans="44:60" x14ac:dyDescent="0.25">
      <c r="AR135" s="54"/>
      <c r="AS135" s="54"/>
      <c r="AT135" s="54"/>
      <c r="BG135" s="54"/>
      <c r="BH135" s="54"/>
    </row>
    <row r="136" spans="44:60" x14ac:dyDescent="0.25">
      <c r="AR136" s="54"/>
      <c r="AS136" s="54"/>
      <c r="AT136" s="54"/>
      <c r="BG136" s="54"/>
      <c r="BH136" s="54"/>
    </row>
    <row r="137" spans="44:60" x14ac:dyDescent="0.25">
      <c r="AR137" s="54"/>
      <c r="AS137" s="54"/>
      <c r="AT137" s="54"/>
      <c r="BG137" s="54"/>
      <c r="BH137" s="54"/>
    </row>
    <row r="138" spans="44:60" x14ac:dyDescent="0.25">
      <c r="AR138" s="54"/>
      <c r="AS138" s="54"/>
      <c r="AT138" s="54"/>
      <c r="BG138" s="54"/>
      <c r="BH138" s="54"/>
    </row>
    <row r="139" spans="44:60" x14ac:dyDescent="0.25">
      <c r="AR139" s="54"/>
      <c r="AS139" s="54"/>
      <c r="AT139" s="54"/>
      <c r="BG139" s="54"/>
      <c r="BH139" s="54"/>
    </row>
    <row r="140" spans="44:60" x14ac:dyDescent="0.25">
      <c r="AR140" s="54"/>
      <c r="AS140" s="54"/>
      <c r="AT140" s="54"/>
      <c r="BG140" s="54"/>
      <c r="BH140" s="54"/>
    </row>
    <row r="141" spans="44:60" x14ac:dyDescent="0.25">
      <c r="AR141" s="54"/>
      <c r="AS141" s="54"/>
      <c r="AT141" s="54"/>
      <c r="BG141" s="54"/>
      <c r="BH141" s="54"/>
    </row>
    <row r="142" spans="44:60" x14ac:dyDescent="0.25">
      <c r="AR142" s="54"/>
      <c r="AS142" s="54"/>
      <c r="AT142" s="54"/>
      <c r="BG142" s="54"/>
      <c r="BH142" s="54"/>
    </row>
    <row r="143" spans="44:60" x14ac:dyDescent="0.25">
      <c r="AR143" s="54"/>
      <c r="AS143" s="54"/>
      <c r="AT143" s="54"/>
      <c r="BG143" s="54"/>
      <c r="BH143" s="54"/>
    </row>
    <row r="144" spans="44:60" x14ac:dyDescent="0.25">
      <c r="AR144" s="54"/>
      <c r="AS144" s="54"/>
      <c r="AT144" s="54"/>
      <c r="BG144" s="54"/>
      <c r="BH144" s="54"/>
    </row>
    <row r="145" spans="44:60" x14ac:dyDescent="0.25">
      <c r="AR145" s="54"/>
      <c r="AS145" s="54"/>
      <c r="AT145" s="54"/>
      <c r="BG145" s="54"/>
      <c r="BH145" s="54"/>
    </row>
    <row r="146" spans="44:60" x14ac:dyDescent="0.25">
      <c r="AR146" s="54"/>
      <c r="AS146" s="54"/>
      <c r="AT146" s="54"/>
      <c r="BG146" s="54"/>
      <c r="BH146" s="54"/>
    </row>
    <row r="147" spans="44:60" x14ac:dyDescent="0.25">
      <c r="AR147" s="54"/>
      <c r="AS147" s="54"/>
      <c r="AT147" s="54"/>
      <c r="BG147" s="54"/>
      <c r="BH147" s="54"/>
    </row>
    <row r="148" spans="44:60" x14ac:dyDescent="0.25">
      <c r="AR148" s="54"/>
      <c r="AS148" s="54"/>
      <c r="AT148" s="54"/>
      <c r="BG148" s="54"/>
      <c r="BH148" s="54"/>
    </row>
    <row r="149" spans="44:60" x14ac:dyDescent="0.25">
      <c r="AR149" s="54"/>
      <c r="AS149" s="54"/>
      <c r="AT149" s="54"/>
      <c r="BG149" s="54"/>
      <c r="BH149" s="54"/>
    </row>
    <row r="150" spans="44:60" x14ac:dyDescent="0.25">
      <c r="AR150" s="54"/>
      <c r="AS150" s="54"/>
      <c r="AT150" s="54"/>
      <c r="BG150" s="54"/>
      <c r="BH150" s="54"/>
    </row>
    <row r="151" spans="44:60" x14ac:dyDescent="0.25">
      <c r="AR151" s="54"/>
      <c r="AS151" s="54"/>
      <c r="AT151" s="54"/>
      <c r="BG151" s="54"/>
      <c r="BH151" s="54"/>
    </row>
    <row r="152" spans="44:60" x14ac:dyDescent="0.25">
      <c r="AR152" s="54"/>
      <c r="AS152" s="54"/>
      <c r="AT152" s="54"/>
      <c r="BG152" s="54"/>
      <c r="BH152" s="54"/>
    </row>
    <row r="153" spans="44:60" x14ac:dyDescent="0.25">
      <c r="AR153" s="54"/>
      <c r="AS153" s="54"/>
      <c r="AT153" s="54"/>
      <c r="BG153" s="54"/>
      <c r="BH153" s="54"/>
    </row>
    <row r="154" spans="44:60" x14ac:dyDescent="0.25">
      <c r="AR154" s="54"/>
      <c r="AS154" s="54"/>
      <c r="AT154" s="54"/>
      <c r="BG154" s="54"/>
      <c r="BH154" s="54"/>
    </row>
    <row r="155" spans="44:60" x14ac:dyDescent="0.25">
      <c r="AR155" s="54"/>
      <c r="AS155" s="54"/>
      <c r="AT155" s="54"/>
      <c r="BG155" s="54"/>
      <c r="BH155" s="54"/>
    </row>
    <row r="156" spans="44:60" x14ac:dyDescent="0.25">
      <c r="AR156" s="54"/>
      <c r="AS156" s="54"/>
      <c r="AT156" s="54"/>
      <c r="BG156" s="54"/>
      <c r="BH156" s="54"/>
    </row>
    <row r="157" spans="44:60" x14ac:dyDescent="0.25">
      <c r="AR157" s="54"/>
      <c r="AS157" s="54"/>
      <c r="AT157" s="54"/>
      <c r="BG157" s="54"/>
      <c r="BH157" s="54"/>
    </row>
    <row r="158" spans="44:60" x14ac:dyDescent="0.25">
      <c r="AR158" s="54"/>
      <c r="AS158" s="54"/>
      <c r="AT158" s="54"/>
      <c r="BG158" s="54"/>
      <c r="BH158" s="54"/>
    </row>
    <row r="159" spans="44:60" x14ac:dyDescent="0.25">
      <c r="AR159" s="54"/>
      <c r="AS159" s="54"/>
      <c r="AT159" s="54"/>
      <c r="BG159" s="54"/>
      <c r="BH159" s="54"/>
    </row>
    <row r="160" spans="44:60" x14ac:dyDescent="0.25">
      <c r="AR160" s="54"/>
      <c r="AS160" s="54"/>
      <c r="AT160" s="54"/>
      <c r="BG160" s="54"/>
      <c r="BH160" s="54"/>
    </row>
    <row r="161" spans="44:60" x14ac:dyDescent="0.25">
      <c r="AR161" s="54"/>
      <c r="AS161" s="54"/>
      <c r="AT161" s="54"/>
      <c r="BG161" s="54"/>
      <c r="BH161" s="54"/>
    </row>
    <row r="162" spans="44:60" x14ac:dyDescent="0.25">
      <c r="AR162" s="54"/>
      <c r="AS162" s="54"/>
      <c r="AT162" s="54"/>
      <c r="BG162" s="54"/>
      <c r="BH162" s="54"/>
    </row>
    <row r="163" spans="44:60" x14ac:dyDescent="0.25">
      <c r="AR163" s="54"/>
      <c r="AS163" s="54"/>
      <c r="AT163" s="54"/>
      <c r="BG163" s="54"/>
      <c r="BH163" s="54"/>
    </row>
    <row r="164" spans="44:60" x14ac:dyDescent="0.25">
      <c r="AR164" s="54"/>
      <c r="AS164" s="54"/>
      <c r="AT164" s="54"/>
      <c r="BG164" s="54"/>
      <c r="BH164" s="54"/>
    </row>
    <row r="165" spans="44:60" x14ac:dyDescent="0.25">
      <c r="AR165" s="54"/>
      <c r="AS165" s="54"/>
      <c r="AT165" s="54"/>
      <c r="BG165" s="54"/>
      <c r="BH165" s="54"/>
    </row>
    <row r="166" spans="44:60" x14ac:dyDescent="0.25">
      <c r="AR166" s="54"/>
      <c r="AS166" s="54"/>
      <c r="AT166" s="54"/>
      <c r="BG166" s="54"/>
      <c r="BH166" s="54"/>
    </row>
    <row r="167" spans="44:60" x14ac:dyDescent="0.25">
      <c r="AR167" s="54"/>
      <c r="AS167" s="54"/>
      <c r="AT167" s="54"/>
      <c r="BG167" s="54"/>
      <c r="BH167" s="54"/>
    </row>
    <row r="168" spans="44:60" x14ac:dyDescent="0.25">
      <c r="AR168" s="54"/>
      <c r="AS168" s="54"/>
      <c r="AT168" s="54"/>
      <c r="BG168" s="54"/>
      <c r="BH168" s="54"/>
    </row>
    <row r="169" spans="44:60" x14ac:dyDescent="0.25">
      <c r="AR169" s="54"/>
      <c r="AS169" s="54"/>
      <c r="AT169" s="54"/>
      <c r="BG169" s="54"/>
      <c r="BH169" s="54"/>
    </row>
    <row r="170" spans="44:60" x14ac:dyDescent="0.25">
      <c r="AR170" s="54"/>
      <c r="AS170" s="54"/>
      <c r="AT170" s="54"/>
      <c r="BG170" s="54"/>
      <c r="BH170" s="54"/>
    </row>
    <row r="171" spans="44:60" x14ac:dyDescent="0.25">
      <c r="AR171" s="54"/>
      <c r="AS171" s="54"/>
      <c r="AT171" s="54"/>
      <c r="BG171" s="54"/>
      <c r="BH171" s="54"/>
    </row>
    <row r="172" spans="44:60" x14ac:dyDescent="0.25">
      <c r="AR172" s="54"/>
      <c r="AS172" s="54"/>
      <c r="AT172" s="54"/>
      <c r="BG172" s="54"/>
      <c r="BH172" s="54"/>
    </row>
    <row r="173" spans="44:60" x14ac:dyDescent="0.25">
      <c r="AR173" s="54"/>
      <c r="AS173" s="54"/>
      <c r="AT173" s="54"/>
      <c r="BG173" s="54"/>
      <c r="BH173" s="54"/>
    </row>
    <row r="174" spans="44:60" x14ac:dyDescent="0.25">
      <c r="AR174" s="54"/>
      <c r="AS174" s="54"/>
      <c r="AT174" s="54"/>
      <c r="BG174" s="54"/>
      <c r="BH174" s="54"/>
    </row>
    <row r="175" spans="44:60" x14ac:dyDescent="0.25">
      <c r="AR175" s="54"/>
      <c r="AS175" s="54"/>
      <c r="AT175" s="54"/>
      <c r="BG175" s="54"/>
      <c r="BH175" s="54"/>
    </row>
    <row r="176" spans="44:60" x14ac:dyDescent="0.25">
      <c r="AR176" s="54"/>
      <c r="AS176" s="54"/>
      <c r="AT176" s="54"/>
      <c r="BG176" s="54"/>
      <c r="BH176" s="54"/>
    </row>
    <row r="177" spans="44:60" x14ac:dyDescent="0.25">
      <c r="AR177" s="54"/>
      <c r="AS177" s="54"/>
      <c r="AT177" s="54"/>
      <c r="BG177" s="54"/>
      <c r="BH177" s="54"/>
    </row>
    <row r="178" spans="44:60" x14ac:dyDescent="0.25">
      <c r="AR178" s="54"/>
      <c r="AS178" s="54"/>
      <c r="AT178" s="54"/>
      <c r="BG178" s="54"/>
      <c r="BH178" s="54"/>
    </row>
    <row r="179" spans="44:60" x14ac:dyDescent="0.25">
      <c r="AR179" s="54"/>
      <c r="AS179" s="54"/>
      <c r="AT179" s="54"/>
      <c r="BG179" s="54"/>
      <c r="BH179" s="54"/>
    </row>
    <row r="180" spans="44:60" x14ac:dyDescent="0.25">
      <c r="AR180" s="54"/>
      <c r="AS180" s="54"/>
      <c r="AT180" s="54"/>
      <c r="BG180" s="54"/>
      <c r="BH180" s="54"/>
    </row>
    <row r="181" spans="44:60" x14ac:dyDescent="0.25">
      <c r="AR181" s="54"/>
      <c r="AS181" s="54"/>
      <c r="AT181" s="54"/>
      <c r="BG181" s="54"/>
      <c r="BH181" s="54"/>
    </row>
    <row r="182" spans="44:60" x14ac:dyDescent="0.25">
      <c r="AR182" s="54"/>
      <c r="AS182" s="54"/>
      <c r="AT182" s="54"/>
      <c r="BG182" s="54"/>
      <c r="BH182" s="54"/>
    </row>
    <row r="183" spans="44:60" x14ac:dyDescent="0.25">
      <c r="AR183" s="54"/>
      <c r="AS183" s="54"/>
      <c r="AT183" s="54"/>
      <c r="BG183" s="54"/>
      <c r="BH183" s="54"/>
    </row>
    <row r="184" spans="44:60" x14ac:dyDescent="0.25">
      <c r="AR184" s="54"/>
      <c r="AS184" s="54"/>
      <c r="AT184" s="54"/>
      <c r="BG184" s="54"/>
      <c r="BH184" s="54"/>
    </row>
    <row r="185" spans="44:60" x14ac:dyDescent="0.25">
      <c r="AR185" s="54"/>
      <c r="AS185" s="54"/>
      <c r="AT185" s="54"/>
      <c r="BG185" s="54"/>
      <c r="BH185" s="54"/>
    </row>
    <row r="186" spans="44:60" x14ac:dyDescent="0.25">
      <c r="AR186" s="54"/>
      <c r="AS186" s="54"/>
      <c r="AT186" s="54"/>
      <c r="BG186" s="54"/>
      <c r="BH186" s="54"/>
    </row>
    <row r="187" spans="44:60" x14ac:dyDescent="0.25">
      <c r="AR187" s="54"/>
      <c r="AS187" s="54"/>
      <c r="AT187" s="54"/>
      <c r="BG187" s="54"/>
      <c r="BH187" s="54"/>
    </row>
    <row r="188" spans="44:60" x14ac:dyDescent="0.25">
      <c r="AR188" s="54"/>
      <c r="AS188" s="54"/>
      <c r="AT188" s="54"/>
      <c r="BG188" s="54"/>
      <c r="BH188" s="54"/>
    </row>
    <row r="189" spans="44:60" x14ac:dyDescent="0.25">
      <c r="AR189" s="54"/>
      <c r="AS189" s="54"/>
      <c r="AT189" s="54"/>
      <c r="BG189" s="54"/>
      <c r="BH189" s="54"/>
    </row>
    <row r="190" spans="44:60" x14ac:dyDescent="0.25">
      <c r="AR190" s="54"/>
      <c r="AS190" s="54"/>
      <c r="AT190" s="54"/>
      <c r="BG190" s="54"/>
      <c r="BH190" s="54"/>
    </row>
    <row r="191" spans="44:60" x14ac:dyDescent="0.25">
      <c r="AR191" s="54"/>
      <c r="AS191" s="54"/>
      <c r="AT191" s="54"/>
      <c r="BG191" s="54"/>
      <c r="BH191" s="54"/>
    </row>
    <row r="192" spans="44:60" x14ac:dyDescent="0.25">
      <c r="AR192" s="54"/>
      <c r="AS192" s="54"/>
      <c r="AT192" s="54"/>
      <c r="BG192" s="54"/>
      <c r="BH192" s="54"/>
    </row>
    <row r="193" spans="44:60" x14ac:dyDescent="0.25">
      <c r="AR193" s="54"/>
      <c r="AS193" s="54"/>
      <c r="AT193" s="54"/>
      <c r="BG193" s="54"/>
      <c r="BH193" s="54"/>
    </row>
    <row r="194" spans="44:60" x14ac:dyDescent="0.25">
      <c r="AR194" s="54"/>
      <c r="AS194" s="54"/>
      <c r="AT194" s="54"/>
      <c r="BG194" s="54"/>
      <c r="BH194" s="54"/>
    </row>
    <row r="195" spans="44:60" x14ac:dyDescent="0.25">
      <c r="AR195" s="54"/>
      <c r="AS195" s="54"/>
      <c r="AT195" s="54"/>
      <c r="BG195" s="54"/>
      <c r="BH195" s="54"/>
    </row>
    <row r="196" spans="44:60" x14ac:dyDescent="0.25">
      <c r="AR196" s="54"/>
      <c r="AS196" s="54"/>
      <c r="AT196" s="54"/>
      <c r="BG196" s="54"/>
      <c r="BH196" s="54"/>
    </row>
    <row r="197" spans="44:60" x14ac:dyDescent="0.25">
      <c r="AR197" s="54"/>
      <c r="AS197" s="54"/>
      <c r="AT197" s="54"/>
      <c r="BG197" s="54"/>
      <c r="BH197" s="54"/>
    </row>
    <row r="198" spans="44:60" x14ac:dyDescent="0.25">
      <c r="AR198" s="54"/>
      <c r="AS198" s="54"/>
      <c r="AT198" s="54"/>
      <c r="BG198" s="54"/>
      <c r="BH198" s="54"/>
    </row>
    <row r="199" spans="44:60" x14ac:dyDescent="0.25">
      <c r="AR199" s="54"/>
      <c r="AS199" s="54"/>
      <c r="AT199" s="54"/>
      <c r="BG199" s="54"/>
      <c r="BH199" s="54"/>
    </row>
    <row r="200" spans="44:60" x14ac:dyDescent="0.25">
      <c r="AR200" s="54"/>
      <c r="AS200" s="54"/>
      <c r="AT200" s="54"/>
      <c r="BG200" s="54"/>
      <c r="BH200" s="54"/>
    </row>
    <row r="201" spans="44:60" x14ac:dyDescent="0.25">
      <c r="AR201" s="54"/>
      <c r="AS201" s="54"/>
      <c r="AT201" s="54"/>
      <c r="BG201" s="54"/>
      <c r="BH201" s="54"/>
    </row>
    <row r="202" spans="44:60" x14ac:dyDescent="0.25">
      <c r="AR202" s="54"/>
      <c r="AS202" s="54"/>
      <c r="AT202" s="54"/>
      <c r="BG202" s="54"/>
      <c r="BH202" s="54"/>
    </row>
    <row r="203" spans="44:60" x14ac:dyDescent="0.25">
      <c r="AR203" s="54"/>
      <c r="AS203" s="54"/>
      <c r="AT203" s="54"/>
      <c r="BG203" s="54"/>
      <c r="BH203" s="54"/>
    </row>
    <row r="204" spans="44:60" x14ac:dyDescent="0.25">
      <c r="AR204" s="54"/>
      <c r="AS204" s="54"/>
      <c r="AT204" s="54"/>
      <c r="BG204" s="54"/>
      <c r="BH204" s="54"/>
    </row>
    <row r="205" spans="44:60" x14ac:dyDescent="0.25">
      <c r="AR205" s="54"/>
      <c r="AS205" s="54"/>
      <c r="AT205" s="54"/>
      <c r="BG205" s="54"/>
      <c r="BH205" s="54"/>
    </row>
    <row r="206" spans="44:60" x14ac:dyDescent="0.25">
      <c r="AR206" s="54"/>
      <c r="AS206" s="54"/>
      <c r="AT206" s="54"/>
      <c r="BG206" s="54"/>
      <c r="BH206" s="54"/>
    </row>
    <row r="207" spans="44:60" x14ac:dyDescent="0.25">
      <c r="AR207" s="54"/>
      <c r="AS207" s="54"/>
      <c r="AT207" s="54"/>
      <c r="BG207" s="54"/>
      <c r="BH207" s="54"/>
    </row>
    <row r="208" spans="44:60" x14ac:dyDescent="0.25">
      <c r="AR208" s="54"/>
      <c r="AS208" s="54"/>
      <c r="AT208" s="54"/>
      <c r="BG208" s="54"/>
      <c r="BH208" s="54"/>
    </row>
    <row r="209" spans="44:60" x14ac:dyDescent="0.25">
      <c r="AR209" s="54"/>
      <c r="AS209" s="54"/>
      <c r="AT209" s="54"/>
      <c r="BG209" s="54"/>
      <c r="BH209" s="54"/>
    </row>
    <row r="210" spans="44:60" x14ac:dyDescent="0.25">
      <c r="AR210" s="54"/>
      <c r="AS210" s="54"/>
      <c r="AT210" s="54"/>
      <c r="BG210" s="54"/>
      <c r="BH210" s="54"/>
    </row>
    <row r="211" spans="44:60" x14ac:dyDescent="0.25">
      <c r="AR211" s="54"/>
      <c r="AS211" s="54"/>
      <c r="AT211" s="54"/>
      <c r="BG211" s="54"/>
      <c r="BH211" s="54"/>
    </row>
    <row r="212" spans="44:60" x14ac:dyDescent="0.25">
      <c r="AR212" s="54"/>
      <c r="AS212" s="54"/>
      <c r="AT212" s="54"/>
      <c r="BG212" s="54"/>
      <c r="BH212" s="54"/>
    </row>
    <row r="213" spans="44:60" x14ac:dyDescent="0.25">
      <c r="AR213" s="54"/>
      <c r="AS213" s="54"/>
      <c r="AT213" s="54"/>
      <c r="BG213" s="54"/>
      <c r="BH213" s="54"/>
    </row>
    <row r="214" spans="44:60" x14ac:dyDescent="0.25">
      <c r="AR214" s="54"/>
      <c r="AS214" s="54"/>
      <c r="AT214" s="54"/>
      <c r="BG214" s="54"/>
      <c r="BH214" s="54"/>
    </row>
  </sheetData>
  <sortState ref="AY5:BN13">
    <sortCondition descending="1" ref="BN5:BN13"/>
  </sortState>
  <pageMargins left="0.39370078740157483" right="0.70866141732283472" top="0.74803149606299213" bottom="0.74803149606299213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71"/>
  <sheetViews>
    <sheetView topLeftCell="AQ1" workbookViewId="0">
      <selection activeCell="AV15" sqref="AV15"/>
    </sheetView>
  </sheetViews>
  <sheetFormatPr defaultRowHeight="15" x14ac:dyDescent="0.25"/>
  <cols>
    <col min="2" max="2" width="13.28515625" bestFit="1" customWidth="1"/>
    <col min="3" max="3" width="21.5703125" bestFit="1" customWidth="1"/>
    <col min="4" max="4" width="5.85546875" customWidth="1"/>
    <col min="5" max="5" width="7.7109375" customWidth="1"/>
    <col min="6" max="6" width="8.42578125" customWidth="1"/>
    <col min="7" max="7" width="11.140625" bestFit="1" customWidth="1"/>
    <col min="8" max="8" width="6.140625" style="32" customWidth="1"/>
    <col min="9" max="9" width="7.140625" style="32" customWidth="1"/>
    <col min="10" max="11" width="5.42578125" customWidth="1"/>
    <col min="12" max="12" width="5.85546875" customWidth="1"/>
    <col min="13" max="13" width="11" customWidth="1"/>
    <col min="14" max="15" width="6.28515625" customWidth="1"/>
    <col min="16" max="16" width="13.5703125" customWidth="1"/>
    <col min="18" max="18" width="13.28515625" bestFit="1" customWidth="1"/>
    <col min="19" max="19" width="20.140625" customWidth="1"/>
    <col min="20" max="20" width="8.140625" customWidth="1"/>
    <col min="21" max="21" width="7.42578125" customWidth="1"/>
    <col min="22" max="22" width="12.140625" customWidth="1"/>
    <col min="23" max="23" width="12.28515625" customWidth="1"/>
    <col min="24" max="24" width="7.28515625" style="32" customWidth="1"/>
    <col min="25" max="25" width="6.7109375" style="32" customWidth="1"/>
    <col min="26" max="26" width="16.7109375" customWidth="1"/>
    <col min="27" max="27" width="11" customWidth="1"/>
    <col min="28" max="28" width="13.42578125" customWidth="1"/>
    <col min="29" max="29" width="15.42578125" customWidth="1"/>
    <col min="31" max="31" width="13.28515625" bestFit="1" customWidth="1"/>
    <col min="32" max="32" width="21.5703125" bestFit="1" customWidth="1"/>
    <col min="33" max="33" width="8.5703125" bestFit="1" customWidth="1"/>
    <col min="34" max="34" width="7.5703125" customWidth="1"/>
    <col min="35" max="35" width="11.7109375" customWidth="1"/>
    <col min="36" max="36" width="7.85546875" customWidth="1"/>
    <col min="37" max="37" width="8" customWidth="1"/>
    <col min="38" max="38" width="13.5703125" customWidth="1"/>
    <col min="39" max="40" width="9.5703125" style="45" bestFit="1" customWidth="1"/>
    <col min="41" max="41" width="7.5703125" customWidth="1"/>
    <col min="42" max="42" width="6.42578125" customWidth="1"/>
    <col min="43" max="43" width="13.42578125" customWidth="1"/>
    <col min="44" max="44" width="14.28515625" customWidth="1"/>
    <col min="46" max="46" width="13.28515625" bestFit="1" customWidth="1"/>
    <col min="47" max="47" width="21.5703125" bestFit="1" customWidth="1"/>
    <col min="48" max="48" width="8.42578125" bestFit="1" customWidth="1"/>
    <col min="49" max="49" width="9.140625" customWidth="1"/>
    <col min="50" max="50" width="7.5703125" customWidth="1"/>
    <col min="51" max="51" width="7.28515625" customWidth="1"/>
    <col min="52" max="52" width="8.5703125" customWidth="1"/>
    <col min="53" max="54" width="8" customWidth="1"/>
    <col min="55" max="55" width="8.28515625" style="36" customWidth="1"/>
    <col min="56" max="56" width="8" style="36" customWidth="1"/>
    <col min="57" max="57" width="9.28515625" bestFit="1" customWidth="1"/>
    <col min="58" max="58" width="9.28515625" customWidth="1"/>
    <col min="59" max="59" width="11.140625" customWidth="1"/>
    <col min="60" max="60" width="8.85546875" customWidth="1"/>
    <col min="61" max="61" width="8" customWidth="1"/>
    <col min="62" max="62" width="8.28515625" customWidth="1"/>
    <col min="63" max="63" width="12.85546875" bestFit="1" customWidth="1"/>
  </cols>
  <sheetData>
    <row r="1" spans="1:64" ht="26.25" x14ac:dyDescent="0.4">
      <c r="A1" s="61" t="s">
        <v>886</v>
      </c>
      <c r="H1" s="34"/>
      <c r="I1" s="34"/>
      <c r="X1" s="34"/>
      <c r="Y1" s="34"/>
      <c r="AM1" s="34"/>
      <c r="AN1" s="34"/>
      <c r="BC1" s="34"/>
      <c r="BD1" s="34"/>
    </row>
    <row r="2" spans="1:64" ht="18.75" x14ac:dyDescent="0.4">
      <c r="A2" s="2"/>
      <c r="B2" s="2"/>
      <c r="C2" s="2"/>
      <c r="D2" s="2" t="s">
        <v>9</v>
      </c>
      <c r="E2" s="2"/>
      <c r="F2" s="2"/>
      <c r="G2" s="2"/>
      <c r="H2" s="35"/>
      <c r="I2" s="35"/>
      <c r="J2" s="29"/>
      <c r="K2" s="77"/>
      <c r="L2" s="2"/>
      <c r="M2" s="2"/>
      <c r="N2" s="2"/>
      <c r="O2" s="2"/>
      <c r="P2" s="2"/>
      <c r="Q2" s="2"/>
      <c r="R2" s="2"/>
      <c r="S2" s="2"/>
      <c r="T2" s="2" t="s">
        <v>6</v>
      </c>
      <c r="U2" s="2"/>
      <c r="V2" s="2"/>
      <c r="W2" s="2"/>
      <c r="X2" s="35"/>
      <c r="Y2" s="35"/>
      <c r="Z2" s="2"/>
      <c r="AA2" s="2"/>
      <c r="AB2" s="2"/>
      <c r="AC2" s="2"/>
      <c r="AD2" s="2"/>
      <c r="AE2" s="2"/>
      <c r="AF2" s="2"/>
      <c r="AG2" s="2" t="s">
        <v>7</v>
      </c>
      <c r="AH2" s="2"/>
      <c r="AI2" s="2"/>
      <c r="AJ2" s="2"/>
      <c r="AK2" s="2"/>
      <c r="AL2" s="2"/>
      <c r="AM2" s="35"/>
      <c r="AN2" s="35"/>
      <c r="AO2" s="2"/>
      <c r="AP2" s="2"/>
      <c r="AQ2" s="2"/>
      <c r="AR2" s="2"/>
      <c r="AS2" s="2"/>
      <c r="AT2" s="2"/>
      <c r="AU2" s="2"/>
      <c r="AV2" s="2" t="s">
        <v>8</v>
      </c>
      <c r="AW2" s="2"/>
      <c r="AX2" s="2"/>
      <c r="AY2" s="2"/>
      <c r="AZ2" s="2"/>
      <c r="BA2" s="2"/>
      <c r="BB2" s="2"/>
      <c r="BC2" s="35"/>
      <c r="BD2" s="35"/>
      <c r="BE2" s="2"/>
      <c r="BF2" s="2"/>
      <c r="BG2" s="2"/>
      <c r="BH2" s="2"/>
      <c r="BI2" s="2"/>
      <c r="BJ2" s="2"/>
      <c r="BK2" s="2"/>
      <c r="BL2" s="2"/>
    </row>
    <row r="3" spans="1:64" ht="15.75" x14ac:dyDescent="0.25">
      <c r="A3" t="s">
        <v>12</v>
      </c>
      <c r="B3" t="s">
        <v>161</v>
      </c>
      <c r="C3" t="s">
        <v>13</v>
      </c>
      <c r="D3" s="6" t="s">
        <v>887</v>
      </c>
      <c r="E3" s="25"/>
      <c r="F3" s="18" t="s">
        <v>890</v>
      </c>
      <c r="G3" s="10" t="s">
        <v>898</v>
      </c>
      <c r="H3" s="33" t="s">
        <v>899</v>
      </c>
      <c r="I3" s="33"/>
      <c r="J3" s="98" t="s">
        <v>901</v>
      </c>
      <c r="K3" s="99"/>
      <c r="L3" s="100"/>
      <c r="M3" s="87" t="s">
        <v>904</v>
      </c>
      <c r="N3" s="50" t="s">
        <v>906</v>
      </c>
      <c r="O3" s="50"/>
      <c r="P3" s="3" t="s">
        <v>14</v>
      </c>
      <c r="Q3" t="s">
        <v>12</v>
      </c>
      <c r="R3" t="s">
        <v>161</v>
      </c>
      <c r="S3" t="s">
        <v>13</v>
      </c>
      <c r="T3" s="9" t="s">
        <v>0</v>
      </c>
      <c r="U3" s="18" t="s">
        <v>892</v>
      </c>
      <c r="V3" s="18"/>
      <c r="W3" s="10" t="s">
        <v>898</v>
      </c>
      <c r="X3" s="33" t="s">
        <v>899</v>
      </c>
      <c r="Y3" s="33"/>
      <c r="Z3" s="14" t="s">
        <v>901</v>
      </c>
      <c r="AA3" s="87" t="s">
        <v>904</v>
      </c>
      <c r="AB3" s="50" t="s">
        <v>906</v>
      </c>
      <c r="AC3" s="3" t="s">
        <v>15</v>
      </c>
      <c r="AD3" t="s">
        <v>12</v>
      </c>
      <c r="AE3" t="s">
        <v>161</v>
      </c>
      <c r="AF3" t="s">
        <v>13</v>
      </c>
      <c r="AG3" s="9" t="s">
        <v>887</v>
      </c>
      <c r="AH3" s="9"/>
      <c r="AI3" s="18" t="s">
        <v>890</v>
      </c>
      <c r="AJ3" s="10" t="s">
        <v>898</v>
      </c>
      <c r="AK3" s="26"/>
      <c r="AL3" s="33" t="s">
        <v>899</v>
      </c>
      <c r="AM3" s="14" t="s">
        <v>901</v>
      </c>
      <c r="AN3" s="46"/>
      <c r="AO3" s="87" t="s">
        <v>904</v>
      </c>
      <c r="AP3" s="87"/>
      <c r="AQ3" s="50" t="s">
        <v>906</v>
      </c>
      <c r="AR3" s="3" t="s">
        <v>16</v>
      </c>
      <c r="AS3" t="s">
        <v>12</v>
      </c>
      <c r="AT3" t="s">
        <v>161</v>
      </c>
      <c r="AU3" t="s">
        <v>13</v>
      </c>
      <c r="AV3" s="9" t="s">
        <v>0</v>
      </c>
      <c r="AW3" s="21" t="s">
        <v>890</v>
      </c>
      <c r="AX3" s="10" t="s">
        <v>898</v>
      </c>
      <c r="AY3" s="26"/>
      <c r="AZ3" s="33" t="s">
        <v>899</v>
      </c>
      <c r="BA3" s="17"/>
      <c r="BB3" s="17"/>
      <c r="BC3" s="39" t="s">
        <v>900</v>
      </c>
      <c r="BD3" s="39"/>
      <c r="BE3" s="14" t="s">
        <v>901</v>
      </c>
      <c r="BF3" s="82"/>
      <c r="BG3" s="87" t="s">
        <v>904</v>
      </c>
      <c r="BH3" s="50" t="s">
        <v>906</v>
      </c>
      <c r="BI3" s="96"/>
      <c r="BJ3" s="96"/>
      <c r="BK3" s="1" t="s">
        <v>17</v>
      </c>
    </row>
    <row r="4" spans="1:64" ht="15.75" x14ac:dyDescent="0.25">
      <c r="D4" s="40">
        <v>100</v>
      </c>
      <c r="E4" s="40">
        <v>200</v>
      </c>
      <c r="F4" s="41">
        <v>200</v>
      </c>
      <c r="G4" s="42" t="s">
        <v>323</v>
      </c>
      <c r="H4" s="43">
        <v>100</v>
      </c>
      <c r="I4" s="43">
        <v>300</v>
      </c>
      <c r="J4" s="62">
        <v>100</v>
      </c>
      <c r="K4" s="62" t="s">
        <v>323</v>
      </c>
      <c r="L4" s="62">
        <v>400</v>
      </c>
      <c r="M4" s="88">
        <v>200</v>
      </c>
      <c r="N4" s="63">
        <v>100</v>
      </c>
      <c r="O4" s="63">
        <v>300</v>
      </c>
      <c r="P4" s="4"/>
      <c r="T4" s="40">
        <v>800</v>
      </c>
      <c r="U4" s="41" t="s">
        <v>10</v>
      </c>
      <c r="V4" s="41" t="s">
        <v>894</v>
      </c>
      <c r="W4" s="42">
        <v>800</v>
      </c>
      <c r="X4" s="43">
        <v>800</v>
      </c>
      <c r="Y4" s="43">
        <v>2000</v>
      </c>
      <c r="Z4" s="62">
        <v>1500</v>
      </c>
      <c r="AA4" s="88">
        <v>1500</v>
      </c>
      <c r="AB4" s="63" t="s">
        <v>10</v>
      </c>
      <c r="AC4" s="4"/>
      <c r="AG4" s="40" t="s">
        <v>2</v>
      </c>
      <c r="AH4" s="40" t="s">
        <v>11</v>
      </c>
      <c r="AI4" s="41" t="s">
        <v>11</v>
      </c>
      <c r="AJ4" s="42" t="s">
        <v>2</v>
      </c>
      <c r="AK4" s="42" t="s">
        <v>317</v>
      </c>
      <c r="AL4" s="43" t="s">
        <v>11</v>
      </c>
      <c r="AM4" s="79" t="s">
        <v>2</v>
      </c>
      <c r="AN4" s="80" t="s">
        <v>902</v>
      </c>
      <c r="AO4" s="88" t="s">
        <v>905</v>
      </c>
      <c r="AP4" s="88" t="s">
        <v>902</v>
      </c>
      <c r="AQ4" s="63" t="s">
        <v>2</v>
      </c>
      <c r="AR4" s="4"/>
      <c r="AV4" s="40" t="s">
        <v>4</v>
      </c>
      <c r="AW4" s="41" t="s">
        <v>318</v>
      </c>
      <c r="AX4" s="42" t="s">
        <v>4</v>
      </c>
      <c r="AY4" s="42" t="s">
        <v>318</v>
      </c>
      <c r="AZ4" s="43" t="s">
        <v>322</v>
      </c>
      <c r="BA4" s="43" t="s">
        <v>324</v>
      </c>
      <c r="BB4" s="43" t="s">
        <v>318</v>
      </c>
      <c r="BC4" s="73" t="s">
        <v>325</v>
      </c>
      <c r="BD4" s="73" t="s">
        <v>4</v>
      </c>
      <c r="BE4" s="62" t="s">
        <v>318</v>
      </c>
      <c r="BF4" s="62" t="s">
        <v>5</v>
      </c>
      <c r="BG4" s="88" t="s">
        <v>3</v>
      </c>
      <c r="BH4" s="63" t="s">
        <v>4</v>
      </c>
      <c r="BI4" s="63" t="s">
        <v>5</v>
      </c>
      <c r="BJ4" s="63" t="s">
        <v>318</v>
      </c>
      <c r="BK4" s="4"/>
    </row>
    <row r="5" spans="1:64" ht="15.75" x14ac:dyDescent="0.25">
      <c r="A5" s="5">
        <v>1</v>
      </c>
      <c r="B5" s="5">
        <v>992</v>
      </c>
      <c r="C5" s="5" t="str">
        <f>VLOOKUP(B5,'Flac 2017'!$B$113:$C$242,2,FALSE)</f>
        <v>Vanhoorne Morena</v>
      </c>
      <c r="D5" s="66">
        <v>815</v>
      </c>
      <c r="E5" s="66">
        <v>755</v>
      </c>
      <c r="F5" s="67"/>
      <c r="G5" s="68"/>
      <c r="H5" s="78"/>
      <c r="I5" s="78">
        <v>677</v>
      </c>
      <c r="J5" s="62"/>
      <c r="K5" s="62"/>
      <c r="L5" s="70"/>
      <c r="M5" s="89"/>
      <c r="N5" s="71"/>
      <c r="O5" s="71"/>
      <c r="P5" s="5">
        <f>SUM(D5:L5)</f>
        <v>2247</v>
      </c>
      <c r="Q5" s="5">
        <v>1</v>
      </c>
      <c r="R5" s="5">
        <v>906</v>
      </c>
      <c r="S5" s="5" t="str">
        <f>VLOOKUP(R5,'Flac 2017'!$B$113:$C$242,2,FALSE)</f>
        <v>Deleu Femke</v>
      </c>
      <c r="T5" s="66">
        <v>710</v>
      </c>
      <c r="U5" s="67"/>
      <c r="V5" s="67"/>
      <c r="W5" s="68"/>
      <c r="X5" s="69"/>
      <c r="Y5" s="69">
        <v>689</v>
      </c>
      <c r="Z5" s="70"/>
      <c r="AA5" s="89"/>
      <c r="AB5" s="71"/>
      <c r="AC5" s="5">
        <f>SUM(T5:Z5)</f>
        <v>1399</v>
      </c>
      <c r="AD5" s="5">
        <v>1</v>
      </c>
      <c r="AE5" s="5">
        <v>907</v>
      </c>
      <c r="AF5" s="5" t="str">
        <f>VLOOKUP(AE5,'Flac 2017'!$B$113:$C$242,2,FALSE)</f>
        <v>Dieryck Birgit</v>
      </c>
      <c r="AG5" s="66">
        <v>336</v>
      </c>
      <c r="AH5" s="66"/>
      <c r="AI5" s="67"/>
      <c r="AJ5" s="68">
        <v>416</v>
      </c>
      <c r="AK5" s="68">
        <v>409</v>
      </c>
      <c r="AL5" s="69">
        <v>409</v>
      </c>
      <c r="AM5" s="81"/>
      <c r="AN5" s="80"/>
      <c r="AO5" s="89"/>
      <c r="AP5" s="89"/>
      <c r="AQ5" s="71"/>
      <c r="AR5" s="5">
        <f>SUM(AG5:AN5)</f>
        <v>1570</v>
      </c>
      <c r="AS5" s="5">
        <v>1</v>
      </c>
      <c r="AT5" s="5">
        <v>907</v>
      </c>
      <c r="AU5" s="5" t="str">
        <f>VLOOKUP(AT5,'Flac 2017'!$B$113:$C$242,2,FALSE)</f>
        <v>Dieryck Birgit</v>
      </c>
      <c r="AV5" s="66">
        <v>453</v>
      </c>
      <c r="AW5" s="67"/>
      <c r="AX5" s="68">
        <v>465</v>
      </c>
      <c r="AY5" s="68">
        <v>248</v>
      </c>
      <c r="AZ5" s="69">
        <v>387</v>
      </c>
      <c r="BA5" s="69">
        <v>488</v>
      </c>
      <c r="BB5" s="69">
        <v>290</v>
      </c>
      <c r="BC5" s="74"/>
      <c r="BD5" s="74"/>
      <c r="BE5" s="70"/>
      <c r="BF5" s="70"/>
      <c r="BG5" s="89"/>
      <c r="BH5" s="71"/>
      <c r="BI5" s="71"/>
      <c r="BJ5" s="71"/>
      <c r="BK5" s="5">
        <f>SUM(AV5:BE5)</f>
        <v>2331</v>
      </c>
    </row>
    <row r="6" spans="1:64" ht="15.75" x14ac:dyDescent="0.25">
      <c r="A6" s="5">
        <v>2</v>
      </c>
      <c r="B6" s="5">
        <v>1803</v>
      </c>
      <c r="C6" s="5" t="str">
        <f>VLOOKUP(B6,'Flac 2017'!$B$113:$C$242,2,FALSE)</f>
        <v>Durnez Elsie</v>
      </c>
      <c r="D6" s="66"/>
      <c r="E6" s="66"/>
      <c r="F6" s="67"/>
      <c r="G6" s="68">
        <v>509</v>
      </c>
      <c r="H6" s="78">
        <v>555</v>
      </c>
      <c r="I6" s="78">
        <v>310</v>
      </c>
      <c r="J6" s="62"/>
      <c r="K6" s="62"/>
      <c r="L6" s="70"/>
      <c r="M6" s="89"/>
      <c r="N6" s="71"/>
      <c r="O6" s="71"/>
      <c r="P6" s="5">
        <f>SUM(D6:L6)</f>
        <v>1374</v>
      </c>
      <c r="Q6" s="5">
        <v>2</v>
      </c>
      <c r="R6" s="5">
        <v>1264</v>
      </c>
      <c r="S6" s="5" t="str">
        <f>VLOOKUP(R6,'Flac 2017'!$B$113:$C$242,2,FALSE)</f>
        <v>Vandenabeele Indra</v>
      </c>
      <c r="T6" s="66"/>
      <c r="U6" s="67"/>
      <c r="V6" s="67"/>
      <c r="W6" s="68"/>
      <c r="X6" s="69"/>
      <c r="Y6" s="69">
        <v>602</v>
      </c>
      <c r="Z6" s="70"/>
      <c r="AA6" s="89"/>
      <c r="AB6" s="71"/>
      <c r="AC6" s="5">
        <f>SUM(T6:Z6)</f>
        <v>602</v>
      </c>
      <c r="AD6" s="5">
        <v>2</v>
      </c>
      <c r="AE6" s="5">
        <v>905</v>
      </c>
      <c r="AF6" s="5" t="str">
        <f>VLOOKUP(AE6,'Flac 2017'!$B$113:$C$242,2,FALSE)</f>
        <v>Dekervel Eva</v>
      </c>
      <c r="AG6" s="66"/>
      <c r="AH6" s="66"/>
      <c r="AI6" s="67"/>
      <c r="AJ6" s="68">
        <v>359</v>
      </c>
      <c r="AK6" s="68">
        <v>359</v>
      </c>
      <c r="AL6" s="69">
        <v>460</v>
      </c>
      <c r="AM6" s="81"/>
      <c r="AN6" s="80"/>
      <c r="AO6" s="89"/>
      <c r="AP6" s="89"/>
      <c r="AQ6" s="71"/>
      <c r="AR6" s="5">
        <f>SUM(AG6:AN6)</f>
        <v>1178</v>
      </c>
      <c r="AS6" s="5">
        <v>2</v>
      </c>
      <c r="AT6" s="5">
        <v>905</v>
      </c>
      <c r="AU6" s="5" t="str">
        <f>VLOOKUP(AT6,'Flac 2017'!$B$113:$C$242,2,FALSE)</f>
        <v>Dekervel Eva</v>
      </c>
      <c r="AV6" s="66"/>
      <c r="AW6" s="67"/>
      <c r="AX6" s="68">
        <v>356</v>
      </c>
      <c r="AY6" s="68">
        <v>217</v>
      </c>
      <c r="AZ6" s="69"/>
      <c r="BA6" s="69">
        <v>362</v>
      </c>
      <c r="BB6" s="69"/>
      <c r="BC6" s="74"/>
      <c r="BD6" s="74"/>
      <c r="BE6" s="70"/>
      <c r="BF6" s="70"/>
      <c r="BG6" s="89"/>
      <c r="BH6" s="71"/>
      <c r="BI6" s="71"/>
      <c r="BJ6" s="71"/>
      <c r="BK6" s="5">
        <f>SUM(AV6:BE6)</f>
        <v>935</v>
      </c>
    </row>
    <row r="7" spans="1:64" ht="15.75" x14ac:dyDescent="0.25">
      <c r="A7" s="5">
        <v>3</v>
      </c>
      <c r="B7" s="5">
        <v>2018</v>
      </c>
      <c r="C7" s="5" t="str">
        <f>VLOOKUP(B7,'Flac 2017'!$B$113:$C$242,2,FALSE)</f>
        <v>Vandommele Yana</v>
      </c>
      <c r="D7" s="66">
        <v>725</v>
      </c>
      <c r="E7" s="66">
        <v>635</v>
      </c>
      <c r="F7" s="67"/>
      <c r="G7" s="68"/>
      <c r="H7" s="78"/>
      <c r="I7" s="78"/>
      <c r="J7" s="62"/>
      <c r="K7" s="62"/>
      <c r="L7" s="70"/>
      <c r="M7" s="89"/>
      <c r="N7" s="71"/>
      <c r="O7" s="71"/>
      <c r="P7" s="5">
        <f>SUM(D7:L7)</f>
        <v>1360</v>
      </c>
      <c r="Q7" s="5">
        <v>3</v>
      </c>
      <c r="R7" s="5">
        <v>2132</v>
      </c>
      <c r="S7" s="5" t="str">
        <f>VLOOKUP(R7,'Flac 2017'!$B$113:$C$242,2,FALSE)</f>
        <v>Van Maele Amber</v>
      </c>
      <c r="T7" s="66">
        <v>566</v>
      </c>
      <c r="U7" s="67"/>
      <c r="V7" s="67"/>
      <c r="W7" s="68"/>
      <c r="X7" s="69"/>
      <c r="Y7" s="69"/>
      <c r="Z7" s="70"/>
      <c r="AA7" s="89"/>
      <c r="AB7" s="71"/>
      <c r="AC7" s="5">
        <f>SUM(T7:Z7)</f>
        <v>566</v>
      </c>
      <c r="AD7" s="5">
        <v>3</v>
      </c>
      <c r="AE7" s="5">
        <v>1803</v>
      </c>
      <c r="AF7" s="5" t="str">
        <f>VLOOKUP(AE7,'Flac 2017'!$B$113:$C$242,2,FALSE)</f>
        <v>Durnez Elsie</v>
      </c>
      <c r="AG7" s="66"/>
      <c r="AH7" s="66"/>
      <c r="AI7" s="67"/>
      <c r="AJ7" s="68"/>
      <c r="AK7" s="68">
        <v>621</v>
      </c>
      <c r="AL7" s="69">
        <v>512</v>
      </c>
      <c r="AM7" s="81"/>
      <c r="AN7" s="80"/>
      <c r="AO7" s="89"/>
      <c r="AP7" s="89"/>
      <c r="AQ7" s="71"/>
      <c r="AR7" s="5">
        <f>SUM(AG7:AN7)</f>
        <v>1133</v>
      </c>
      <c r="AS7" s="5">
        <v>3</v>
      </c>
      <c r="AT7" s="5">
        <v>1803</v>
      </c>
      <c r="AU7" s="5" t="str">
        <f>VLOOKUP(AT7,'Flac 2017'!$B$113:$C$242,2,FALSE)</f>
        <v>Durnez Elsie</v>
      </c>
      <c r="AV7" s="66"/>
      <c r="AW7" s="67"/>
      <c r="AX7" s="68">
        <v>315</v>
      </c>
      <c r="AY7" s="68"/>
      <c r="AZ7" s="69"/>
      <c r="BA7" s="69"/>
      <c r="BB7" s="69">
        <v>170</v>
      </c>
      <c r="BC7" s="74"/>
      <c r="BD7" s="74"/>
      <c r="BE7" s="70"/>
      <c r="BF7" s="70"/>
      <c r="BG7" s="89"/>
      <c r="BH7" s="71"/>
      <c r="BI7" s="71"/>
      <c r="BJ7" s="71"/>
      <c r="BK7" s="5">
        <f>SUM(AV7:BE7)</f>
        <v>485</v>
      </c>
    </row>
    <row r="8" spans="1:64" ht="15.75" x14ac:dyDescent="0.25">
      <c r="A8" s="5">
        <v>4</v>
      </c>
      <c r="B8" s="5">
        <v>1540</v>
      </c>
      <c r="C8" s="5" t="str">
        <f>VLOOKUP(B8,'Flac 2017'!$B$113:$C$242,2,FALSE)</f>
        <v>Werbrouck Yayla</v>
      </c>
      <c r="D8" s="66">
        <v>650</v>
      </c>
      <c r="E8" s="66">
        <v>563</v>
      </c>
      <c r="F8" s="67"/>
      <c r="G8" s="68"/>
      <c r="H8" s="78"/>
      <c r="I8" s="78"/>
      <c r="J8" s="62"/>
      <c r="K8" s="62"/>
      <c r="L8" s="70"/>
      <c r="M8" s="89"/>
      <c r="N8" s="71"/>
      <c r="O8" s="71"/>
      <c r="P8" s="5">
        <f>SUM(D8:L8)</f>
        <v>1213</v>
      </c>
      <c r="Q8" s="5">
        <v>4</v>
      </c>
      <c r="R8" s="5">
        <v>907</v>
      </c>
      <c r="S8" s="5" t="str">
        <f>VLOOKUP(R8,'Flac 2017'!$B$113:$C$242,2,FALSE)</f>
        <v>Dieryck Birgit</v>
      </c>
      <c r="T8" s="66"/>
      <c r="U8" s="67"/>
      <c r="V8" s="67"/>
      <c r="W8" s="68">
        <v>509</v>
      </c>
      <c r="X8" s="69"/>
      <c r="Y8" s="69"/>
      <c r="Z8" s="70"/>
      <c r="AA8" s="89"/>
      <c r="AB8" s="71"/>
      <c r="AC8" s="5">
        <f>SUM(T8:Z8)</f>
        <v>509</v>
      </c>
      <c r="AD8" s="5">
        <v>4</v>
      </c>
      <c r="AE8" s="5">
        <v>911</v>
      </c>
      <c r="AF8" s="5" t="str">
        <f>VLOOKUP(AE8,'Flac 2017'!$B$113:$C$242,2,FALSE)</f>
        <v>Lamond Flore</v>
      </c>
      <c r="AG8" s="66"/>
      <c r="AH8" s="66"/>
      <c r="AI8" s="67"/>
      <c r="AJ8" s="68">
        <v>315</v>
      </c>
      <c r="AK8" s="68">
        <v>460</v>
      </c>
      <c r="AL8" s="69"/>
      <c r="AM8" s="81"/>
      <c r="AN8" s="80"/>
      <c r="AO8" s="89"/>
      <c r="AP8" s="89"/>
      <c r="AQ8" s="71"/>
      <c r="AR8" s="5">
        <f>SUM(AG8:AN8)</f>
        <v>775</v>
      </c>
      <c r="AS8" s="5">
        <v>4</v>
      </c>
      <c r="AT8" s="5">
        <v>908</v>
      </c>
      <c r="AU8" s="5" t="str">
        <f>VLOOKUP(AT8,'Flac 2017'!$B$113:$C$242,2,FALSE)</f>
        <v>Keyngnaert Sanne</v>
      </c>
      <c r="AV8" s="66"/>
      <c r="AW8" s="67"/>
      <c r="AX8" s="68">
        <v>305</v>
      </c>
      <c r="AY8" s="68">
        <v>175</v>
      </c>
      <c r="AZ8" s="69"/>
      <c r="BA8" s="69"/>
      <c r="BB8" s="69"/>
      <c r="BC8" s="74"/>
      <c r="BD8" s="74"/>
      <c r="BE8" s="70"/>
      <c r="BF8" s="70"/>
      <c r="BG8" s="89"/>
      <c r="BH8" s="71"/>
      <c r="BI8" s="71"/>
      <c r="BJ8" s="71"/>
      <c r="BK8" s="5">
        <f>SUM(AV8:BE8)</f>
        <v>480</v>
      </c>
    </row>
    <row r="9" spans="1:64" ht="15.75" x14ac:dyDescent="0.25">
      <c r="A9" s="5">
        <v>5</v>
      </c>
      <c r="B9" s="5">
        <v>907</v>
      </c>
      <c r="C9" s="5" t="str">
        <f>VLOOKUP(B9,'Flac 2017'!$B$113:$C$242,2,FALSE)</f>
        <v>Dieryck Birgit</v>
      </c>
      <c r="D9" s="66"/>
      <c r="E9" s="66"/>
      <c r="F9" s="67"/>
      <c r="G9" s="68">
        <v>519</v>
      </c>
      <c r="H9" s="78">
        <v>524</v>
      </c>
      <c r="I9" s="78"/>
      <c r="J9" s="62"/>
      <c r="K9" s="62"/>
      <c r="L9" s="70"/>
      <c r="M9" s="89"/>
      <c r="N9" s="71"/>
      <c r="O9" s="71"/>
      <c r="P9" s="5">
        <f>SUM(D9:L9)</f>
        <v>1043</v>
      </c>
      <c r="Q9" s="5">
        <v>5</v>
      </c>
      <c r="R9" s="5">
        <v>905</v>
      </c>
      <c r="S9" s="5" t="str">
        <f>VLOOKUP(R9,'Flac 2017'!$B$113:$C$242,2,FALSE)</f>
        <v>Dekervel Eva</v>
      </c>
      <c r="T9" s="66"/>
      <c r="U9" s="67"/>
      <c r="V9" s="67"/>
      <c r="W9" s="68">
        <v>496</v>
      </c>
      <c r="X9" s="69"/>
      <c r="Y9" s="69"/>
      <c r="Z9" s="70"/>
      <c r="AA9" s="89"/>
      <c r="AB9" s="71"/>
      <c r="AC9" s="5">
        <f>SUM(T9:Z9)</f>
        <v>496</v>
      </c>
      <c r="AD9" s="5">
        <v>5</v>
      </c>
      <c r="AE9" s="5">
        <v>908</v>
      </c>
      <c r="AF9" s="5" t="str">
        <f>VLOOKUP(AE9,'Flac 2017'!$B$113:$C$242,2,FALSE)</f>
        <v>Keyngnaert Sanne</v>
      </c>
      <c r="AG9" s="66"/>
      <c r="AH9" s="66"/>
      <c r="AI9" s="67"/>
      <c r="AJ9" s="68">
        <v>319</v>
      </c>
      <c r="AK9" s="68">
        <v>312</v>
      </c>
      <c r="AL9" s="69"/>
      <c r="AM9" s="81"/>
      <c r="AN9" s="80"/>
      <c r="AO9" s="89"/>
      <c r="AP9" s="89"/>
      <c r="AQ9" s="71"/>
      <c r="AR9" s="5">
        <f>SUM(AG9:AN9)</f>
        <v>631</v>
      </c>
      <c r="AS9" s="5">
        <v>5</v>
      </c>
      <c r="AT9" s="5">
        <v>911</v>
      </c>
      <c r="AU9" s="5" t="str">
        <f>VLOOKUP(AT9,'Flac 2017'!$B$113:$C$242,2,FALSE)</f>
        <v>Lamond Flore</v>
      </c>
      <c r="AV9" s="66"/>
      <c r="AW9" s="67"/>
      <c r="AX9" s="68">
        <v>324</v>
      </c>
      <c r="AY9" s="68">
        <v>142</v>
      </c>
      <c r="AZ9" s="69"/>
      <c r="BA9" s="69"/>
      <c r="BB9" s="69"/>
      <c r="BC9" s="74"/>
      <c r="BD9" s="74"/>
      <c r="BE9" s="70"/>
      <c r="BF9" s="70"/>
      <c r="BG9" s="89"/>
      <c r="BH9" s="71"/>
      <c r="BI9" s="71"/>
      <c r="BJ9" s="71"/>
      <c r="BK9" s="5">
        <f>SUM(AV9:BE9)</f>
        <v>466</v>
      </c>
    </row>
    <row r="10" spans="1:64" ht="15.75" x14ac:dyDescent="0.25">
      <c r="A10" s="5">
        <v>6</v>
      </c>
      <c r="B10" s="5">
        <v>905</v>
      </c>
      <c r="C10" s="5" t="str">
        <f>VLOOKUP(B10,'Flac 2017'!$B$113:$C$242,2,FALSE)</f>
        <v>Dekervel Eva</v>
      </c>
      <c r="D10" s="66"/>
      <c r="E10" s="66"/>
      <c r="F10" s="67"/>
      <c r="G10" s="68">
        <v>425</v>
      </c>
      <c r="H10" s="78">
        <v>482</v>
      </c>
      <c r="I10" s="78"/>
      <c r="J10" s="62"/>
      <c r="K10" s="62"/>
      <c r="L10" s="70"/>
      <c r="M10" s="89"/>
      <c r="N10" s="71"/>
      <c r="O10" s="71"/>
      <c r="P10" s="5">
        <f>SUM(D10:L10)</f>
        <v>907</v>
      </c>
      <c r="Q10" s="5">
        <v>6</v>
      </c>
      <c r="R10" s="5">
        <v>908</v>
      </c>
      <c r="S10" s="5" t="str">
        <f>VLOOKUP(R10,'Flac 2017'!$B$113:$C$242,2,FALSE)</f>
        <v>Keyngnaert Sanne</v>
      </c>
      <c r="T10" s="66"/>
      <c r="U10" s="67"/>
      <c r="V10" s="67"/>
      <c r="W10" s="68">
        <v>436</v>
      </c>
      <c r="X10" s="69"/>
      <c r="Y10" s="69"/>
      <c r="Z10" s="70"/>
      <c r="AA10" s="89"/>
      <c r="AB10" s="71"/>
      <c r="AC10" s="5">
        <f>SUM(T10:Z10)</f>
        <v>436</v>
      </c>
      <c r="AD10" s="5">
        <v>6</v>
      </c>
      <c r="AE10" s="5">
        <v>1033</v>
      </c>
      <c r="AF10" s="5" t="str">
        <f>VLOOKUP(AE10,'Flac 2017'!$B$113:$C$242,2,FALSE)</f>
        <v>Goeman Jara</v>
      </c>
      <c r="AG10" s="66"/>
      <c r="AH10" s="66"/>
      <c r="AI10" s="67"/>
      <c r="AJ10" s="68"/>
      <c r="AK10" s="68"/>
      <c r="AL10" s="69">
        <v>409</v>
      </c>
      <c r="AM10" s="81"/>
      <c r="AN10" s="80"/>
      <c r="AO10" s="89"/>
      <c r="AP10" s="89"/>
      <c r="AQ10" s="71"/>
      <c r="AR10" s="5">
        <f>SUM(AG10:AN10)</f>
        <v>409</v>
      </c>
      <c r="AS10" s="5">
        <v>6</v>
      </c>
      <c r="AT10" s="5">
        <v>1815</v>
      </c>
      <c r="AU10" s="5" t="str">
        <f>VLOOKUP(AT10,'Flac 2017'!$B$113:$C$242,2,FALSE)</f>
        <v>Vandecappelle Emma</v>
      </c>
      <c r="AV10" s="66">
        <v>383</v>
      </c>
      <c r="AW10" s="67"/>
      <c r="AX10" s="68"/>
      <c r="AY10" s="68"/>
      <c r="AZ10" s="69"/>
      <c r="BA10" s="69"/>
      <c r="BB10" s="69"/>
      <c r="BC10" s="74"/>
      <c r="BD10" s="74"/>
      <c r="BE10" s="70"/>
      <c r="BF10" s="70"/>
      <c r="BG10" s="89"/>
      <c r="BH10" s="71"/>
      <c r="BI10" s="71"/>
      <c r="BJ10" s="71"/>
      <c r="BK10" s="5">
        <f>SUM(AV10:BE10)</f>
        <v>383</v>
      </c>
    </row>
    <row r="11" spans="1:64" ht="15.75" x14ac:dyDescent="0.25">
      <c r="A11" s="5">
        <v>7</v>
      </c>
      <c r="B11" s="5">
        <v>1815</v>
      </c>
      <c r="C11" s="5" t="str">
        <f>VLOOKUP(B11,'Flac 2017'!$B$113:$C$242,2,FALSE)</f>
        <v>Vandecappelle Emma</v>
      </c>
      <c r="D11" s="66">
        <v>508</v>
      </c>
      <c r="E11" s="66">
        <v>384</v>
      </c>
      <c r="F11" s="67"/>
      <c r="G11" s="68"/>
      <c r="H11" s="78"/>
      <c r="I11" s="78"/>
      <c r="J11" s="62"/>
      <c r="K11" s="62"/>
      <c r="L11" s="70"/>
      <c r="M11" s="89"/>
      <c r="N11" s="71"/>
      <c r="O11" s="71"/>
      <c r="P11" s="5">
        <f>SUM(D11:L11)</f>
        <v>892</v>
      </c>
      <c r="Q11" s="5">
        <v>7</v>
      </c>
      <c r="R11" s="5">
        <v>911</v>
      </c>
      <c r="S11" s="5" t="str">
        <f>VLOOKUP(R11,'Flac 2017'!$B$113:$C$242,2,FALSE)</f>
        <v>Lamond Flore</v>
      </c>
      <c r="T11" s="66"/>
      <c r="U11" s="67"/>
      <c r="V11" s="67"/>
      <c r="W11" s="68">
        <v>276</v>
      </c>
      <c r="X11" s="69"/>
      <c r="Y11" s="69"/>
      <c r="Z11" s="70"/>
      <c r="AA11" s="89"/>
      <c r="AB11" s="71"/>
      <c r="AC11" s="5">
        <f>SUM(T11:Z11)</f>
        <v>276</v>
      </c>
      <c r="AD11" s="5">
        <v>7</v>
      </c>
      <c r="AE11" s="5">
        <v>992</v>
      </c>
      <c r="AF11" s="5" t="str">
        <f>VLOOKUP(AE11,'Flac 2017'!$B$113:$C$242,2,FALSE)</f>
        <v>Vanhoorne Morena</v>
      </c>
      <c r="AG11" s="66">
        <v>381</v>
      </c>
      <c r="AH11" s="66"/>
      <c r="AI11" s="67"/>
      <c r="AJ11" s="68"/>
      <c r="AK11" s="68"/>
      <c r="AL11" s="69"/>
      <c r="AM11" s="81"/>
      <c r="AN11" s="80"/>
      <c r="AO11" s="89"/>
      <c r="AP11" s="89"/>
      <c r="AQ11" s="71"/>
      <c r="AR11" s="5">
        <f>SUM(AG11:AO11)</f>
        <v>381</v>
      </c>
      <c r="AS11" s="5">
        <v>7</v>
      </c>
      <c r="AT11" s="5">
        <v>1033</v>
      </c>
      <c r="AU11" s="5" t="str">
        <f>VLOOKUP(AT11,'Flac 2017'!$B$113:$C$242,2,FALSE)</f>
        <v>Goeman Jara</v>
      </c>
      <c r="AV11" s="66"/>
      <c r="AW11" s="67"/>
      <c r="AX11" s="68"/>
      <c r="AY11" s="68"/>
      <c r="AZ11" s="69"/>
      <c r="BA11" s="69">
        <v>311</v>
      </c>
      <c r="BB11" s="69"/>
      <c r="BC11" s="74"/>
      <c r="BD11" s="74"/>
      <c r="BE11" s="70"/>
      <c r="BF11" s="70"/>
      <c r="BG11" s="89"/>
      <c r="BH11" s="71"/>
      <c r="BI11" s="71"/>
      <c r="BJ11" s="71"/>
      <c r="BK11" s="5">
        <f>SUM(AV11:BE11)</f>
        <v>311</v>
      </c>
    </row>
    <row r="12" spans="1:64" ht="15.75" x14ac:dyDescent="0.25">
      <c r="A12" s="5">
        <v>8</v>
      </c>
      <c r="B12" s="5">
        <v>908</v>
      </c>
      <c r="C12" s="5" t="str">
        <f>VLOOKUP(B12,'Flac 2017'!$B$113:$C$242,2,FALSE)</f>
        <v>Keyngnaert Sanne</v>
      </c>
      <c r="D12" s="66"/>
      <c r="E12" s="66"/>
      <c r="F12" s="67"/>
      <c r="G12" s="68">
        <v>503</v>
      </c>
      <c r="H12" s="78"/>
      <c r="I12" s="78"/>
      <c r="J12" s="62"/>
      <c r="K12" s="62"/>
      <c r="L12" s="70"/>
      <c r="M12" s="89"/>
      <c r="N12" s="71"/>
      <c r="O12" s="71"/>
      <c r="P12" s="5">
        <f>SUM(D12:L12)</f>
        <v>503</v>
      </c>
      <c r="Q12" s="5">
        <v>8</v>
      </c>
      <c r="R12" s="5"/>
      <c r="S12" s="5" t="e">
        <f>VLOOKUP(R12,'Flac 2017'!$B$113:$C$242,2,FALSE)</f>
        <v>#N/A</v>
      </c>
      <c r="T12" s="66"/>
      <c r="U12" s="67"/>
      <c r="V12" s="67"/>
      <c r="W12" s="68"/>
      <c r="X12" s="69"/>
      <c r="Y12" s="69"/>
      <c r="Z12" s="70"/>
      <c r="AA12" s="89"/>
      <c r="AB12" s="71"/>
      <c r="AC12" s="5">
        <f t="shared" ref="AC5:AC32" si="0">SUM(T12:Z12)</f>
        <v>0</v>
      </c>
      <c r="AD12" s="5">
        <v>8</v>
      </c>
      <c r="AE12" s="5">
        <v>1540</v>
      </c>
      <c r="AF12" s="5" t="str">
        <f>VLOOKUP(AE12,'Flac 2017'!$B$113:$C$242,2,FALSE)</f>
        <v>Werbrouck Yayla</v>
      </c>
      <c r="AG12" s="66">
        <v>338</v>
      </c>
      <c r="AH12" s="66"/>
      <c r="AI12" s="67"/>
      <c r="AJ12" s="68"/>
      <c r="AK12" s="68"/>
      <c r="AL12" s="69"/>
      <c r="AM12" s="81"/>
      <c r="AN12" s="80"/>
      <c r="AO12" s="89"/>
      <c r="AP12" s="89"/>
      <c r="AQ12" s="71"/>
      <c r="AR12" s="5">
        <f>SUM(AG12:AN12)</f>
        <v>338</v>
      </c>
      <c r="AS12" s="5">
        <v>8</v>
      </c>
      <c r="AT12" s="5">
        <v>2018</v>
      </c>
      <c r="AU12" s="5" t="str">
        <f>VLOOKUP(AT12,'Flac 2017'!$B$113:$C$242,2,FALSE)</f>
        <v>Vandommele Yana</v>
      </c>
      <c r="AV12" s="66">
        <v>301</v>
      </c>
      <c r="AW12" s="67"/>
      <c r="AX12" s="68"/>
      <c r="AY12" s="68"/>
      <c r="AZ12" s="69"/>
      <c r="BA12" s="69"/>
      <c r="BB12" s="69"/>
      <c r="BC12" s="74"/>
      <c r="BD12" s="74"/>
      <c r="BE12" s="70"/>
      <c r="BF12" s="70"/>
      <c r="BG12" s="89"/>
      <c r="BH12" s="71"/>
      <c r="BI12" s="71"/>
      <c r="BJ12" s="71"/>
      <c r="BK12" s="5">
        <f>SUM(AV12:BE12)</f>
        <v>301</v>
      </c>
    </row>
    <row r="13" spans="1:64" ht="15.75" x14ac:dyDescent="0.25">
      <c r="A13" s="5">
        <v>9</v>
      </c>
      <c r="B13" s="5">
        <v>1455</v>
      </c>
      <c r="C13" s="5" t="str">
        <f>VLOOKUP(B13,'Flac 2017'!$B$113:$C$242,2,FALSE)</f>
        <v>Deceuninck Emma</v>
      </c>
      <c r="D13" s="66"/>
      <c r="E13" s="66"/>
      <c r="F13" s="67"/>
      <c r="G13" s="68"/>
      <c r="H13" s="78">
        <v>419</v>
      </c>
      <c r="I13" s="78"/>
      <c r="J13" s="62"/>
      <c r="K13" s="62"/>
      <c r="L13" s="70"/>
      <c r="M13" s="89"/>
      <c r="N13" s="71"/>
      <c r="O13" s="71"/>
      <c r="P13" s="5">
        <f>SUM(D13:L13)</f>
        <v>419</v>
      </c>
      <c r="Q13" s="5">
        <v>9</v>
      </c>
      <c r="R13" s="5"/>
      <c r="S13" s="5" t="e">
        <f>VLOOKUP(R13,'Flac 2017'!$B$113:$C$242,2,FALSE)</f>
        <v>#N/A</v>
      </c>
      <c r="T13" s="66"/>
      <c r="U13" s="67"/>
      <c r="V13" s="67"/>
      <c r="W13" s="68"/>
      <c r="X13" s="69"/>
      <c r="Y13" s="69"/>
      <c r="Z13" s="70"/>
      <c r="AA13" s="89"/>
      <c r="AB13" s="71"/>
      <c r="AC13" s="5">
        <f t="shared" si="0"/>
        <v>0</v>
      </c>
      <c r="AD13" s="5">
        <v>9</v>
      </c>
      <c r="AE13" s="5">
        <v>2018</v>
      </c>
      <c r="AF13" s="5" t="str">
        <f>VLOOKUP(AE13,'Flac 2017'!$B$113:$C$242,2,FALSE)</f>
        <v>Vandommele Yana</v>
      </c>
      <c r="AG13" s="66">
        <v>317</v>
      </c>
      <c r="AH13" s="66"/>
      <c r="AI13" s="67"/>
      <c r="AJ13" s="68"/>
      <c r="AK13" s="68"/>
      <c r="AL13" s="69"/>
      <c r="AM13" s="81"/>
      <c r="AN13" s="80"/>
      <c r="AO13" s="89"/>
      <c r="AP13" s="89"/>
      <c r="AQ13" s="71"/>
      <c r="AR13" s="5">
        <f>SUM(AG13:AN13)</f>
        <v>317</v>
      </c>
      <c r="AS13" s="5">
        <v>9</v>
      </c>
      <c r="AT13" s="5">
        <v>1540</v>
      </c>
      <c r="AU13" s="5" t="str">
        <f>VLOOKUP(AT13,'Flac 2017'!$B$113:$C$242,2,FALSE)</f>
        <v>Werbrouck Yayla</v>
      </c>
      <c r="AV13" s="66">
        <v>259</v>
      </c>
      <c r="AW13" s="67"/>
      <c r="AX13" s="68"/>
      <c r="AY13" s="68"/>
      <c r="AZ13" s="69"/>
      <c r="BA13" s="69"/>
      <c r="BB13" s="69"/>
      <c r="BC13" s="74"/>
      <c r="BD13" s="74"/>
      <c r="BE13" s="70"/>
      <c r="BF13" s="70"/>
      <c r="BG13" s="89"/>
      <c r="BH13" s="71"/>
      <c r="BI13" s="71"/>
      <c r="BJ13" s="71"/>
      <c r="BK13" s="5">
        <f>SUM(AV13:BE13)</f>
        <v>259</v>
      </c>
    </row>
    <row r="14" spans="1:64" ht="15.75" x14ac:dyDescent="0.25">
      <c r="A14" s="5">
        <v>10</v>
      </c>
      <c r="B14" s="5">
        <v>1033</v>
      </c>
      <c r="C14" s="5" t="str">
        <f>VLOOKUP(B14,'Flac 2017'!$B$113:$C$242,2,FALSE)</f>
        <v>Goeman Jara</v>
      </c>
      <c r="D14" s="66"/>
      <c r="E14" s="66"/>
      <c r="F14" s="67"/>
      <c r="G14" s="68"/>
      <c r="H14" s="78">
        <v>404</v>
      </c>
      <c r="I14" s="78"/>
      <c r="J14" s="62"/>
      <c r="K14" s="62"/>
      <c r="L14" s="70"/>
      <c r="M14" s="89"/>
      <c r="N14" s="71"/>
      <c r="O14" s="71"/>
      <c r="P14" s="5">
        <f>SUM(D14:L14)</f>
        <v>404</v>
      </c>
      <c r="Q14" s="5">
        <v>10</v>
      </c>
      <c r="R14" s="5"/>
      <c r="S14" s="5" t="e">
        <f>VLOOKUP(R14,'Flac 2017'!$B$113:$C$242,2,FALSE)</f>
        <v>#N/A</v>
      </c>
      <c r="T14" s="66"/>
      <c r="U14" s="67"/>
      <c r="V14" s="67"/>
      <c r="W14" s="68"/>
      <c r="X14" s="69"/>
      <c r="Y14" s="69"/>
      <c r="Z14" s="70"/>
      <c r="AA14" s="89"/>
      <c r="AB14" s="71"/>
      <c r="AC14" s="5">
        <f t="shared" si="0"/>
        <v>0</v>
      </c>
      <c r="AD14" s="5">
        <v>10</v>
      </c>
      <c r="AE14" s="5">
        <v>1815</v>
      </c>
      <c r="AF14" s="5" t="str">
        <f>VLOOKUP(AE14,'Flac 2017'!$B$113:$C$242,2,FALSE)</f>
        <v>Vandecappelle Emma</v>
      </c>
      <c r="AG14" s="66">
        <v>294</v>
      </c>
      <c r="AH14" s="66"/>
      <c r="AI14" s="67"/>
      <c r="AJ14" s="68"/>
      <c r="AK14" s="68"/>
      <c r="AL14" s="69"/>
      <c r="AM14" s="81"/>
      <c r="AN14" s="80"/>
      <c r="AO14" s="89"/>
      <c r="AP14" s="89"/>
      <c r="AQ14" s="71"/>
      <c r="AR14" s="5">
        <f>SUM(AG14:AN14)</f>
        <v>294</v>
      </c>
      <c r="AS14" s="5">
        <v>10</v>
      </c>
      <c r="AT14" s="5"/>
      <c r="AU14" s="5" t="e">
        <f>VLOOKUP(AT14,'Flac 2017'!$B$113:$C$242,2,FALSE)</f>
        <v>#N/A</v>
      </c>
      <c r="AV14" s="66"/>
      <c r="AW14" s="67"/>
      <c r="AX14" s="68"/>
      <c r="AY14" s="68"/>
      <c r="AZ14" s="69"/>
      <c r="BA14" s="69"/>
      <c r="BB14" s="69"/>
      <c r="BC14" s="74"/>
      <c r="BD14" s="74"/>
      <c r="BE14" s="70"/>
      <c r="BF14" s="70"/>
      <c r="BG14" s="89"/>
      <c r="BH14" s="71"/>
      <c r="BI14" s="71"/>
      <c r="BJ14" s="71"/>
      <c r="BK14" s="5">
        <f t="shared" ref="BK5:BK32" si="1">SUM(AV14:BE14)</f>
        <v>0</v>
      </c>
    </row>
    <row r="15" spans="1:64" ht="15.75" x14ac:dyDescent="0.25">
      <c r="A15" s="5">
        <v>11</v>
      </c>
      <c r="B15" s="5">
        <v>1366</v>
      </c>
      <c r="C15" s="5" t="str">
        <f>VLOOKUP(B15,'Flac 2017'!$B$113:$C$242,2,FALSE)</f>
        <v>Lecointere Jolien</v>
      </c>
      <c r="D15" s="66"/>
      <c r="E15" s="66"/>
      <c r="F15" s="67"/>
      <c r="G15" s="68"/>
      <c r="H15" s="78">
        <v>350</v>
      </c>
      <c r="I15" s="78"/>
      <c r="J15" s="62"/>
      <c r="K15" s="62"/>
      <c r="L15" s="70"/>
      <c r="M15" s="89"/>
      <c r="N15" s="71"/>
      <c r="O15" s="71"/>
      <c r="P15" s="5">
        <f>SUM(D15:L15)</f>
        <v>350</v>
      </c>
      <c r="Q15" s="5">
        <v>11</v>
      </c>
      <c r="R15" s="5"/>
      <c r="S15" s="5" t="e">
        <f>VLOOKUP(R15,'Flac 2017'!$B$113:$C$242,2,FALSE)</f>
        <v>#N/A</v>
      </c>
      <c r="T15" s="66"/>
      <c r="U15" s="67"/>
      <c r="V15" s="67"/>
      <c r="W15" s="68"/>
      <c r="X15" s="69"/>
      <c r="Y15" s="69"/>
      <c r="Z15" s="70"/>
      <c r="AA15" s="89"/>
      <c r="AB15" s="71"/>
      <c r="AC15" s="5">
        <f t="shared" si="0"/>
        <v>0</v>
      </c>
      <c r="AD15" s="5">
        <v>11</v>
      </c>
      <c r="AE15" s="5"/>
      <c r="AF15" s="5" t="e">
        <f>VLOOKUP(AE15,'Flac 2017'!$B$113:$C$242,2,FALSE)</f>
        <v>#N/A</v>
      </c>
      <c r="AG15" s="66"/>
      <c r="AH15" s="66"/>
      <c r="AI15" s="67"/>
      <c r="AJ15" s="68"/>
      <c r="AK15" s="68"/>
      <c r="AL15" s="69"/>
      <c r="AM15" s="81"/>
      <c r="AN15" s="80"/>
      <c r="AO15" s="89"/>
      <c r="AP15" s="89"/>
      <c r="AQ15" s="71"/>
      <c r="AR15" s="5">
        <f t="shared" ref="AR6:AR32" si="2">SUM(AG15:AN15)</f>
        <v>0</v>
      </c>
      <c r="AS15" s="5">
        <v>11</v>
      </c>
      <c r="AT15" s="5"/>
      <c r="AU15" s="5" t="e">
        <f>VLOOKUP(AT15,'Flac 2017'!$B$113:$C$242,2,FALSE)</f>
        <v>#N/A</v>
      </c>
      <c r="AV15" s="66"/>
      <c r="AW15" s="67"/>
      <c r="AX15" s="68"/>
      <c r="AY15" s="68"/>
      <c r="AZ15" s="69"/>
      <c r="BA15" s="69"/>
      <c r="BB15" s="69"/>
      <c r="BC15" s="74"/>
      <c r="BD15" s="74"/>
      <c r="BE15" s="70"/>
      <c r="BF15" s="70"/>
      <c r="BG15" s="89"/>
      <c r="BH15" s="71"/>
      <c r="BI15" s="71"/>
      <c r="BJ15" s="71"/>
      <c r="BK15" s="5">
        <f t="shared" si="1"/>
        <v>0</v>
      </c>
    </row>
    <row r="16" spans="1:64" ht="15.75" x14ac:dyDescent="0.25">
      <c r="A16" s="5">
        <v>12</v>
      </c>
      <c r="B16" s="5">
        <v>911</v>
      </c>
      <c r="C16" s="5" t="str">
        <f>VLOOKUP(B16,'Flac 2017'!$B$113:$C$242,2,FALSE)</f>
        <v>Lamond Flore</v>
      </c>
      <c r="D16" s="66"/>
      <c r="E16" s="66"/>
      <c r="F16" s="67"/>
      <c r="G16" s="68">
        <v>295</v>
      </c>
      <c r="H16" s="78"/>
      <c r="I16" s="78"/>
      <c r="J16" s="62"/>
      <c r="K16" s="62"/>
      <c r="L16" s="70"/>
      <c r="M16" s="89"/>
      <c r="N16" s="71"/>
      <c r="O16" s="71"/>
      <c r="P16" s="5">
        <f>SUM(D16:L16)</f>
        <v>295</v>
      </c>
      <c r="Q16" s="5">
        <v>12</v>
      </c>
      <c r="R16" s="5"/>
      <c r="S16" s="5" t="e">
        <f>VLOOKUP(R16,'Flac 2017'!$B$113:$C$242,2,FALSE)</f>
        <v>#N/A</v>
      </c>
      <c r="T16" s="66"/>
      <c r="U16" s="67"/>
      <c r="V16" s="67"/>
      <c r="W16" s="68"/>
      <c r="X16" s="69"/>
      <c r="Y16" s="69"/>
      <c r="Z16" s="70"/>
      <c r="AA16" s="89"/>
      <c r="AB16" s="71"/>
      <c r="AC16" s="5">
        <f t="shared" si="0"/>
        <v>0</v>
      </c>
      <c r="AD16" s="5">
        <v>12</v>
      </c>
      <c r="AE16" s="5"/>
      <c r="AF16" s="5" t="e">
        <f>VLOOKUP(AE16,'Flac 2017'!$B$113:$C$242,2,FALSE)</f>
        <v>#N/A</v>
      </c>
      <c r="AG16" s="66"/>
      <c r="AH16" s="66"/>
      <c r="AI16" s="67"/>
      <c r="AJ16" s="68"/>
      <c r="AK16" s="68"/>
      <c r="AL16" s="69"/>
      <c r="AM16" s="81"/>
      <c r="AN16" s="80"/>
      <c r="AO16" s="89"/>
      <c r="AP16" s="89"/>
      <c r="AQ16" s="71"/>
      <c r="AR16" s="5">
        <f t="shared" si="2"/>
        <v>0</v>
      </c>
      <c r="AS16" s="5">
        <v>12</v>
      </c>
      <c r="AT16" s="5"/>
      <c r="AU16" s="5" t="e">
        <f>VLOOKUP(AT16,'Flac 2017'!$B$113:$C$242,2,FALSE)</f>
        <v>#N/A</v>
      </c>
      <c r="AV16" s="66"/>
      <c r="AW16" s="67"/>
      <c r="AX16" s="68"/>
      <c r="AY16" s="68"/>
      <c r="AZ16" s="69"/>
      <c r="BA16" s="69"/>
      <c r="BB16" s="69"/>
      <c r="BC16" s="74"/>
      <c r="BD16" s="74"/>
      <c r="BE16" s="70"/>
      <c r="BF16" s="70"/>
      <c r="BG16" s="89"/>
      <c r="BH16" s="71"/>
      <c r="BI16" s="71"/>
      <c r="BJ16" s="71"/>
      <c r="BK16" s="5">
        <f t="shared" si="1"/>
        <v>0</v>
      </c>
    </row>
    <row r="17" spans="1:63" ht="15.75" x14ac:dyDescent="0.25">
      <c r="A17" s="5">
        <v>13</v>
      </c>
      <c r="B17" s="5"/>
      <c r="C17" s="5" t="e">
        <f>VLOOKUP(B17,'Flac 2017'!$B$113:$C$242,2,FALSE)</f>
        <v>#N/A</v>
      </c>
      <c r="D17" s="66"/>
      <c r="E17" s="66"/>
      <c r="F17" s="67"/>
      <c r="G17" s="68"/>
      <c r="H17" s="78"/>
      <c r="I17" s="78"/>
      <c r="J17" s="62"/>
      <c r="K17" s="62"/>
      <c r="L17" s="70"/>
      <c r="M17" s="89"/>
      <c r="N17" s="71"/>
      <c r="O17" s="71"/>
      <c r="P17" s="5">
        <f t="shared" ref="P5:P32" si="3">SUM(D17:L17)</f>
        <v>0</v>
      </c>
      <c r="Q17" s="5">
        <v>13</v>
      </c>
      <c r="R17" s="5"/>
      <c r="S17" s="5" t="e">
        <f>VLOOKUP(R17,'Flac 2017'!$B$113:$C$242,2,FALSE)</f>
        <v>#N/A</v>
      </c>
      <c r="T17" s="66"/>
      <c r="U17" s="67"/>
      <c r="V17" s="67"/>
      <c r="W17" s="68"/>
      <c r="X17" s="69"/>
      <c r="Y17" s="69"/>
      <c r="Z17" s="70"/>
      <c r="AA17" s="89"/>
      <c r="AB17" s="71"/>
      <c r="AC17" s="5">
        <f t="shared" si="0"/>
        <v>0</v>
      </c>
      <c r="AD17" s="5">
        <v>13</v>
      </c>
      <c r="AE17" s="5"/>
      <c r="AF17" s="5" t="e">
        <f>VLOOKUP(AE17,'Flac 2017'!$B$113:$C$242,2,FALSE)</f>
        <v>#N/A</v>
      </c>
      <c r="AG17" s="66"/>
      <c r="AH17" s="66"/>
      <c r="AI17" s="67"/>
      <c r="AJ17" s="68"/>
      <c r="AK17" s="68"/>
      <c r="AL17" s="69"/>
      <c r="AM17" s="81"/>
      <c r="AN17" s="80"/>
      <c r="AO17" s="89"/>
      <c r="AP17" s="89"/>
      <c r="AQ17" s="71"/>
      <c r="AR17" s="5">
        <f t="shared" si="2"/>
        <v>0</v>
      </c>
      <c r="AS17" s="5">
        <v>13</v>
      </c>
      <c r="AT17" s="5"/>
      <c r="AU17" s="5" t="e">
        <f>VLOOKUP(AT17,'Flac 2017'!$B$113:$C$242,2,FALSE)</f>
        <v>#N/A</v>
      </c>
      <c r="AV17" s="66"/>
      <c r="AW17" s="67"/>
      <c r="AX17" s="68"/>
      <c r="AY17" s="68"/>
      <c r="AZ17" s="69"/>
      <c r="BA17" s="69"/>
      <c r="BB17" s="69"/>
      <c r="BC17" s="74"/>
      <c r="BD17" s="74"/>
      <c r="BE17" s="70"/>
      <c r="BF17" s="70"/>
      <c r="BG17" s="89"/>
      <c r="BH17" s="71"/>
      <c r="BI17" s="71"/>
      <c r="BJ17" s="71"/>
      <c r="BK17" s="5">
        <f t="shared" si="1"/>
        <v>0</v>
      </c>
    </row>
    <row r="18" spans="1:63" ht="15.75" x14ac:dyDescent="0.25">
      <c r="A18" s="5">
        <v>14</v>
      </c>
      <c r="B18" s="5"/>
      <c r="C18" s="5" t="e">
        <f>VLOOKUP(B18,'Flac 2017'!$B$113:$C$242,2,FALSE)</f>
        <v>#N/A</v>
      </c>
      <c r="D18" s="66"/>
      <c r="E18" s="66"/>
      <c r="F18" s="67"/>
      <c r="G18" s="68"/>
      <c r="H18" s="78"/>
      <c r="I18" s="78"/>
      <c r="J18" s="62"/>
      <c r="K18" s="62"/>
      <c r="L18" s="70"/>
      <c r="M18" s="89"/>
      <c r="N18" s="71"/>
      <c r="O18" s="71"/>
      <c r="P18" s="5">
        <f t="shared" si="3"/>
        <v>0</v>
      </c>
      <c r="Q18" s="5">
        <v>14</v>
      </c>
      <c r="R18" s="5"/>
      <c r="S18" s="5" t="e">
        <f>VLOOKUP(R18,'Flac 2017'!$B$113:$C$242,2,FALSE)</f>
        <v>#N/A</v>
      </c>
      <c r="T18" s="66"/>
      <c r="U18" s="67"/>
      <c r="V18" s="67"/>
      <c r="W18" s="68"/>
      <c r="X18" s="69"/>
      <c r="Y18" s="69"/>
      <c r="Z18" s="70"/>
      <c r="AA18" s="89"/>
      <c r="AB18" s="71"/>
      <c r="AC18" s="5">
        <f t="shared" si="0"/>
        <v>0</v>
      </c>
      <c r="AD18" s="5">
        <v>14</v>
      </c>
      <c r="AE18" s="5"/>
      <c r="AF18" s="5" t="e">
        <f>VLOOKUP(AE18,'Flac 2017'!$B$113:$C$242,2,FALSE)</f>
        <v>#N/A</v>
      </c>
      <c r="AG18" s="66"/>
      <c r="AH18" s="66"/>
      <c r="AI18" s="67"/>
      <c r="AJ18" s="68"/>
      <c r="AK18" s="68"/>
      <c r="AL18" s="69"/>
      <c r="AM18" s="81"/>
      <c r="AN18" s="80"/>
      <c r="AO18" s="89"/>
      <c r="AP18" s="89"/>
      <c r="AQ18" s="71"/>
      <c r="AR18" s="5">
        <f t="shared" si="2"/>
        <v>0</v>
      </c>
      <c r="AS18" s="5">
        <v>14</v>
      </c>
      <c r="AT18" s="5"/>
      <c r="AU18" s="5" t="e">
        <f>VLOOKUP(AT18,'Flac 2017'!$B$113:$C$242,2,FALSE)</f>
        <v>#N/A</v>
      </c>
      <c r="AV18" s="66"/>
      <c r="AW18" s="67"/>
      <c r="AX18" s="68"/>
      <c r="AY18" s="68"/>
      <c r="AZ18" s="69"/>
      <c r="BA18" s="69"/>
      <c r="BB18" s="69"/>
      <c r="BC18" s="74"/>
      <c r="BD18" s="74"/>
      <c r="BE18" s="70"/>
      <c r="BF18" s="70"/>
      <c r="BG18" s="89"/>
      <c r="BH18" s="71"/>
      <c r="BI18" s="71"/>
      <c r="BJ18" s="71"/>
      <c r="BK18" s="5">
        <f t="shared" si="1"/>
        <v>0</v>
      </c>
    </row>
    <row r="19" spans="1:63" ht="15.75" x14ac:dyDescent="0.25">
      <c r="A19" s="5">
        <v>15</v>
      </c>
      <c r="B19" s="5"/>
      <c r="C19" s="5" t="e">
        <f>VLOOKUP(B19,'Flac 2017'!$B$113:$C$242,2,FALSE)</f>
        <v>#N/A</v>
      </c>
      <c r="D19" s="66"/>
      <c r="E19" s="66"/>
      <c r="F19" s="67"/>
      <c r="G19" s="68"/>
      <c r="H19" s="78"/>
      <c r="I19" s="78"/>
      <c r="J19" s="62"/>
      <c r="K19" s="62"/>
      <c r="L19" s="70"/>
      <c r="M19" s="89"/>
      <c r="N19" s="71"/>
      <c r="O19" s="71"/>
      <c r="P19" s="5">
        <f t="shared" si="3"/>
        <v>0</v>
      </c>
      <c r="Q19" s="5">
        <v>15</v>
      </c>
      <c r="R19" s="5"/>
      <c r="S19" s="5" t="e">
        <f>VLOOKUP(R19,'Flac 2017'!$B$113:$C$242,2,FALSE)</f>
        <v>#N/A</v>
      </c>
      <c r="T19" s="66"/>
      <c r="U19" s="67"/>
      <c r="V19" s="67"/>
      <c r="W19" s="68"/>
      <c r="X19" s="69"/>
      <c r="Y19" s="69"/>
      <c r="Z19" s="70"/>
      <c r="AA19" s="89"/>
      <c r="AB19" s="71"/>
      <c r="AC19" s="5">
        <f t="shared" si="0"/>
        <v>0</v>
      </c>
      <c r="AD19" s="5">
        <v>15</v>
      </c>
      <c r="AE19" s="5"/>
      <c r="AF19" s="5" t="e">
        <f>VLOOKUP(AE19,'Flac 2017'!$B$113:$C$242,2,FALSE)</f>
        <v>#N/A</v>
      </c>
      <c r="AG19" s="66"/>
      <c r="AH19" s="66"/>
      <c r="AI19" s="67"/>
      <c r="AJ19" s="68"/>
      <c r="AK19" s="68"/>
      <c r="AL19" s="69"/>
      <c r="AM19" s="81"/>
      <c r="AN19" s="80"/>
      <c r="AO19" s="89"/>
      <c r="AP19" s="89"/>
      <c r="AQ19" s="71"/>
      <c r="AR19" s="5">
        <f t="shared" si="2"/>
        <v>0</v>
      </c>
      <c r="AS19" s="5">
        <v>15</v>
      </c>
      <c r="AT19" s="5"/>
      <c r="AU19" s="5" t="e">
        <f>VLOOKUP(AT19,'Flac 2017'!$B$113:$C$242,2,FALSE)</f>
        <v>#N/A</v>
      </c>
      <c r="AV19" s="66"/>
      <c r="AW19" s="67"/>
      <c r="AX19" s="68"/>
      <c r="AY19" s="68"/>
      <c r="AZ19" s="69"/>
      <c r="BA19" s="69"/>
      <c r="BB19" s="69"/>
      <c r="BC19" s="74"/>
      <c r="BD19" s="74"/>
      <c r="BE19" s="70"/>
      <c r="BF19" s="70"/>
      <c r="BG19" s="89"/>
      <c r="BH19" s="71"/>
      <c r="BI19" s="71"/>
      <c r="BJ19" s="71"/>
      <c r="BK19" s="5">
        <f t="shared" si="1"/>
        <v>0</v>
      </c>
    </row>
    <row r="20" spans="1:63" ht="15.75" x14ac:dyDescent="0.25">
      <c r="A20" s="5">
        <v>16</v>
      </c>
      <c r="B20" s="5"/>
      <c r="C20" s="5" t="e">
        <f>VLOOKUP(B20,'Flac 2017'!$B$113:$C$242,2,FALSE)</f>
        <v>#N/A</v>
      </c>
      <c r="D20" s="66"/>
      <c r="E20" s="66"/>
      <c r="F20" s="67"/>
      <c r="G20" s="68"/>
      <c r="H20" s="78"/>
      <c r="I20" s="78"/>
      <c r="J20" s="62"/>
      <c r="K20" s="62"/>
      <c r="L20" s="70"/>
      <c r="M20" s="89"/>
      <c r="N20" s="71"/>
      <c r="O20" s="71"/>
      <c r="P20" s="5">
        <f t="shared" si="3"/>
        <v>0</v>
      </c>
      <c r="Q20" s="5">
        <v>16</v>
      </c>
      <c r="R20" s="5"/>
      <c r="S20" s="5" t="e">
        <f>VLOOKUP(R20,'Flac 2017'!$B$113:$C$242,2,FALSE)</f>
        <v>#N/A</v>
      </c>
      <c r="T20" s="66"/>
      <c r="U20" s="67"/>
      <c r="V20" s="67"/>
      <c r="W20" s="68"/>
      <c r="X20" s="69"/>
      <c r="Y20" s="69"/>
      <c r="Z20" s="70"/>
      <c r="AA20" s="89"/>
      <c r="AB20" s="71"/>
      <c r="AC20" s="5">
        <f t="shared" si="0"/>
        <v>0</v>
      </c>
      <c r="AD20" s="5">
        <v>16</v>
      </c>
      <c r="AE20" s="5"/>
      <c r="AF20" s="5" t="e">
        <f>VLOOKUP(AE20,'Flac 2017'!$B$113:$C$242,2,FALSE)</f>
        <v>#N/A</v>
      </c>
      <c r="AG20" s="66"/>
      <c r="AH20" s="66"/>
      <c r="AI20" s="67"/>
      <c r="AJ20" s="68"/>
      <c r="AK20" s="68"/>
      <c r="AL20" s="69"/>
      <c r="AM20" s="81"/>
      <c r="AN20" s="80"/>
      <c r="AO20" s="89"/>
      <c r="AP20" s="89"/>
      <c r="AQ20" s="71"/>
      <c r="AR20" s="5">
        <f t="shared" si="2"/>
        <v>0</v>
      </c>
      <c r="AS20" s="5">
        <v>16</v>
      </c>
      <c r="AT20" s="5"/>
      <c r="AU20" s="5" t="e">
        <f>VLOOKUP(AT20,'Flac 2017'!$B$113:$C$242,2,FALSE)</f>
        <v>#N/A</v>
      </c>
      <c r="AV20" s="66"/>
      <c r="AW20" s="67"/>
      <c r="AX20" s="68"/>
      <c r="AY20" s="68"/>
      <c r="AZ20" s="69"/>
      <c r="BA20" s="69"/>
      <c r="BB20" s="69"/>
      <c r="BC20" s="74"/>
      <c r="BD20" s="74"/>
      <c r="BE20" s="70"/>
      <c r="BF20" s="70"/>
      <c r="BG20" s="89"/>
      <c r="BH20" s="71"/>
      <c r="BI20" s="71"/>
      <c r="BJ20" s="71"/>
      <c r="BK20" s="5">
        <f t="shared" si="1"/>
        <v>0</v>
      </c>
    </row>
    <row r="21" spans="1:63" ht="15.75" x14ac:dyDescent="0.25">
      <c r="A21" s="5">
        <v>17</v>
      </c>
      <c r="B21" s="5"/>
      <c r="C21" s="5" t="e">
        <f>VLOOKUP(B21,'Flac 2017'!$B$113:$C$242,2,FALSE)</f>
        <v>#N/A</v>
      </c>
      <c r="D21" s="66"/>
      <c r="E21" s="66"/>
      <c r="F21" s="67"/>
      <c r="G21" s="68"/>
      <c r="H21" s="78"/>
      <c r="I21" s="78"/>
      <c r="J21" s="62"/>
      <c r="K21" s="62"/>
      <c r="L21" s="70"/>
      <c r="M21" s="89"/>
      <c r="N21" s="71"/>
      <c r="O21" s="71"/>
      <c r="P21" s="5">
        <f t="shared" si="3"/>
        <v>0</v>
      </c>
      <c r="Q21" s="5">
        <v>17</v>
      </c>
      <c r="R21" s="5"/>
      <c r="S21" s="5" t="e">
        <f>VLOOKUP(R21,'Flac 2017'!$B$113:$C$242,2,FALSE)</f>
        <v>#N/A</v>
      </c>
      <c r="T21" s="66"/>
      <c r="U21" s="67"/>
      <c r="V21" s="67"/>
      <c r="W21" s="68"/>
      <c r="X21" s="69"/>
      <c r="Y21" s="69"/>
      <c r="Z21" s="70"/>
      <c r="AA21" s="89"/>
      <c r="AB21" s="71"/>
      <c r="AC21" s="5">
        <f t="shared" si="0"/>
        <v>0</v>
      </c>
      <c r="AD21" s="5">
        <v>17</v>
      </c>
      <c r="AE21" s="5"/>
      <c r="AF21" s="5" t="e">
        <f>VLOOKUP(AE21,'Flac 2017'!$B$113:$C$242,2,FALSE)</f>
        <v>#N/A</v>
      </c>
      <c r="AG21" s="66"/>
      <c r="AH21" s="66"/>
      <c r="AI21" s="67"/>
      <c r="AJ21" s="68"/>
      <c r="AK21" s="68"/>
      <c r="AL21" s="69"/>
      <c r="AM21" s="81"/>
      <c r="AN21" s="80"/>
      <c r="AO21" s="89"/>
      <c r="AP21" s="89"/>
      <c r="AQ21" s="71"/>
      <c r="AR21" s="5">
        <f t="shared" si="2"/>
        <v>0</v>
      </c>
      <c r="AS21" s="5">
        <v>17</v>
      </c>
      <c r="AT21" s="5"/>
      <c r="AU21" s="5" t="e">
        <f>VLOOKUP(AT21,'Flac 2017'!$B$113:$C$242,2,FALSE)</f>
        <v>#N/A</v>
      </c>
      <c r="AV21" s="66"/>
      <c r="AW21" s="67"/>
      <c r="AX21" s="68"/>
      <c r="AY21" s="68"/>
      <c r="AZ21" s="69"/>
      <c r="BA21" s="69"/>
      <c r="BB21" s="69"/>
      <c r="BC21" s="74"/>
      <c r="BD21" s="74"/>
      <c r="BE21" s="70"/>
      <c r="BF21" s="70"/>
      <c r="BG21" s="89"/>
      <c r="BH21" s="71"/>
      <c r="BI21" s="71"/>
      <c r="BJ21" s="71"/>
      <c r="BK21" s="5">
        <f t="shared" si="1"/>
        <v>0</v>
      </c>
    </row>
    <row r="22" spans="1:63" ht="15.75" x14ac:dyDescent="0.25">
      <c r="A22" s="5">
        <v>18</v>
      </c>
      <c r="B22" s="5"/>
      <c r="C22" s="5" t="e">
        <f>VLOOKUP(B22,'Flac 2017'!$B$113:$C$242,2,FALSE)</f>
        <v>#N/A</v>
      </c>
      <c r="D22" s="66"/>
      <c r="E22" s="66"/>
      <c r="F22" s="67"/>
      <c r="G22" s="68"/>
      <c r="H22" s="78"/>
      <c r="I22" s="78"/>
      <c r="J22" s="62"/>
      <c r="K22" s="62"/>
      <c r="L22" s="70"/>
      <c r="M22" s="89"/>
      <c r="N22" s="71"/>
      <c r="O22" s="71"/>
      <c r="P22" s="5">
        <f t="shared" si="3"/>
        <v>0</v>
      </c>
      <c r="Q22" s="5">
        <v>18</v>
      </c>
      <c r="R22" s="5"/>
      <c r="S22" s="5" t="e">
        <f>VLOOKUP(R22,'Flac 2017'!$B$113:$C$242,2,FALSE)</f>
        <v>#N/A</v>
      </c>
      <c r="T22" s="66"/>
      <c r="U22" s="67"/>
      <c r="V22" s="67"/>
      <c r="W22" s="68"/>
      <c r="X22" s="69"/>
      <c r="Y22" s="69"/>
      <c r="Z22" s="70"/>
      <c r="AA22" s="89"/>
      <c r="AB22" s="71"/>
      <c r="AC22" s="5">
        <f t="shared" si="0"/>
        <v>0</v>
      </c>
      <c r="AD22" s="5">
        <v>18</v>
      </c>
      <c r="AE22" s="5"/>
      <c r="AF22" s="5" t="e">
        <f>VLOOKUP(AE22,'Flac 2017'!$B$113:$C$242,2,FALSE)</f>
        <v>#N/A</v>
      </c>
      <c r="AG22" s="66"/>
      <c r="AH22" s="66"/>
      <c r="AI22" s="67"/>
      <c r="AJ22" s="68"/>
      <c r="AK22" s="68"/>
      <c r="AL22" s="69"/>
      <c r="AM22" s="81"/>
      <c r="AN22" s="80"/>
      <c r="AO22" s="89"/>
      <c r="AP22" s="89"/>
      <c r="AQ22" s="71"/>
      <c r="AR22" s="5">
        <f t="shared" si="2"/>
        <v>0</v>
      </c>
      <c r="AS22" s="5">
        <v>18</v>
      </c>
      <c r="AT22" s="5"/>
      <c r="AU22" s="5" t="e">
        <f>VLOOKUP(AT22,'Flac 2017'!$B$113:$C$242,2,FALSE)</f>
        <v>#N/A</v>
      </c>
      <c r="AV22" s="66"/>
      <c r="AW22" s="67"/>
      <c r="AX22" s="68"/>
      <c r="AY22" s="68"/>
      <c r="AZ22" s="69"/>
      <c r="BA22" s="69"/>
      <c r="BB22" s="69"/>
      <c r="BC22" s="74"/>
      <c r="BD22" s="74"/>
      <c r="BE22" s="70"/>
      <c r="BF22" s="70"/>
      <c r="BG22" s="89"/>
      <c r="BH22" s="71"/>
      <c r="BI22" s="71"/>
      <c r="BJ22" s="71"/>
      <c r="BK22" s="5">
        <f t="shared" si="1"/>
        <v>0</v>
      </c>
    </row>
    <row r="23" spans="1:63" ht="15.75" x14ac:dyDescent="0.25">
      <c r="A23" s="5">
        <v>19</v>
      </c>
      <c r="B23" s="5"/>
      <c r="C23" s="5" t="e">
        <f>VLOOKUP(B23,'Flac 2017'!$B$113:$C$242,2,FALSE)</f>
        <v>#N/A</v>
      </c>
      <c r="D23" s="66"/>
      <c r="E23" s="66"/>
      <c r="F23" s="67"/>
      <c r="G23" s="68"/>
      <c r="H23" s="78"/>
      <c r="I23" s="78"/>
      <c r="J23" s="62"/>
      <c r="K23" s="62"/>
      <c r="L23" s="70"/>
      <c r="M23" s="89"/>
      <c r="N23" s="71"/>
      <c r="O23" s="71"/>
      <c r="P23" s="5">
        <f t="shared" si="3"/>
        <v>0</v>
      </c>
      <c r="Q23" s="5">
        <v>19</v>
      </c>
      <c r="R23" s="5"/>
      <c r="S23" s="5" t="e">
        <f>VLOOKUP(R23,'Flac 2017'!$B$113:$C$242,2,FALSE)</f>
        <v>#N/A</v>
      </c>
      <c r="T23" s="66"/>
      <c r="U23" s="67"/>
      <c r="V23" s="67"/>
      <c r="W23" s="68"/>
      <c r="X23" s="69"/>
      <c r="Y23" s="69"/>
      <c r="Z23" s="70"/>
      <c r="AA23" s="89"/>
      <c r="AB23" s="71"/>
      <c r="AC23" s="5">
        <f t="shared" si="0"/>
        <v>0</v>
      </c>
      <c r="AD23" s="5">
        <v>19</v>
      </c>
      <c r="AE23" s="5"/>
      <c r="AF23" s="5" t="e">
        <f>VLOOKUP(AE23,'Flac 2017'!$B$113:$C$242,2,FALSE)</f>
        <v>#N/A</v>
      </c>
      <c r="AG23" s="66"/>
      <c r="AH23" s="66"/>
      <c r="AI23" s="67"/>
      <c r="AJ23" s="68"/>
      <c r="AK23" s="68"/>
      <c r="AL23" s="69"/>
      <c r="AM23" s="81"/>
      <c r="AN23" s="80"/>
      <c r="AO23" s="89"/>
      <c r="AP23" s="89"/>
      <c r="AQ23" s="71"/>
      <c r="AR23" s="5">
        <f t="shared" si="2"/>
        <v>0</v>
      </c>
      <c r="AS23" s="5">
        <v>19</v>
      </c>
      <c r="AT23" s="5"/>
      <c r="AU23" s="5" t="e">
        <f>VLOOKUP(AT23,'Flac 2017'!$B$113:$C$242,2,FALSE)</f>
        <v>#N/A</v>
      </c>
      <c r="AV23" s="66"/>
      <c r="AW23" s="67"/>
      <c r="AX23" s="68"/>
      <c r="AY23" s="68"/>
      <c r="AZ23" s="69"/>
      <c r="BA23" s="69"/>
      <c r="BB23" s="69"/>
      <c r="BC23" s="74"/>
      <c r="BD23" s="74"/>
      <c r="BE23" s="70"/>
      <c r="BF23" s="70"/>
      <c r="BG23" s="89"/>
      <c r="BH23" s="71"/>
      <c r="BI23" s="71"/>
      <c r="BJ23" s="71"/>
      <c r="BK23" s="5">
        <f t="shared" si="1"/>
        <v>0</v>
      </c>
    </row>
    <row r="24" spans="1:63" ht="15.75" x14ac:dyDescent="0.25">
      <c r="A24" s="5">
        <v>20</v>
      </c>
      <c r="B24" s="5"/>
      <c r="C24" s="5" t="e">
        <f>VLOOKUP(B24,'Flac 2017'!$B$113:$C$242,2,FALSE)</f>
        <v>#N/A</v>
      </c>
      <c r="D24" s="66"/>
      <c r="E24" s="66"/>
      <c r="F24" s="67"/>
      <c r="G24" s="68"/>
      <c r="H24" s="78"/>
      <c r="I24" s="78"/>
      <c r="J24" s="62"/>
      <c r="K24" s="62"/>
      <c r="L24" s="70"/>
      <c r="M24" s="89"/>
      <c r="N24" s="71"/>
      <c r="O24" s="71"/>
      <c r="P24" s="5">
        <f t="shared" si="3"/>
        <v>0</v>
      </c>
      <c r="Q24" s="5">
        <v>20</v>
      </c>
      <c r="R24" s="5"/>
      <c r="S24" s="5" t="e">
        <f>VLOOKUP(R24,'Flac 2017'!$B$113:$C$242,2,FALSE)</f>
        <v>#N/A</v>
      </c>
      <c r="T24" s="66"/>
      <c r="U24" s="67"/>
      <c r="V24" s="67"/>
      <c r="W24" s="68"/>
      <c r="X24" s="69"/>
      <c r="Y24" s="69"/>
      <c r="Z24" s="70"/>
      <c r="AA24" s="89"/>
      <c r="AB24" s="71"/>
      <c r="AC24" s="5">
        <f t="shared" si="0"/>
        <v>0</v>
      </c>
      <c r="AD24" s="5">
        <v>20</v>
      </c>
      <c r="AE24" s="5"/>
      <c r="AF24" s="5" t="e">
        <f>VLOOKUP(AE24,'Flac 2017'!$B$113:$C$242,2,FALSE)</f>
        <v>#N/A</v>
      </c>
      <c r="AG24" s="66"/>
      <c r="AH24" s="66"/>
      <c r="AI24" s="67"/>
      <c r="AJ24" s="68"/>
      <c r="AK24" s="68"/>
      <c r="AL24" s="69"/>
      <c r="AM24" s="81"/>
      <c r="AN24" s="80"/>
      <c r="AO24" s="89"/>
      <c r="AP24" s="89"/>
      <c r="AQ24" s="71"/>
      <c r="AR24" s="5">
        <f t="shared" si="2"/>
        <v>0</v>
      </c>
      <c r="AS24" s="5">
        <v>20</v>
      </c>
      <c r="AT24" s="5"/>
      <c r="AU24" s="5" t="e">
        <f>VLOOKUP(AT24,'Flac 2017'!$B$113:$C$242,2,FALSE)</f>
        <v>#N/A</v>
      </c>
      <c r="AV24" s="66"/>
      <c r="AW24" s="67"/>
      <c r="AX24" s="68"/>
      <c r="AY24" s="68"/>
      <c r="AZ24" s="69"/>
      <c r="BA24" s="69"/>
      <c r="BB24" s="69"/>
      <c r="BC24" s="74"/>
      <c r="BD24" s="74"/>
      <c r="BE24" s="70"/>
      <c r="BF24" s="70"/>
      <c r="BG24" s="89"/>
      <c r="BH24" s="71"/>
      <c r="BI24" s="71"/>
      <c r="BJ24" s="71"/>
      <c r="BK24" s="5">
        <f t="shared" si="1"/>
        <v>0</v>
      </c>
    </row>
    <row r="25" spans="1:63" ht="15.75" x14ac:dyDescent="0.25">
      <c r="A25" s="5">
        <v>21</v>
      </c>
      <c r="B25" s="5"/>
      <c r="C25" s="5" t="e">
        <f>VLOOKUP(B25,'Flac 2017'!$B$113:$C$242,2,FALSE)</f>
        <v>#N/A</v>
      </c>
      <c r="D25" s="66"/>
      <c r="E25" s="66"/>
      <c r="F25" s="67"/>
      <c r="G25" s="68"/>
      <c r="H25" s="78"/>
      <c r="I25" s="78"/>
      <c r="J25" s="62"/>
      <c r="K25" s="62"/>
      <c r="L25" s="70"/>
      <c r="M25" s="89"/>
      <c r="N25" s="71"/>
      <c r="O25" s="71"/>
      <c r="P25" s="5">
        <f t="shared" si="3"/>
        <v>0</v>
      </c>
      <c r="Q25" s="5">
        <v>21</v>
      </c>
      <c r="R25" s="5"/>
      <c r="S25" s="5" t="e">
        <f>VLOOKUP(R25,'Flac 2017'!$B$113:$C$242,2,FALSE)</f>
        <v>#N/A</v>
      </c>
      <c r="T25" s="66"/>
      <c r="U25" s="67"/>
      <c r="V25" s="67"/>
      <c r="W25" s="68"/>
      <c r="X25" s="69"/>
      <c r="Y25" s="69"/>
      <c r="Z25" s="70"/>
      <c r="AA25" s="89"/>
      <c r="AB25" s="71"/>
      <c r="AC25" s="5">
        <f t="shared" si="0"/>
        <v>0</v>
      </c>
      <c r="AD25" s="5">
        <v>21</v>
      </c>
      <c r="AE25" s="5"/>
      <c r="AF25" s="5" t="e">
        <f>VLOOKUP(AE25,'Flac 2017'!$B$113:$C$242,2,FALSE)</f>
        <v>#N/A</v>
      </c>
      <c r="AG25" s="66"/>
      <c r="AH25" s="66"/>
      <c r="AI25" s="67"/>
      <c r="AJ25" s="68"/>
      <c r="AK25" s="68"/>
      <c r="AL25" s="69"/>
      <c r="AM25" s="81"/>
      <c r="AN25" s="80"/>
      <c r="AO25" s="89"/>
      <c r="AP25" s="89"/>
      <c r="AQ25" s="71"/>
      <c r="AR25" s="5">
        <f t="shared" si="2"/>
        <v>0</v>
      </c>
      <c r="AS25" s="5">
        <v>21</v>
      </c>
      <c r="AT25" s="5"/>
      <c r="AU25" s="5" t="e">
        <f>VLOOKUP(AT25,'Flac 2017'!$B$113:$C$242,2,FALSE)</f>
        <v>#N/A</v>
      </c>
      <c r="AV25" s="66"/>
      <c r="AW25" s="67"/>
      <c r="AX25" s="68"/>
      <c r="AY25" s="68"/>
      <c r="AZ25" s="69"/>
      <c r="BA25" s="69"/>
      <c r="BB25" s="69"/>
      <c r="BC25" s="74"/>
      <c r="BD25" s="74"/>
      <c r="BE25" s="70"/>
      <c r="BF25" s="70"/>
      <c r="BG25" s="89"/>
      <c r="BH25" s="71"/>
      <c r="BI25" s="71"/>
      <c r="BJ25" s="71"/>
      <c r="BK25" s="5">
        <f t="shared" si="1"/>
        <v>0</v>
      </c>
    </row>
    <row r="26" spans="1:63" ht="15.75" x14ac:dyDescent="0.25">
      <c r="A26" s="5">
        <v>22</v>
      </c>
      <c r="B26" s="5"/>
      <c r="C26" s="5" t="e">
        <f>VLOOKUP(B26,'Flac 2017'!$B$113:$C$242,2,FALSE)</f>
        <v>#N/A</v>
      </c>
      <c r="D26" s="66"/>
      <c r="E26" s="66"/>
      <c r="F26" s="67"/>
      <c r="G26" s="68"/>
      <c r="H26" s="78"/>
      <c r="I26" s="78"/>
      <c r="J26" s="62"/>
      <c r="K26" s="62"/>
      <c r="L26" s="70"/>
      <c r="M26" s="89"/>
      <c r="N26" s="71"/>
      <c r="O26" s="71"/>
      <c r="P26" s="5">
        <f t="shared" si="3"/>
        <v>0</v>
      </c>
      <c r="Q26" s="5">
        <v>22</v>
      </c>
      <c r="R26" s="5"/>
      <c r="S26" s="5" t="e">
        <f>VLOOKUP(R26,'Flac 2017'!$B$113:$C$242,2,FALSE)</f>
        <v>#N/A</v>
      </c>
      <c r="T26" s="66"/>
      <c r="U26" s="67"/>
      <c r="V26" s="67"/>
      <c r="W26" s="68"/>
      <c r="X26" s="69"/>
      <c r="Y26" s="69"/>
      <c r="Z26" s="70"/>
      <c r="AA26" s="89"/>
      <c r="AB26" s="71"/>
      <c r="AC26" s="5">
        <f t="shared" si="0"/>
        <v>0</v>
      </c>
      <c r="AD26" s="5">
        <v>22</v>
      </c>
      <c r="AE26" s="5"/>
      <c r="AF26" s="5" t="e">
        <f>VLOOKUP(AE26,'Flac 2017'!$B$113:$C$242,2,FALSE)</f>
        <v>#N/A</v>
      </c>
      <c r="AG26" s="66"/>
      <c r="AH26" s="66"/>
      <c r="AI26" s="67"/>
      <c r="AJ26" s="68"/>
      <c r="AK26" s="68"/>
      <c r="AL26" s="69"/>
      <c r="AM26" s="81"/>
      <c r="AN26" s="80"/>
      <c r="AO26" s="89"/>
      <c r="AP26" s="89"/>
      <c r="AQ26" s="71"/>
      <c r="AR26" s="5">
        <f t="shared" si="2"/>
        <v>0</v>
      </c>
      <c r="AS26" s="5">
        <v>22</v>
      </c>
      <c r="AT26" s="5"/>
      <c r="AU26" s="5" t="e">
        <f>VLOOKUP(AT26,'Flac 2017'!$B$113:$C$242,2,FALSE)</f>
        <v>#N/A</v>
      </c>
      <c r="AV26" s="66"/>
      <c r="AW26" s="67"/>
      <c r="AX26" s="68"/>
      <c r="AY26" s="68"/>
      <c r="AZ26" s="69"/>
      <c r="BA26" s="69"/>
      <c r="BB26" s="69"/>
      <c r="BC26" s="74"/>
      <c r="BD26" s="74"/>
      <c r="BE26" s="70"/>
      <c r="BF26" s="70"/>
      <c r="BG26" s="89"/>
      <c r="BH26" s="71"/>
      <c r="BI26" s="71"/>
      <c r="BJ26" s="71"/>
      <c r="BK26" s="5">
        <f t="shared" si="1"/>
        <v>0</v>
      </c>
    </row>
    <row r="27" spans="1:63" ht="15.75" x14ac:dyDescent="0.25">
      <c r="A27" s="5">
        <v>23</v>
      </c>
      <c r="B27" s="5"/>
      <c r="C27" s="5" t="e">
        <f>VLOOKUP(B27,'Flac 2017'!$B$113:$C$242,2,FALSE)</f>
        <v>#N/A</v>
      </c>
      <c r="D27" s="66"/>
      <c r="E27" s="66"/>
      <c r="F27" s="67"/>
      <c r="G27" s="68"/>
      <c r="H27" s="78"/>
      <c r="I27" s="78"/>
      <c r="J27" s="62"/>
      <c r="K27" s="62"/>
      <c r="L27" s="70"/>
      <c r="M27" s="86"/>
      <c r="N27" s="49"/>
      <c r="O27" s="49"/>
      <c r="P27" s="5">
        <f t="shared" si="3"/>
        <v>0</v>
      </c>
      <c r="Q27" s="5">
        <v>23</v>
      </c>
      <c r="R27" s="5"/>
      <c r="S27" s="5" t="e">
        <f>VLOOKUP(R27,'Flac 2017'!$B$113:$C$242,2,FALSE)</f>
        <v>#N/A</v>
      </c>
      <c r="T27" s="66"/>
      <c r="U27" s="67"/>
      <c r="V27" s="67"/>
      <c r="W27" s="68"/>
      <c r="X27" s="69"/>
      <c r="Y27" s="69"/>
      <c r="Z27" s="70"/>
      <c r="AA27" s="86"/>
      <c r="AB27" s="49"/>
      <c r="AC27" s="5">
        <f t="shared" si="0"/>
        <v>0</v>
      </c>
      <c r="AD27" s="5">
        <v>23</v>
      </c>
      <c r="AE27" s="5"/>
      <c r="AF27" s="5" t="e">
        <f>VLOOKUP(AE27,'Flac 2017'!$B$113:$C$242,2,FALSE)</f>
        <v>#N/A</v>
      </c>
      <c r="AG27" s="66"/>
      <c r="AH27" s="66"/>
      <c r="AI27" s="67"/>
      <c r="AJ27" s="68"/>
      <c r="AK27" s="68"/>
      <c r="AL27" s="69"/>
      <c r="AM27" s="81"/>
      <c r="AN27" s="80"/>
      <c r="AO27" s="86"/>
      <c r="AP27" s="86"/>
      <c r="AQ27" s="49"/>
      <c r="AR27" s="5">
        <f t="shared" si="2"/>
        <v>0</v>
      </c>
      <c r="AS27" s="5">
        <v>23</v>
      </c>
      <c r="AT27" s="5"/>
      <c r="AU27" s="5" t="e">
        <f>VLOOKUP(AT27,'Flac 2017'!$B$113:$C$242,2,FALSE)</f>
        <v>#N/A</v>
      </c>
      <c r="AV27" s="66"/>
      <c r="AW27" s="67"/>
      <c r="AX27" s="68"/>
      <c r="AY27" s="68"/>
      <c r="AZ27" s="69"/>
      <c r="BA27" s="69"/>
      <c r="BB27" s="69"/>
      <c r="BC27" s="74"/>
      <c r="BD27" s="74"/>
      <c r="BE27" s="70"/>
      <c r="BF27" s="70"/>
      <c r="BG27" s="86"/>
      <c r="BH27" s="49"/>
      <c r="BI27" s="49"/>
      <c r="BJ27" s="49"/>
      <c r="BK27" s="5">
        <f t="shared" si="1"/>
        <v>0</v>
      </c>
    </row>
    <row r="28" spans="1:63" ht="15.75" x14ac:dyDescent="0.25">
      <c r="A28" s="5">
        <v>24</v>
      </c>
      <c r="B28" s="5"/>
      <c r="C28" s="5" t="e">
        <f>VLOOKUP(B28,'Flac 2017'!$B$113:$C$242,2,FALSE)</f>
        <v>#N/A</v>
      </c>
      <c r="D28" s="66"/>
      <c r="E28" s="66"/>
      <c r="F28" s="67"/>
      <c r="G28" s="68"/>
      <c r="H28" s="78"/>
      <c r="I28" s="78"/>
      <c r="J28" s="62"/>
      <c r="K28" s="62"/>
      <c r="L28" s="70"/>
      <c r="M28" s="86"/>
      <c r="N28" s="49"/>
      <c r="O28" s="49"/>
      <c r="P28" s="5">
        <f t="shared" si="3"/>
        <v>0</v>
      </c>
      <c r="Q28" s="5">
        <v>24</v>
      </c>
      <c r="R28" s="5"/>
      <c r="S28" s="5" t="e">
        <f>VLOOKUP(R28,'Flac 2017'!$B$113:$C$242,2,FALSE)</f>
        <v>#N/A</v>
      </c>
      <c r="T28" s="66"/>
      <c r="U28" s="67"/>
      <c r="V28" s="67"/>
      <c r="W28" s="68"/>
      <c r="X28" s="69"/>
      <c r="Y28" s="69"/>
      <c r="Z28" s="70"/>
      <c r="AA28" s="86"/>
      <c r="AB28" s="49"/>
      <c r="AC28" s="5">
        <f t="shared" si="0"/>
        <v>0</v>
      </c>
      <c r="AD28" s="5">
        <v>24</v>
      </c>
      <c r="AE28" s="5"/>
      <c r="AF28" s="5" t="e">
        <f>VLOOKUP(AE28,'Flac 2017'!$B$113:$C$242,2,FALSE)</f>
        <v>#N/A</v>
      </c>
      <c r="AG28" s="66"/>
      <c r="AH28" s="66"/>
      <c r="AI28" s="67"/>
      <c r="AJ28" s="68"/>
      <c r="AK28" s="68"/>
      <c r="AL28" s="69"/>
      <c r="AM28" s="81"/>
      <c r="AN28" s="80"/>
      <c r="AO28" s="86"/>
      <c r="AP28" s="86"/>
      <c r="AQ28" s="49"/>
      <c r="AR28" s="5">
        <f t="shared" si="2"/>
        <v>0</v>
      </c>
      <c r="AS28" s="5">
        <v>24</v>
      </c>
      <c r="AT28" s="5"/>
      <c r="AU28" s="5" t="e">
        <f>VLOOKUP(AT28,'Flac 2017'!$B$113:$C$242,2,FALSE)</f>
        <v>#N/A</v>
      </c>
      <c r="AV28" s="66"/>
      <c r="AW28" s="67"/>
      <c r="AX28" s="68"/>
      <c r="AY28" s="68"/>
      <c r="AZ28" s="69"/>
      <c r="BA28" s="69"/>
      <c r="BB28" s="69"/>
      <c r="BC28" s="74"/>
      <c r="BD28" s="74"/>
      <c r="BE28" s="70"/>
      <c r="BF28" s="70"/>
      <c r="BG28" s="86"/>
      <c r="BH28" s="49"/>
      <c r="BI28" s="49"/>
      <c r="BJ28" s="49"/>
      <c r="BK28" s="5">
        <f t="shared" si="1"/>
        <v>0</v>
      </c>
    </row>
    <row r="29" spans="1:63" ht="15.75" x14ac:dyDescent="0.25">
      <c r="A29" s="5">
        <v>25</v>
      </c>
      <c r="B29" s="5"/>
      <c r="C29" s="5" t="e">
        <f>VLOOKUP(B29,'Flac 2017'!$B$113:$C$242,2,FALSE)</f>
        <v>#N/A</v>
      </c>
      <c r="D29" s="66"/>
      <c r="E29" s="66"/>
      <c r="F29" s="67"/>
      <c r="G29" s="68"/>
      <c r="H29" s="78"/>
      <c r="I29" s="78"/>
      <c r="J29" s="62"/>
      <c r="K29" s="62"/>
      <c r="L29" s="70"/>
      <c r="M29" s="86"/>
      <c r="N29" s="49"/>
      <c r="O29" s="49"/>
      <c r="P29" s="5">
        <f t="shared" si="3"/>
        <v>0</v>
      </c>
      <c r="Q29" s="5">
        <v>25</v>
      </c>
      <c r="R29" s="5"/>
      <c r="S29" s="5" t="e">
        <f>VLOOKUP(R29,'Flac 2017'!$B$113:$C$242,2,FALSE)</f>
        <v>#N/A</v>
      </c>
      <c r="T29" s="66"/>
      <c r="U29" s="67"/>
      <c r="V29" s="67"/>
      <c r="W29" s="68"/>
      <c r="X29" s="69"/>
      <c r="Y29" s="69"/>
      <c r="Z29" s="70"/>
      <c r="AA29" s="86"/>
      <c r="AB29" s="49"/>
      <c r="AC29" s="5">
        <f t="shared" si="0"/>
        <v>0</v>
      </c>
      <c r="AD29" s="5">
        <v>25</v>
      </c>
      <c r="AE29" s="5"/>
      <c r="AF29" s="5" t="e">
        <f>VLOOKUP(AE29,'Flac 2017'!$B$113:$C$242,2,FALSE)</f>
        <v>#N/A</v>
      </c>
      <c r="AG29" s="66"/>
      <c r="AH29" s="66"/>
      <c r="AI29" s="67"/>
      <c r="AJ29" s="68"/>
      <c r="AK29" s="68"/>
      <c r="AL29" s="69"/>
      <c r="AM29" s="81"/>
      <c r="AN29" s="80"/>
      <c r="AO29" s="86"/>
      <c r="AP29" s="86"/>
      <c r="AQ29" s="49"/>
      <c r="AR29" s="5">
        <f t="shared" si="2"/>
        <v>0</v>
      </c>
      <c r="AS29" s="5">
        <v>25</v>
      </c>
      <c r="AT29" s="5"/>
      <c r="AU29" s="5" t="e">
        <f>VLOOKUP(AT29,'Flac 2017'!$B$113:$C$242,2,FALSE)</f>
        <v>#N/A</v>
      </c>
      <c r="AV29" s="66"/>
      <c r="AW29" s="67"/>
      <c r="AX29" s="68"/>
      <c r="AY29" s="68"/>
      <c r="AZ29" s="69"/>
      <c r="BA29" s="69"/>
      <c r="BB29" s="69"/>
      <c r="BC29" s="74"/>
      <c r="BD29" s="74"/>
      <c r="BE29" s="70"/>
      <c r="BF29" s="70"/>
      <c r="BG29" s="86"/>
      <c r="BH29" s="49"/>
      <c r="BI29" s="49"/>
      <c r="BJ29" s="49"/>
      <c r="BK29" s="5">
        <f t="shared" si="1"/>
        <v>0</v>
      </c>
    </row>
    <row r="30" spans="1:63" ht="15.75" x14ac:dyDescent="0.25">
      <c r="A30" s="5">
        <v>26</v>
      </c>
      <c r="B30" s="5"/>
      <c r="C30" s="5" t="e">
        <f>VLOOKUP(B30,'Flac 2017'!$B$113:$C$242,2,FALSE)</f>
        <v>#N/A</v>
      </c>
      <c r="D30" s="66"/>
      <c r="E30" s="66"/>
      <c r="F30" s="67"/>
      <c r="G30" s="68"/>
      <c r="H30" s="78"/>
      <c r="I30" s="78"/>
      <c r="J30" s="62"/>
      <c r="K30" s="62"/>
      <c r="L30" s="70"/>
      <c r="M30" s="86"/>
      <c r="N30" s="49"/>
      <c r="O30" s="49"/>
      <c r="P30" s="5">
        <f t="shared" si="3"/>
        <v>0</v>
      </c>
      <c r="Q30" s="5">
        <v>26</v>
      </c>
      <c r="R30" s="5"/>
      <c r="S30" s="5" t="e">
        <f>VLOOKUP(R30,'Flac 2017'!$B$113:$C$242,2,FALSE)</f>
        <v>#N/A</v>
      </c>
      <c r="T30" s="66"/>
      <c r="U30" s="67"/>
      <c r="V30" s="67"/>
      <c r="W30" s="68"/>
      <c r="X30" s="69"/>
      <c r="Y30" s="69"/>
      <c r="Z30" s="70"/>
      <c r="AA30" s="86"/>
      <c r="AB30" s="49"/>
      <c r="AC30" s="5">
        <f t="shared" si="0"/>
        <v>0</v>
      </c>
      <c r="AD30" s="5">
        <v>26</v>
      </c>
      <c r="AE30" s="5"/>
      <c r="AF30" s="5" t="e">
        <f>VLOOKUP(AE30,'Flac 2017'!$B$113:$C$242,2,FALSE)</f>
        <v>#N/A</v>
      </c>
      <c r="AG30" s="66"/>
      <c r="AH30" s="66"/>
      <c r="AI30" s="67"/>
      <c r="AJ30" s="68"/>
      <c r="AK30" s="68"/>
      <c r="AL30" s="69"/>
      <c r="AM30" s="81"/>
      <c r="AN30" s="80"/>
      <c r="AO30" s="86"/>
      <c r="AP30" s="86"/>
      <c r="AQ30" s="49"/>
      <c r="AR30" s="5">
        <f t="shared" si="2"/>
        <v>0</v>
      </c>
      <c r="AS30" s="5">
        <v>26</v>
      </c>
      <c r="AT30" s="5"/>
      <c r="AU30" s="5" t="e">
        <f>VLOOKUP(AT30,'Flac 2017'!$B$113:$C$242,2,FALSE)</f>
        <v>#N/A</v>
      </c>
      <c r="AV30" s="66"/>
      <c r="AW30" s="67"/>
      <c r="AX30" s="68"/>
      <c r="AY30" s="68"/>
      <c r="AZ30" s="69"/>
      <c r="BA30" s="69"/>
      <c r="BB30" s="69"/>
      <c r="BC30" s="74"/>
      <c r="BD30" s="74"/>
      <c r="BE30" s="70"/>
      <c r="BF30" s="70"/>
      <c r="BG30" s="86"/>
      <c r="BH30" s="49"/>
      <c r="BI30" s="49"/>
      <c r="BJ30" s="49"/>
      <c r="BK30" s="5">
        <f t="shared" si="1"/>
        <v>0</v>
      </c>
    </row>
    <row r="31" spans="1:63" ht="15.75" x14ac:dyDescent="0.25">
      <c r="A31" s="5">
        <v>27</v>
      </c>
      <c r="B31" s="5"/>
      <c r="C31" s="5" t="e">
        <f>VLOOKUP(B31,'Flac 2017'!$B$113:$C$242,2,FALSE)</f>
        <v>#N/A</v>
      </c>
      <c r="D31" s="66"/>
      <c r="E31" s="66"/>
      <c r="F31" s="67"/>
      <c r="G31" s="68"/>
      <c r="H31" s="78"/>
      <c r="I31" s="78"/>
      <c r="J31" s="62"/>
      <c r="K31" s="62"/>
      <c r="L31" s="70"/>
      <c r="M31" s="86"/>
      <c r="N31" s="49"/>
      <c r="O31" s="49"/>
      <c r="P31" s="5">
        <f t="shared" si="3"/>
        <v>0</v>
      </c>
      <c r="Q31" s="5">
        <v>27</v>
      </c>
      <c r="R31" s="5"/>
      <c r="S31" s="5" t="e">
        <f>VLOOKUP(R31,'Flac 2017'!$B$113:$C$242,2,FALSE)</f>
        <v>#N/A</v>
      </c>
      <c r="T31" s="66"/>
      <c r="U31" s="67"/>
      <c r="V31" s="67"/>
      <c r="W31" s="68"/>
      <c r="X31" s="69"/>
      <c r="Y31" s="69"/>
      <c r="Z31" s="70"/>
      <c r="AA31" s="86"/>
      <c r="AB31" s="49"/>
      <c r="AC31" s="5">
        <f t="shared" si="0"/>
        <v>0</v>
      </c>
      <c r="AD31" s="5">
        <v>27</v>
      </c>
      <c r="AE31" s="5"/>
      <c r="AF31" s="5" t="e">
        <f>VLOOKUP(AE31,'Flac 2017'!$B$113:$C$242,2,FALSE)</f>
        <v>#N/A</v>
      </c>
      <c r="AG31" s="66"/>
      <c r="AH31" s="66"/>
      <c r="AI31" s="67"/>
      <c r="AJ31" s="68"/>
      <c r="AK31" s="68"/>
      <c r="AL31" s="69"/>
      <c r="AM31" s="81"/>
      <c r="AN31" s="80"/>
      <c r="AO31" s="86"/>
      <c r="AP31" s="86"/>
      <c r="AQ31" s="49"/>
      <c r="AR31" s="5">
        <f t="shared" si="2"/>
        <v>0</v>
      </c>
      <c r="AS31" s="5">
        <v>27</v>
      </c>
      <c r="AT31" s="5"/>
      <c r="AU31" s="5" t="e">
        <f>VLOOKUP(AT31,'Flac 2017'!$B$113:$C$242,2,FALSE)</f>
        <v>#N/A</v>
      </c>
      <c r="AV31" s="66"/>
      <c r="AW31" s="67"/>
      <c r="AX31" s="68"/>
      <c r="AY31" s="68"/>
      <c r="AZ31" s="69"/>
      <c r="BA31" s="69"/>
      <c r="BB31" s="69"/>
      <c r="BC31" s="74"/>
      <c r="BD31" s="74"/>
      <c r="BE31" s="70"/>
      <c r="BF31" s="70"/>
      <c r="BG31" s="86"/>
      <c r="BH31" s="49"/>
      <c r="BI31" s="49"/>
      <c r="BJ31" s="49"/>
      <c r="BK31" s="5">
        <f t="shared" si="1"/>
        <v>0</v>
      </c>
    </row>
    <row r="32" spans="1:63" ht="15.75" x14ac:dyDescent="0.25">
      <c r="A32" s="5">
        <v>28</v>
      </c>
      <c r="B32" s="5"/>
      <c r="C32" s="5" t="e">
        <f>VLOOKUP(B32,'Flac 2017'!$B$113:$C$242,2,FALSE)</f>
        <v>#N/A</v>
      </c>
      <c r="D32" s="66"/>
      <c r="E32" s="66"/>
      <c r="F32" s="67"/>
      <c r="G32" s="68"/>
      <c r="H32" s="78"/>
      <c r="I32" s="78"/>
      <c r="J32" s="62"/>
      <c r="K32" s="62"/>
      <c r="L32" s="70"/>
      <c r="M32" s="86"/>
      <c r="N32" s="49"/>
      <c r="O32" s="49"/>
      <c r="P32" s="5">
        <f t="shared" si="3"/>
        <v>0</v>
      </c>
      <c r="Q32" s="5">
        <v>28</v>
      </c>
      <c r="R32" s="5"/>
      <c r="S32" s="5" t="e">
        <f>VLOOKUP(R32,'Flac 2017'!$B$113:$C$242,2,FALSE)</f>
        <v>#N/A</v>
      </c>
      <c r="T32" s="66"/>
      <c r="U32" s="67"/>
      <c r="V32" s="67"/>
      <c r="W32" s="68"/>
      <c r="X32" s="69"/>
      <c r="Y32" s="69"/>
      <c r="Z32" s="70"/>
      <c r="AA32" s="86"/>
      <c r="AB32" s="49"/>
      <c r="AC32" s="5">
        <f t="shared" si="0"/>
        <v>0</v>
      </c>
      <c r="AD32" s="5">
        <v>28</v>
      </c>
      <c r="AE32" s="5"/>
      <c r="AF32" s="5" t="e">
        <f>VLOOKUP(AE32,'Flac 2017'!$B$113:$C$242,2,FALSE)</f>
        <v>#N/A</v>
      </c>
      <c r="AG32" s="66"/>
      <c r="AH32" s="66"/>
      <c r="AI32" s="67"/>
      <c r="AJ32" s="68"/>
      <c r="AK32" s="68"/>
      <c r="AL32" s="69"/>
      <c r="AM32" s="81"/>
      <c r="AN32" s="80"/>
      <c r="AO32" s="86"/>
      <c r="AP32" s="86"/>
      <c r="AQ32" s="49"/>
      <c r="AR32" s="5">
        <f t="shared" si="2"/>
        <v>0</v>
      </c>
      <c r="AS32" s="5">
        <v>28</v>
      </c>
      <c r="AT32" s="5"/>
      <c r="AU32" s="5" t="e">
        <f>VLOOKUP(AT32,'Flac 2017'!$B$113:$C$242,2,FALSE)</f>
        <v>#N/A</v>
      </c>
      <c r="AV32" s="66"/>
      <c r="AW32" s="67"/>
      <c r="AX32" s="68"/>
      <c r="AY32" s="68"/>
      <c r="AZ32" s="69"/>
      <c r="BA32" s="69"/>
      <c r="BB32" s="69"/>
      <c r="BC32" s="74"/>
      <c r="BD32" s="74"/>
      <c r="BE32" s="70"/>
      <c r="BF32" s="70"/>
      <c r="BG32" s="86"/>
      <c r="BH32" s="49"/>
      <c r="BI32" s="49"/>
      <c r="BJ32" s="49"/>
      <c r="BK32" s="5">
        <f t="shared" si="1"/>
        <v>0</v>
      </c>
    </row>
    <row r="33" spans="39:64" x14ac:dyDescent="0.25">
      <c r="AM33" s="54"/>
      <c r="AN33" s="54"/>
      <c r="AZ33" s="54"/>
      <c r="BA33" s="54"/>
      <c r="BB33" s="54"/>
      <c r="BC33" s="54"/>
      <c r="BD33" s="54"/>
      <c r="BE33" s="54"/>
      <c r="BF33" s="54"/>
      <c r="BK33" s="54"/>
      <c r="BL33" s="54"/>
    </row>
    <row r="34" spans="39:64" x14ac:dyDescent="0.25">
      <c r="AM34" s="54"/>
      <c r="AN34" s="54"/>
      <c r="AZ34" s="54"/>
      <c r="BA34" s="54"/>
      <c r="BB34" s="54"/>
      <c r="BC34" s="54"/>
      <c r="BD34" s="54"/>
      <c r="BE34" s="54"/>
      <c r="BF34" s="54"/>
      <c r="BK34" s="54"/>
      <c r="BL34" s="54"/>
    </row>
    <row r="35" spans="39:64" x14ac:dyDescent="0.25">
      <c r="AM35" s="54"/>
      <c r="AN35" s="54"/>
      <c r="AZ35" s="54"/>
      <c r="BA35" s="54"/>
      <c r="BB35" s="54"/>
      <c r="BC35" s="54"/>
      <c r="BD35" s="54"/>
      <c r="BE35" s="54"/>
      <c r="BF35" s="54"/>
      <c r="BK35" s="54"/>
      <c r="BL35" s="54"/>
    </row>
    <row r="36" spans="39:64" x14ac:dyDescent="0.25">
      <c r="AM36" s="54"/>
      <c r="AN36" s="54"/>
      <c r="AZ36" s="54"/>
      <c r="BA36" s="54"/>
      <c r="BB36" s="54"/>
      <c r="BC36" s="54"/>
      <c r="BD36" s="54"/>
      <c r="BE36" s="54"/>
      <c r="BF36" s="54"/>
      <c r="BK36" s="54"/>
      <c r="BL36" s="54"/>
    </row>
    <row r="37" spans="39:64" x14ac:dyDescent="0.25">
      <c r="AM37" s="54"/>
      <c r="AN37" s="54"/>
      <c r="AZ37" s="54"/>
      <c r="BA37" s="54"/>
      <c r="BB37" s="54"/>
      <c r="BC37" s="54"/>
      <c r="BD37" s="54"/>
      <c r="BE37" s="54"/>
      <c r="BF37" s="54"/>
      <c r="BK37" s="54"/>
      <c r="BL37" s="54"/>
    </row>
    <row r="38" spans="39:64" x14ac:dyDescent="0.25">
      <c r="AM38" s="54"/>
      <c r="AN38" s="54"/>
      <c r="AZ38" s="54"/>
      <c r="BA38" s="54"/>
      <c r="BB38" s="54"/>
      <c r="BC38" s="54"/>
      <c r="BD38" s="54"/>
      <c r="BE38" s="54"/>
      <c r="BF38" s="54"/>
      <c r="BK38" s="54"/>
      <c r="BL38" s="54"/>
    </row>
    <row r="39" spans="39:64" x14ac:dyDescent="0.25">
      <c r="AM39" s="54"/>
      <c r="AN39" s="54"/>
      <c r="AZ39" s="54"/>
      <c r="BA39" s="54"/>
      <c r="BB39" s="54"/>
      <c r="BC39" s="54"/>
      <c r="BD39" s="54"/>
      <c r="BE39" s="54"/>
      <c r="BF39" s="54"/>
      <c r="BK39" s="54"/>
      <c r="BL39" s="54"/>
    </row>
    <row r="40" spans="39:64" x14ac:dyDescent="0.25">
      <c r="AM40" s="54"/>
      <c r="AN40" s="54"/>
      <c r="AZ40" s="54"/>
      <c r="BA40" s="54"/>
      <c r="BB40" s="54"/>
      <c r="BC40" s="54"/>
      <c r="BD40" s="54"/>
      <c r="BE40" s="54"/>
      <c r="BF40" s="54"/>
      <c r="BK40" s="54"/>
      <c r="BL40" s="54"/>
    </row>
    <row r="41" spans="39:64" x14ac:dyDescent="0.25">
      <c r="AM41" s="54"/>
      <c r="AN41" s="54"/>
      <c r="AZ41" s="54"/>
      <c r="BA41" s="54"/>
      <c r="BB41" s="54"/>
      <c r="BC41" s="54"/>
      <c r="BD41" s="54"/>
      <c r="BE41" s="54"/>
      <c r="BF41" s="54"/>
      <c r="BK41" s="54"/>
      <c r="BL41" s="54"/>
    </row>
    <row r="42" spans="39:64" x14ac:dyDescent="0.25">
      <c r="AM42" s="54"/>
      <c r="AN42" s="54"/>
      <c r="AZ42" s="54"/>
      <c r="BA42" s="54"/>
      <c r="BB42" s="54"/>
      <c r="BC42" s="54"/>
      <c r="BD42" s="54"/>
      <c r="BE42" s="54"/>
      <c r="BF42" s="54"/>
      <c r="BK42" s="54"/>
      <c r="BL42" s="54"/>
    </row>
    <row r="43" spans="39:64" x14ac:dyDescent="0.25">
      <c r="AM43" s="54"/>
      <c r="AN43" s="54"/>
      <c r="AZ43" s="54"/>
      <c r="BA43" s="54"/>
      <c r="BB43" s="54"/>
      <c r="BC43" s="54"/>
      <c r="BD43" s="54"/>
      <c r="BE43" s="54"/>
      <c r="BF43" s="54"/>
      <c r="BK43" s="54"/>
      <c r="BL43" s="54"/>
    </row>
    <row r="44" spans="39:64" x14ac:dyDescent="0.25">
      <c r="AM44" s="54"/>
      <c r="AN44" s="54"/>
      <c r="AZ44" s="54"/>
      <c r="BA44" s="54"/>
      <c r="BB44" s="54"/>
      <c r="BC44" s="54"/>
      <c r="BD44" s="54"/>
      <c r="BE44" s="54"/>
      <c r="BF44" s="54"/>
      <c r="BK44" s="54"/>
      <c r="BL44" s="54"/>
    </row>
    <row r="45" spans="39:64" x14ac:dyDescent="0.25">
      <c r="AM45" s="54"/>
      <c r="AN45" s="54"/>
      <c r="AZ45" s="54"/>
      <c r="BA45" s="54"/>
      <c r="BB45" s="54"/>
      <c r="BC45" s="54"/>
      <c r="BD45" s="54"/>
      <c r="BE45" s="54"/>
      <c r="BF45" s="54"/>
      <c r="BK45" s="54"/>
      <c r="BL45" s="54"/>
    </row>
    <row r="46" spans="39:64" x14ac:dyDescent="0.25">
      <c r="AM46" s="54"/>
      <c r="AN46" s="54"/>
      <c r="AZ46" s="54"/>
      <c r="BA46" s="54"/>
      <c r="BB46" s="54"/>
      <c r="BC46" s="54"/>
      <c r="BD46" s="54"/>
      <c r="BE46" s="54"/>
      <c r="BF46" s="54"/>
      <c r="BK46" s="54"/>
      <c r="BL46" s="54"/>
    </row>
    <row r="47" spans="39:64" x14ac:dyDescent="0.25">
      <c r="AM47" s="54"/>
      <c r="AN47" s="54"/>
      <c r="AZ47" s="54"/>
      <c r="BA47" s="54"/>
      <c r="BB47" s="54"/>
      <c r="BC47" s="54"/>
      <c r="BD47" s="54"/>
      <c r="BE47" s="54"/>
      <c r="BF47" s="54"/>
      <c r="BK47" s="54"/>
      <c r="BL47" s="54"/>
    </row>
    <row r="48" spans="39:64" x14ac:dyDescent="0.25">
      <c r="AM48" s="54"/>
      <c r="AN48" s="54"/>
      <c r="AZ48" s="54"/>
      <c r="BA48" s="54"/>
      <c r="BB48" s="54"/>
      <c r="BC48" s="54"/>
      <c r="BD48" s="54"/>
      <c r="BE48" s="54"/>
      <c r="BF48" s="54"/>
      <c r="BK48" s="54"/>
      <c r="BL48" s="54"/>
    </row>
    <row r="49" spans="39:64" x14ac:dyDescent="0.25">
      <c r="AM49" s="54"/>
      <c r="AN49" s="54"/>
      <c r="AZ49" s="54"/>
      <c r="BA49" s="54"/>
      <c r="BB49" s="54"/>
      <c r="BC49" s="54"/>
      <c r="BD49" s="54"/>
      <c r="BE49" s="54"/>
      <c r="BF49" s="54"/>
      <c r="BK49" s="54"/>
      <c r="BL49" s="54"/>
    </row>
    <row r="50" spans="39:64" x14ac:dyDescent="0.25">
      <c r="AM50" s="54"/>
      <c r="AN50" s="54"/>
      <c r="AZ50" s="54"/>
      <c r="BA50" s="54"/>
      <c r="BB50" s="54"/>
      <c r="BC50" s="54"/>
      <c r="BD50" s="54"/>
      <c r="BE50" s="54"/>
      <c r="BF50" s="54"/>
      <c r="BK50" s="54"/>
      <c r="BL50" s="54"/>
    </row>
    <row r="51" spans="39:64" x14ac:dyDescent="0.25">
      <c r="AM51" s="54"/>
      <c r="AN51" s="54"/>
      <c r="AZ51" s="54"/>
      <c r="BA51" s="54"/>
      <c r="BB51" s="54"/>
      <c r="BC51" s="54"/>
      <c r="BD51" s="54"/>
      <c r="BE51" s="54"/>
      <c r="BF51" s="54"/>
      <c r="BK51" s="54"/>
      <c r="BL51" s="54"/>
    </row>
    <row r="52" spans="39:64" x14ac:dyDescent="0.25">
      <c r="AM52" s="54"/>
      <c r="AN52" s="54"/>
      <c r="AZ52" s="54"/>
      <c r="BA52" s="54"/>
      <c r="BB52" s="54"/>
      <c r="BC52" s="54"/>
      <c r="BD52" s="54"/>
      <c r="BE52" s="54"/>
      <c r="BF52" s="54"/>
      <c r="BK52" s="54"/>
      <c r="BL52" s="54"/>
    </row>
    <row r="53" spans="39:64" x14ac:dyDescent="0.25">
      <c r="AM53" s="54"/>
      <c r="AN53" s="54"/>
      <c r="AZ53" s="54"/>
      <c r="BA53" s="54"/>
      <c r="BB53" s="54"/>
      <c r="BC53" s="54"/>
      <c r="BD53" s="54"/>
      <c r="BE53" s="54"/>
      <c r="BF53" s="54"/>
      <c r="BK53" s="54"/>
      <c r="BL53" s="54"/>
    </row>
    <row r="54" spans="39:64" x14ac:dyDescent="0.25">
      <c r="AM54" s="54"/>
      <c r="AN54" s="54"/>
      <c r="AZ54" s="54"/>
      <c r="BA54" s="54"/>
      <c r="BB54" s="54"/>
      <c r="BC54" s="54"/>
      <c r="BD54" s="54"/>
      <c r="BE54" s="54"/>
      <c r="BF54" s="54"/>
      <c r="BK54" s="54"/>
      <c r="BL54" s="54"/>
    </row>
    <row r="55" spans="39:64" x14ac:dyDescent="0.25">
      <c r="AM55" s="54"/>
      <c r="AN55" s="54"/>
      <c r="AZ55" s="54"/>
      <c r="BA55" s="54"/>
      <c r="BB55" s="54"/>
      <c r="BC55" s="54"/>
      <c r="BD55" s="54"/>
      <c r="BE55" s="54"/>
      <c r="BF55" s="54"/>
      <c r="BK55" s="54"/>
      <c r="BL55" s="54"/>
    </row>
    <row r="56" spans="39:64" x14ac:dyDescent="0.25">
      <c r="AM56" s="54"/>
      <c r="AN56" s="54"/>
      <c r="AZ56" s="54"/>
      <c r="BA56" s="54"/>
      <c r="BB56" s="54"/>
      <c r="BC56" s="54"/>
      <c r="BD56" s="54"/>
      <c r="BE56" s="54"/>
      <c r="BF56" s="54"/>
      <c r="BK56" s="54"/>
      <c r="BL56" s="54"/>
    </row>
    <row r="57" spans="39:64" x14ac:dyDescent="0.25">
      <c r="AM57" s="54"/>
      <c r="AN57" s="54"/>
      <c r="AZ57" s="54"/>
      <c r="BA57" s="54"/>
      <c r="BB57" s="54"/>
      <c r="BC57" s="54"/>
      <c r="BD57" s="54"/>
      <c r="BE57" s="54"/>
      <c r="BF57" s="54"/>
      <c r="BK57" s="54"/>
      <c r="BL57" s="54"/>
    </row>
    <row r="58" spans="39:64" x14ac:dyDescent="0.25">
      <c r="AM58" s="54"/>
      <c r="AN58" s="54"/>
      <c r="AZ58" s="54"/>
      <c r="BA58" s="54"/>
      <c r="BB58" s="54"/>
      <c r="BC58" s="54"/>
      <c r="BD58" s="54"/>
      <c r="BE58" s="54"/>
      <c r="BF58" s="54"/>
      <c r="BK58" s="54"/>
      <c r="BL58" s="54"/>
    </row>
    <row r="59" spans="39:64" x14ac:dyDescent="0.25">
      <c r="AM59" s="54"/>
      <c r="AN59" s="54"/>
      <c r="AZ59" s="54"/>
      <c r="BA59" s="54"/>
      <c r="BB59" s="54"/>
      <c r="BC59" s="54"/>
      <c r="BD59" s="54"/>
      <c r="BE59" s="54"/>
      <c r="BF59" s="54"/>
      <c r="BK59" s="54"/>
      <c r="BL59" s="54"/>
    </row>
    <row r="60" spans="39:64" x14ac:dyDescent="0.25">
      <c r="AM60" s="54"/>
      <c r="AN60" s="54"/>
      <c r="AZ60" s="54"/>
      <c r="BA60" s="54"/>
      <c r="BB60" s="54"/>
      <c r="BC60" s="54"/>
      <c r="BD60" s="54"/>
      <c r="BE60" s="54"/>
      <c r="BF60" s="54"/>
      <c r="BK60" s="54"/>
      <c r="BL60" s="54"/>
    </row>
    <row r="61" spans="39:64" x14ac:dyDescent="0.25">
      <c r="AM61" s="54"/>
      <c r="AN61" s="54"/>
      <c r="AZ61" s="54"/>
      <c r="BA61" s="54"/>
      <c r="BB61" s="54"/>
      <c r="BC61" s="54"/>
      <c r="BD61" s="54"/>
      <c r="BE61" s="54"/>
      <c r="BF61" s="54"/>
      <c r="BK61" s="54"/>
      <c r="BL61" s="54"/>
    </row>
    <row r="62" spans="39:64" x14ac:dyDescent="0.25">
      <c r="AM62" s="54"/>
      <c r="AN62" s="54"/>
      <c r="AZ62" s="54"/>
      <c r="BA62" s="54"/>
      <c r="BB62" s="54"/>
      <c r="BC62" s="54"/>
      <c r="BD62" s="54"/>
      <c r="BE62" s="54"/>
      <c r="BF62" s="54"/>
      <c r="BK62" s="54"/>
      <c r="BL62" s="54"/>
    </row>
    <row r="63" spans="39:64" x14ac:dyDescent="0.25">
      <c r="AM63" s="54"/>
      <c r="AN63" s="54"/>
      <c r="AZ63" s="54"/>
      <c r="BA63" s="54"/>
      <c r="BB63" s="54"/>
      <c r="BC63" s="54"/>
      <c r="BD63" s="54"/>
      <c r="BE63" s="54"/>
      <c r="BF63" s="54"/>
      <c r="BK63" s="54"/>
      <c r="BL63" s="54"/>
    </row>
    <row r="64" spans="39:64" x14ac:dyDescent="0.25">
      <c r="AM64" s="54"/>
      <c r="AN64" s="54"/>
      <c r="AZ64" s="54"/>
      <c r="BA64" s="54"/>
      <c r="BB64" s="54"/>
      <c r="BC64" s="54"/>
      <c r="BD64" s="54"/>
      <c r="BE64" s="54"/>
      <c r="BF64" s="54"/>
      <c r="BK64" s="54"/>
      <c r="BL64" s="54"/>
    </row>
    <row r="65" spans="39:64" x14ac:dyDescent="0.25">
      <c r="AM65" s="54"/>
      <c r="AN65" s="54"/>
      <c r="AZ65" s="54"/>
      <c r="BA65" s="54"/>
      <c r="BB65" s="54"/>
      <c r="BC65" s="54"/>
      <c r="BD65" s="54"/>
      <c r="BE65" s="54"/>
      <c r="BF65" s="54"/>
      <c r="BK65" s="54"/>
      <c r="BL65" s="54"/>
    </row>
    <row r="66" spans="39:64" x14ac:dyDescent="0.25">
      <c r="AM66" s="54"/>
      <c r="AN66" s="54"/>
      <c r="AZ66" s="54"/>
      <c r="BA66" s="54"/>
      <c r="BB66" s="54"/>
      <c r="BC66" s="54"/>
      <c r="BD66" s="54"/>
      <c r="BE66" s="54"/>
      <c r="BF66" s="54"/>
      <c r="BK66" s="54"/>
      <c r="BL66" s="54"/>
    </row>
    <row r="67" spans="39:64" x14ac:dyDescent="0.25">
      <c r="AM67" s="54"/>
      <c r="AN67" s="54"/>
      <c r="AZ67" s="54"/>
      <c r="BA67" s="54"/>
      <c r="BB67" s="54"/>
      <c r="BC67" s="54"/>
      <c r="BD67" s="54"/>
      <c r="BE67" s="54"/>
      <c r="BF67" s="54"/>
      <c r="BK67" s="54"/>
      <c r="BL67" s="54"/>
    </row>
    <row r="68" spans="39:64" x14ac:dyDescent="0.25">
      <c r="AM68" s="54"/>
      <c r="AN68" s="54"/>
      <c r="AZ68" s="54"/>
      <c r="BA68" s="54"/>
      <c r="BB68" s="54"/>
      <c r="BC68" s="54"/>
      <c r="BD68" s="54"/>
      <c r="BE68" s="54"/>
      <c r="BF68" s="54"/>
      <c r="BK68" s="54"/>
      <c r="BL68" s="54"/>
    </row>
    <row r="69" spans="39:64" x14ac:dyDescent="0.25">
      <c r="AM69" s="54"/>
      <c r="AN69" s="54"/>
      <c r="AZ69" s="54"/>
      <c r="BA69" s="54"/>
      <c r="BB69" s="54"/>
      <c r="BC69" s="54"/>
      <c r="BD69" s="54"/>
      <c r="BE69" s="54"/>
      <c r="BF69" s="54"/>
      <c r="BK69" s="54"/>
      <c r="BL69" s="54"/>
    </row>
    <row r="70" spans="39:64" x14ac:dyDescent="0.25">
      <c r="AM70" s="54"/>
      <c r="AN70" s="54"/>
      <c r="AZ70" s="54"/>
      <c r="BA70" s="54"/>
      <c r="BB70" s="54"/>
      <c r="BC70" s="54"/>
      <c r="BD70" s="54"/>
      <c r="BE70" s="54"/>
      <c r="BF70" s="54"/>
      <c r="BK70" s="54"/>
      <c r="BL70" s="54"/>
    </row>
    <row r="71" spans="39:64" x14ac:dyDescent="0.25">
      <c r="AM71" s="54"/>
      <c r="AN71" s="54"/>
      <c r="AZ71" s="54"/>
      <c r="BA71" s="54"/>
      <c r="BB71" s="54"/>
      <c r="BC71" s="54"/>
      <c r="BD71" s="54"/>
      <c r="BE71" s="54"/>
      <c r="BF71" s="54"/>
      <c r="BK71" s="54"/>
      <c r="BL71" s="54"/>
    </row>
    <row r="72" spans="39:64" x14ac:dyDescent="0.25">
      <c r="AM72" s="54"/>
      <c r="AN72" s="54"/>
      <c r="AZ72" s="54"/>
      <c r="BA72" s="54"/>
      <c r="BB72" s="54"/>
      <c r="BC72" s="54"/>
      <c r="BD72" s="54"/>
      <c r="BE72" s="54"/>
      <c r="BF72" s="54"/>
      <c r="BK72" s="54"/>
      <c r="BL72" s="54"/>
    </row>
    <row r="73" spans="39:64" x14ac:dyDescent="0.25">
      <c r="AM73" s="54"/>
      <c r="AN73" s="54"/>
      <c r="AZ73" s="54"/>
      <c r="BA73" s="54"/>
      <c r="BB73" s="54"/>
      <c r="BC73" s="54"/>
      <c r="BD73" s="54"/>
      <c r="BE73" s="54"/>
      <c r="BF73" s="54"/>
      <c r="BK73" s="54"/>
      <c r="BL73" s="54"/>
    </row>
    <row r="74" spans="39:64" x14ac:dyDescent="0.25">
      <c r="AM74" s="54"/>
      <c r="AN74" s="54"/>
      <c r="AZ74" s="54"/>
      <c r="BA74" s="54"/>
      <c r="BB74" s="54"/>
      <c r="BC74" s="54"/>
      <c r="BD74" s="54"/>
      <c r="BE74" s="54"/>
      <c r="BF74" s="54"/>
      <c r="BK74" s="54"/>
      <c r="BL74" s="54"/>
    </row>
    <row r="75" spans="39:64" x14ac:dyDescent="0.25">
      <c r="AM75" s="54"/>
      <c r="AN75" s="54"/>
      <c r="AZ75" s="54"/>
      <c r="BA75" s="54"/>
      <c r="BB75" s="54"/>
      <c r="BC75" s="54"/>
      <c r="BD75" s="54"/>
      <c r="BE75" s="54"/>
      <c r="BF75" s="54"/>
      <c r="BK75" s="54"/>
      <c r="BL75" s="54"/>
    </row>
    <row r="76" spans="39:64" x14ac:dyDescent="0.25">
      <c r="AM76" s="54"/>
      <c r="AN76" s="54"/>
      <c r="AZ76" s="54"/>
      <c r="BA76" s="54"/>
      <c r="BB76" s="54"/>
      <c r="BC76" s="54"/>
      <c r="BD76" s="54"/>
      <c r="BE76" s="54"/>
      <c r="BF76" s="54"/>
      <c r="BK76" s="54"/>
      <c r="BL76" s="54"/>
    </row>
    <row r="77" spans="39:64" x14ac:dyDescent="0.25">
      <c r="AM77" s="54"/>
      <c r="AN77" s="54"/>
      <c r="AZ77" s="54"/>
      <c r="BA77" s="54"/>
      <c r="BB77" s="54"/>
      <c r="BC77" s="54"/>
      <c r="BD77" s="54"/>
      <c r="BE77" s="54"/>
      <c r="BF77" s="54"/>
      <c r="BK77" s="54"/>
      <c r="BL77" s="54"/>
    </row>
    <row r="78" spans="39:64" x14ac:dyDescent="0.25">
      <c r="AM78" s="54"/>
      <c r="AN78" s="54"/>
      <c r="AZ78" s="54"/>
      <c r="BA78" s="54"/>
      <c r="BB78" s="54"/>
      <c r="BC78" s="54"/>
      <c r="BD78" s="54"/>
      <c r="BE78" s="54"/>
      <c r="BF78" s="54"/>
      <c r="BK78" s="54"/>
      <c r="BL78" s="54"/>
    </row>
    <row r="79" spans="39:64" x14ac:dyDescent="0.25">
      <c r="AM79" s="54"/>
      <c r="AN79" s="54"/>
      <c r="AZ79" s="54"/>
      <c r="BA79" s="54"/>
      <c r="BB79" s="54"/>
      <c r="BC79" s="54"/>
      <c r="BD79" s="54"/>
      <c r="BE79" s="54"/>
      <c r="BF79" s="54"/>
      <c r="BK79" s="54"/>
      <c r="BL79" s="54"/>
    </row>
    <row r="80" spans="39:64" x14ac:dyDescent="0.25">
      <c r="AM80" s="54"/>
      <c r="AN80" s="54"/>
      <c r="AZ80" s="54"/>
      <c r="BA80" s="54"/>
      <c r="BB80" s="54"/>
      <c r="BC80" s="54"/>
      <c r="BD80" s="54"/>
      <c r="BE80" s="54"/>
      <c r="BF80" s="54"/>
      <c r="BK80" s="54"/>
      <c r="BL80" s="54"/>
    </row>
    <row r="81" spans="39:64" x14ac:dyDescent="0.25">
      <c r="AM81" s="54"/>
      <c r="AN81" s="54"/>
      <c r="AZ81" s="54"/>
      <c r="BA81" s="54"/>
      <c r="BB81" s="54"/>
      <c r="BC81" s="54"/>
      <c r="BD81" s="54"/>
      <c r="BE81" s="54"/>
      <c r="BF81" s="54"/>
      <c r="BK81" s="54"/>
      <c r="BL81" s="54"/>
    </row>
    <row r="82" spans="39:64" x14ac:dyDescent="0.25">
      <c r="AM82" s="54"/>
      <c r="AN82" s="54"/>
      <c r="AZ82" s="54"/>
      <c r="BA82" s="54"/>
      <c r="BB82" s="54"/>
      <c r="BC82" s="54"/>
      <c r="BD82" s="54"/>
      <c r="BE82" s="54"/>
      <c r="BF82" s="54"/>
      <c r="BK82" s="54"/>
      <c r="BL82" s="54"/>
    </row>
    <row r="83" spans="39:64" x14ac:dyDescent="0.25">
      <c r="AM83" s="54"/>
      <c r="AN83" s="54"/>
      <c r="AZ83" s="54"/>
      <c r="BA83" s="54"/>
      <c r="BB83" s="54"/>
      <c r="BC83" s="54"/>
      <c r="BD83" s="54"/>
      <c r="BE83" s="54"/>
      <c r="BF83" s="54"/>
      <c r="BK83" s="54"/>
      <c r="BL83" s="54"/>
    </row>
    <row r="84" spans="39:64" x14ac:dyDescent="0.25">
      <c r="AM84" s="54"/>
      <c r="AN84" s="54"/>
      <c r="AZ84" s="54"/>
      <c r="BA84" s="54"/>
      <c r="BB84" s="54"/>
      <c r="BC84" s="54"/>
      <c r="BD84" s="54"/>
      <c r="BE84" s="54"/>
      <c r="BF84" s="54"/>
      <c r="BK84" s="54"/>
      <c r="BL84" s="54"/>
    </row>
    <row r="85" spans="39:64" x14ac:dyDescent="0.25">
      <c r="AM85" s="54"/>
      <c r="AN85" s="54"/>
      <c r="AZ85" s="54"/>
      <c r="BA85" s="54"/>
      <c r="BB85" s="54"/>
      <c r="BC85" s="54"/>
      <c r="BD85" s="54"/>
      <c r="BE85" s="54"/>
      <c r="BF85" s="54"/>
      <c r="BK85" s="54"/>
      <c r="BL85" s="54"/>
    </row>
    <row r="86" spans="39:64" x14ac:dyDescent="0.25">
      <c r="AM86" s="54"/>
      <c r="AN86" s="54"/>
      <c r="AZ86" s="54"/>
      <c r="BA86" s="54"/>
      <c r="BB86" s="54"/>
      <c r="BC86" s="54"/>
      <c r="BD86" s="54"/>
      <c r="BE86" s="54"/>
      <c r="BF86" s="54"/>
      <c r="BK86" s="54"/>
      <c r="BL86" s="54"/>
    </row>
    <row r="87" spans="39:64" x14ac:dyDescent="0.25">
      <c r="AM87" s="54"/>
      <c r="AN87" s="54"/>
      <c r="AZ87" s="54"/>
      <c r="BA87" s="54"/>
      <c r="BB87" s="54"/>
      <c r="BC87" s="54"/>
      <c r="BD87" s="54"/>
      <c r="BE87" s="54"/>
      <c r="BF87" s="54"/>
      <c r="BK87" s="54"/>
      <c r="BL87" s="54"/>
    </row>
    <row r="88" spans="39:64" x14ac:dyDescent="0.25">
      <c r="AM88" s="54"/>
      <c r="AN88" s="54"/>
      <c r="AZ88" s="54"/>
      <c r="BA88" s="54"/>
      <c r="BB88" s="54"/>
      <c r="BC88" s="54"/>
      <c r="BD88" s="54"/>
      <c r="BE88" s="54"/>
      <c r="BF88" s="54"/>
      <c r="BK88" s="54"/>
      <c r="BL88" s="54"/>
    </row>
    <row r="89" spans="39:64" x14ac:dyDescent="0.25">
      <c r="AM89" s="54"/>
      <c r="AN89" s="54"/>
      <c r="AZ89" s="54"/>
      <c r="BA89" s="54"/>
      <c r="BB89" s="54"/>
      <c r="BC89" s="54"/>
      <c r="BD89" s="54"/>
      <c r="BE89" s="54"/>
      <c r="BF89" s="54"/>
      <c r="BK89" s="54"/>
      <c r="BL89" s="54"/>
    </row>
    <row r="90" spans="39:64" x14ac:dyDescent="0.25">
      <c r="AM90" s="54"/>
      <c r="AN90" s="54"/>
      <c r="AZ90" s="54"/>
      <c r="BA90" s="54"/>
      <c r="BB90" s="54"/>
      <c r="BC90" s="54"/>
      <c r="BD90" s="54"/>
      <c r="BE90" s="54"/>
      <c r="BF90" s="54"/>
      <c r="BK90" s="54"/>
      <c r="BL90" s="54"/>
    </row>
    <row r="91" spans="39:64" x14ac:dyDescent="0.25">
      <c r="AM91" s="54"/>
      <c r="AN91" s="54"/>
      <c r="AZ91" s="54"/>
      <c r="BA91" s="54"/>
      <c r="BB91" s="54"/>
      <c r="BC91" s="54"/>
      <c r="BD91" s="54"/>
      <c r="BE91" s="54"/>
      <c r="BF91" s="54"/>
      <c r="BK91" s="54"/>
      <c r="BL91" s="54"/>
    </row>
    <row r="92" spans="39:64" x14ac:dyDescent="0.25">
      <c r="AM92" s="54"/>
      <c r="AN92" s="54"/>
      <c r="AZ92" s="54"/>
      <c r="BA92" s="54"/>
      <c r="BB92" s="54"/>
      <c r="BC92" s="54"/>
      <c r="BD92" s="54"/>
      <c r="BE92" s="54"/>
      <c r="BF92" s="54"/>
      <c r="BK92" s="54"/>
      <c r="BL92" s="54"/>
    </row>
    <row r="93" spans="39:64" x14ac:dyDescent="0.25">
      <c r="AM93" s="54"/>
      <c r="AN93" s="54"/>
      <c r="AZ93" s="54"/>
      <c r="BA93" s="54"/>
      <c r="BB93" s="54"/>
      <c r="BC93" s="54"/>
      <c r="BD93" s="54"/>
      <c r="BE93" s="54"/>
      <c r="BF93" s="54"/>
      <c r="BK93" s="54"/>
      <c r="BL93" s="54"/>
    </row>
    <row r="94" spans="39:64" x14ac:dyDescent="0.25">
      <c r="AM94" s="54"/>
      <c r="AN94" s="54"/>
      <c r="AZ94" s="54"/>
      <c r="BA94" s="54"/>
      <c r="BB94" s="54"/>
      <c r="BC94" s="54"/>
      <c r="BD94" s="54"/>
      <c r="BE94" s="54"/>
      <c r="BF94" s="54"/>
      <c r="BK94" s="54"/>
      <c r="BL94" s="54"/>
    </row>
    <row r="95" spans="39:64" x14ac:dyDescent="0.25">
      <c r="AM95" s="54"/>
      <c r="AN95" s="54"/>
      <c r="AZ95" s="54"/>
      <c r="BA95" s="54"/>
      <c r="BB95" s="54"/>
      <c r="BC95" s="54"/>
      <c r="BD95" s="54"/>
      <c r="BE95" s="54"/>
      <c r="BF95" s="54"/>
      <c r="BK95" s="54"/>
      <c r="BL95" s="54"/>
    </row>
    <row r="96" spans="39:64" x14ac:dyDescent="0.25">
      <c r="AM96" s="54"/>
      <c r="AN96" s="54"/>
      <c r="AZ96" s="54"/>
      <c r="BA96" s="54"/>
      <c r="BB96" s="54"/>
      <c r="BC96" s="54"/>
      <c r="BD96" s="54"/>
      <c r="BE96" s="54"/>
      <c r="BF96" s="54"/>
      <c r="BK96" s="54"/>
      <c r="BL96" s="54"/>
    </row>
    <row r="97" spans="39:64" x14ac:dyDescent="0.25">
      <c r="AM97" s="54"/>
      <c r="AN97" s="54"/>
      <c r="AZ97" s="54"/>
      <c r="BA97" s="54"/>
      <c r="BB97" s="54"/>
      <c r="BC97" s="54"/>
      <c r="BD97" s="54"/>
      <c r="BE97" s="54"/>
      <c r="BF97" s="54"/>
      <c r="BK97" s="54"/>
      <c r="BL97" s="54"/>
    </row>
    <row r="98" spans="39:64" x14ac:dyDescent="0.25">
      <c r="AM98" s="54"/>
      <c r="AN98" s="54"/>
      <c r="AZ98" s="54"/>
      <c r="BA98" s="54"/>
      <c r="BB98" s="54"/>
      <c r="BC98" s="54"/>
      <c r="BD98" s="54"/>
      <c r="BE98" s="54"/>
      <c r="BF98" s="54"/>
      <c r="BK98" s="54"/>
      <c r="BL98" s="54"/>
    </row>
    <row r="99" spans="39:64" x14ac:dyDescent="0.25">
      <c r="AM99" s="54"/>
      <c r="AN99" s="54"/>
      <c r="AZ99" s="54"/>
      <c r="BA99" s="54"/>
      <c r="BB99" s="54"/>
      <c r="BC99" s="54"/>
      <c r="BD99" s="54"/>
      <c r="BE99" s="54"/>
      <c r="BF99" s="54"/>
      <c r="BK99" s="54"/>
      <c r="BL99" s="54"/>
    </row>
    <row r="100" spans="39:64" x14ac:dyDescent="0.25">
      <c r="AM100" s="54"/>
      <c r="AN100" s="54"/>
      <c r="AZ100" s="54"/>
      <c r="BA100" s="54"/>
      <c r="BB100" s="54"/>
      <c r="BC100" s="54"/>
      <c r="BD100" s="54"/>
      <c r="BE100" s="54"/>
      <c r="BF100" s="54"/>
      <c r="BK100" s="54"/>
      <c r="BL100" s="54"/>
    </row>
    <row r="101" spans="39:64" x14ac:dyDescent="0.25">
      <c r="AM101" s="54"/>
      <c r="AN101" s="54"/>
      <c r="AZ101" s="54"/>
      <c r="BA101" s="54"/>
      <c r="BB101" s="54"/>
      <c r="BC101" s="54"/>
      <c r="BD101" s="54"/>
      <c r="BE101" s="54"/>
      <c r="BF101" s="54"/>
      <c r="BK101" s="54"/>
      <c r="BL101" s="54"/>
    </row>
    <row r="102" spans="39:64" x14ac:dyDescent="0.25">
      <c r="AM102" s="54"/>
      <c r="AN102" s="54"/>
      <c r="AZ102" s="54"/>
      <c r="BA102" s="54"/>
      <c r="BB102" s="54"/>
      <c r="BC102" s="54"/>
      <c r="BD102" s="54"/>
      <c r="BE102" s="54"/>
      <c r="BF102" s="54"/>
      <c r="BK102" s="54"/>
      <c r="BL102" s="54"/>
    </row>
    <row r="103" spans="39:64" x14ac:dyDescent="0.25">
      <c r="AM103" s="54"/>
      <c r="AN103" s="54"/>
      <c r="AZ103" s="54"/>
      <c r="BA103" s="54"/>
      <c r="BB103" s="54"/>
      <c r="BC103" s="54"/>
      <c r="BD103" s="54"/>
      <c r="BE103" s="54"/>
      <c r="BF103" s="54"/>
      <c r="BK103" s="54"/>
      <c r="BL103" s="54"/>
    </row>
    <row r="104" spans="39:64" x14ac:dyDescent="0.25">
      <c r="AM104" s="54"/>
      <c r="AN104" s="54"/>
      <c r="AZ104" s="54"/>
      <c r="BA104" s="54"/>
      <c r="BB104" s="54"/>
      <c r="BC104" s="54"/>
      <c r="BD104" s="54"/>
      <c r="BE104" s="54"/>
      <c r="BF104" s="54"/>
      <c r="BK104" s="54"/>
      <c r="BL104" s="54"/>
    </row>
    <row r="105" spans="39:64" x14ac:dyDescent="0.25">
      <c r="AM105" s="54"/>
      <c r="AN105" s="54"/>
      <c r="AZ105" s="54"/>
      <c r="BA105" s="54"/>
      <c r="BB105" s="54"/>
      <c r="BC105" s="54"/>
      <c r="BD105" s="54"/>
      <c r="BE105" s="54"/>
      <c r="BF105" s="54"/>
      <c r="BK105" s="54"/>
      <c r="BL105" s="54"/>
    </row>
    <row r="106" spans="39:64" x14ac:dyDescent="0.25">
      <c r="AM106" s="54"/>
      <c r="AN106" s="54"/>
      <c r="AZ106" s="54"/>
      <c r="BA106" s="54"/>
      <c r="BB106" s="54"/>
      <c r="BC106" s="54"/>
      <c r="BD106" s="54"/>
      <c r="BE106" s="54"/>
      <c r="BF106" s="54"/>
      <c r="BK106" s="54"/>
      <c r="BL106" s="54"/>
    </row>
    <row r="107" spans="39:64" x14ac:dyDescent="0.25">
      <c r="AM107" s="54"/>
      <c r="AN107" s="54"/>
      <c r="AZ107" s="54"/>
      <c r="BA107" s="54"/>
      <c r="BB107" s="54"/>
      <c r="BC107" s="54"/>
      <c r="BD107" s="54"/>
      <c r="BE107" s="54"/>
      <c r="BF107" s="54"/>
      <c r="BK107" s="54"/>
      <c r="BL107" s="54"/>
    </row>
    <row r="108" spans="39:64" x14ac:dyDescent="0.25">
      <c r="AM108" s="54"/>
      <c r="AN108" s="54"/>
      <c r="AZ108" s="54"/>
      <c r="BA108" s="54"/>
      <c r="BB108" s="54"/>
      <c r="BC108" s="54"/>
      <c r="BD108" s="54"/>
      <c r="BE108" s="54"/>
      <c r="BF108" s="54"/>
      <c r="BK108" s="54"/>
      <c r="BL108" s="54"/>
    </row>
    <row r="109" spans="39:64" x14ac:dyDescent="0.25">
      <c r="AM109" s="54"/>
      <c r="AN109" s="54"/>
      <c r="AZ109" s="54"/>
      <c r="BA109" s="54"/>
      <c r="BB109" s="54"/>
      <c r="BC109" s="54"/>
      <c r="BD109" s="54"/>
      <c r="BE109" s="54"/>
      <c r="BF109" s="54"/>
      <c r="BK109" s="54"/>
      <c r="BL109" s="54"/>
    </row>
    <row r="110" spans="39:64" x14ac:dyDescent="0.25">
      <c r="AM110" s="54"/>
      <c r="AN110" s="54"/>
      <c r="AZ110" s="54"/>
      <c r="BA110" s="54"/>
      <c r="BB110" s="54"/>
      <c r="BC110" s="54"/>
      <c r="BD110" s="54"/>
      <c r="BE110" s="54"/>
      <c r="BF110" s="54"/>
      <c r="BK110" s="54"/>
      <c r="BL110" s="54"/>
    </row>
    <row r="111" spans="39:64" x14ac:dyDescent="0.25">
      <c r="AM111" s="54"/>
      <c r="AN111" s="54"/>
      <c r="AZ111" s="54"/>
      <c r="BA111" s="54"/>
      <c r="BB111" s="54"/>
      <c r="BC111" s="54"/>
      <c r="BD111" s="54"/>
      <c r="BE111" s="54"/>
      <c r="BF111" s="54"/>
      <c r="BK111" s="54"/>
      <c r="BL111" s="54"/>
    </row>
    <row r="112" spans="39:64" x14ac:dyDescent="0.25">
      <c r="AM112" s="54"/>
      <c r="AN112" s="54"/>
      <c r="AZ112" s="54"/>
      <c r="BA112" s="54"/>
      <c r="BB112" s="54"/>
      <c r="BC112" s="54"/>
      <c r="BD112" s="54"/>
      <c r="BE112" s="54"/>
      <c r="BF112" s="54"/>
      <c r="BK112" s="54"/>
      <c r="BL112" s="54"/>
    </row>
    <row r="113" spans="39:64" x14ac:dyDescent="0.25">
      <c r="AM113" s="54"/>
      <c r="AN113" s="54"/>
      <c r="AZ113" s="54"/>
      <c r="BA113" s="54"/>
      <c r="BB113" s="54"/>
      <c r="BC113" s="54"/>
      <c r="BD113" s="54"/>
      <c r="BE113" s="54"/>
      <c r="BF113" s="54"/>
      <c r="BK113" s="54"/>
      <c r="BL113" s="54"/>
    </row>
    <row r="114" spans="39:64" x14ac:dyDescent="0.25">
      <c r="AM114" s="54"/>
      <c r="AN114" s="54"/>
      <c r="AZ114" s="54"/>
      <c r="BA114" s="54"/>
      <c r="BB114" s="54"/>
      <c r="BC114" s="54"/>
      <c r="BD114" s="54"/>
      <c r="BE114" s="54"/>
      <c r="BF114" s="54"/>
      <c r="BK114" s="54"/>
      <c r="BL114" s="54"/>
    </row>
    <row r="115" spans="39:64" x14ac:dyDescent="0.25">
      <c r="AM115" s="54"/>
      <c r="AN115" s="54"/>
      <c r="AZ115" s="54"/>
      <c r="BA115" s="54"/>
      <c r="BB115" s="54"/>
      <c r="BC115" s="54"/>
      <c r="BD115" s="54"/>
      <c r="BE115" s="54"/>
      <c r="BF115" s="54"/>
      <c r="BK115" s="54"/>
      <c r="BL115" s="54"/>
    </row>
    <row r="116" spans="39:64" x14ac:dyDescent="0.25">
      <c r="AM116" s="54"/>
      <c r="AN116" s="54"/>
      <c r="AZ116" s="54"/>
      <c r="BA116" s="54"/>
      <c r="BB116" s="54"/>
      <c r="BC116" s="54"/>
      <c r="BD116" s="54"/>
      <c r="BE116" s="54"/>
      <c r="BF116" s="54"/>
      <c r="BK116" s="54"/>
      <c r="BL116" s="54"/>
    </row>
    <row r="117" spans="39:64" x14ac:dyDescent="0.25">
      <c r="AM117" s="54"/>
      <c r="AN117" s="54"/>
      <c r="AZ117" s="54"/>
      <c r="BA117" s="54"/>
      <c r="BB117" s="54"/>
      <c r="BC117" s="54"/>
      <c r="BD117" s="54"/>
      <c r="BE117" s="54"/>
      <c r="BF117" s="54"/>
      <c r="BK117" s="54"/>
      <c r="BL117" s="54"/>
    </row>
    <row r="118" spans="39:64" x14ac:dyDescent="0.25">
      <c r="AM118" s="54"/>
      <c r="AN118" s="54"/>
      <c r="AZ118" s="54"/>
      <c r="BA118" s="54"/>
      <c r="BB118" s="54"/>
      <c r="BC118" s="54"/>
      <c r="BD118" s="54"/>
      <c r="BE118" s="54"/>
      <c r="BF118" s="54"/>
      <c r="BK118" s="54"/>
      <c r="BL118" s="54"/>
    </row>
    <row r="119" spans="39:64" x14ac:dyDescent="0.25">
      <c r="AM119" s="54"/>
      <c r="AN119" s="54"/>
      <c r="AZ119" s="54"/>
      <c r="BA119" s="54"/>
      <c r="BB119" s="54"/>
      <c r="BC119" s="54"/>
      <c r="BD119" s="54"/>
      <c r="BE119" s="54"/>
      <c r="BF119" s="54"/>
      <c r="BK119" s="54"/>
      <c r="BL119" s="54"/>
    </row>
    <row r="120" spans="39:64" x14ac:dyDescent="0.25">
      <c r="AM120" s="54"/>
      <c r="AN120" s="54"/>
      <c r="AZ120" s="54"/>
      <c r="BA120" s="54"/>
      <c r="BB120" s="54"/>
      <c r="BC120" s="54"/>
      <c r="BD120" s="54"/>
      <c r="BE120" s="54"/>
      <c r="BF120" s="54"/>
      <c r="BK120" s="54"/>
      <c r="BL120" s="54"/>
    </row>
    <row r="121" spans="39:64" x14ac:dyDescent="0.25">
      <c r="AM121" s="54"/>
      <c r="AN121" s="54"/>
      <c r="AZ121" s="54"/>
      <c r="BA121" s="54"/>
      <c r="BB121" s="54"/>
      <c r="BC121" s="54"/>
      <c r="BD121" s="54"/>
      <c r="BE121" s="54"/>
      <c r="BF121" s="54"/>
      <c r="BK121" s="54"/>
      <c r="BL121" s="54"/>
    </row>
    <row r="122" spans="39:64" x14ac:dyDescent="0.25">
      <c r="AM122" s="54"/>
      <c r="AN122" s="54"/>
      <c r="AZ122" s="54"/>
      <c r="BA122" s="54"/>
      <c r="BB122" s="54"/>
      <c r="BC122" s="54"/>
      <c r="BD122" s="54"/>
      <c r="BE122" s="54"/>
      <c r="BF122" s="54"/>
      <c r="BK122" s="54"/>
      <c r="BL122" s="54"/>
    </row>
    <row r="123" spans="39:64" x14ac:dyDescent="0.25">
      <c r="AM123" s="54"/>
      <c r="AN123" s="54"/>
      <c r="AZ123" s="54"/>
      <c r="BA123" s="54"/>
      <c r="BB123" s="54"/>
      <c r="BC123" s="54"/>
      <c r="BD123" s="54"/>
      <c r="BE123" s="54"/>
      <c r="BF123" s="54"/>
      <c r="BK123" s="54"/>
      <c r="BL123" s="54"/>
    </row>
    <row r="124" spans="39:64" x14ac:dyDescent="0.25">
      <c r="AM124" s="54"/>
      <c r="AN124" s="54"/>
      <c r="AZ124" s="54"/>
      <c r="BA124" s="54"/>
      <c r="BB124" s="54"/>
      <c r="BC124" s="54"/>
      <c r="BD124" s="54"/>
      <c r="BE124" s="54"/>
      <c r="BF124" s="54"/>
      <c r="BK124" s="54"/>
      <c r="BL124" s="54"/>
    </row>
    <row r="125" spans="39:64" x14ac:dyDescent="0.25">
      <c r="AM125" s="54"/>
      <c r="AN125" s="54"/>
      <c r="AZ125" s="54"/>
      <c r="BA125" s="54"/>
      <c r="BB125" s="54"/>
      <c r="BC125" s="54"/>
      <c r="BD125" s="54"/>
      <c r="BE125" s="54"/>
      <c r="BF125" s="54"/>
      <c r="BK125" s="54"/>
      <c r="BL125" s="54"/>
    </row>
    <row r="126" spans="39:64" x14ac:dyDescent="0.25">
      <c r="AM126" s="54"/>
      <c r="AN126" s="54"/>
      <c r="AZ126" s="54"/>
      <c r="BA126" s="54"/>
      <c r="BB126" s="54"/>
      <c r="BC126" s="54"/>
      <c r="BD126" s="54"/>
      <c r="BE126" s="54"/>
      <c r="BF126" s="54"/>
      <c r="BK126" s="54"/>
      <c r="BL126" s="54"/>
    </row>
    <row r="127" spans="39:64" x14ac:dyDescent="0.25">
      <c r="AM127" s="54"/>
      <c r="AN127" s="54"/>
      <c r="AZ127" s="54"/>
      <c r="BA127" s="54"/>
      <c r="BB127" s="54"/>
      <c r="BC127" s="54"/>
      <c r="BD127" s="54"/>
      <c r="BE127" s="54"/>
      <c r="BF127" s="54"/>
      <c r="BK127" s="54"/>
      <c r="BL127" s="54"/>
    </row>
    <row r="128" spans="39:64" x14ac:dyDescent="0.25">
      <c r="AM128" s="54"/>
      <c r="AN128" s="54"/>
      <c r="AZ128" s="54"/>
      <c r="BA128" s="54"/>
      <c r="BB128" s="54"/>
      <c r="BC128" s="54"/>
      <c r="BD128" s="54"/>
      <c r="BE128" s="54"/>
      <c r="BF128" s="54"/>
      <c r="BK128" s="54"/>
      <c r="BL128" s="54"/>
    </row>
    <row r="129" spans="39:64" x14ac:dyDescent="0.25">
      <c r="AM129" s="54"/>
      <c r="AN129" s="54"/>
      <c r="AZ129" s="54"/>
      <c r="BA129" s="54"/>
      <c r="BB129" s="54"/>
      <c r="BC129" s="54"/>
      <c r="BD129" s="54"/>
      <c r="BE129" s="54"/>
      <c r="BF129" s="54"/>
      <c r="BK129" s="54"/>
      <c r="BL129" s="54"/>
    </row>
    <row r="130" spans="39:64" x14ac:dyDescent="0.25">
      <c r="AM130" s="54"/>
      <c r="AN130" s="54"/>
      <c r="AZ130" s="54"/>
      <c r="BA130" s="54"/>
      <c r="BB130" s="54"/>
      <c r="BC130" s="54"/>
      <c r="BD130" s="54"/>
      <c r="BE130" s="54"/>
      <c r="BF130" s="54"/>
      <c r="BK130" s="54"/>
      <c r="BL130" s="54"/>
    </row>
    <row r="131" spans="39:64" x14ac:dyDescent="0.25">
      <c r="AM131" s="54"/>
      <c r="AN131" s="54"/>
      <c r="AZ131" s="54"/>
      <c r="BA131" s="54"/>
      <c r="BB131" s="54"/>
      <c r="BC131" s="54"/>
      <c r="BD131" s="54"/>
      <c r="BE131" s="54"/>
      <c r="BF131" s="54"/>
      <c r="BK131" s="54"/>
      <c r="BL131" s="54"/>
    </row>
    <row r="132" spans="39:64" x14ac:dyDescent="0.25">
      <c r="AM132" s="54"/>
      <c r="AN132" s="54"/>
      <c r="AZ132" s="54"/>
      <c r="BA132" s="54"/>
      <c r="BB132" s="54"/>
      <c r="BC132" s="54"/>
      <c r="BD132" s="54"/>
      <c r="BE132" s="54"/>
      <c r="BF132" s="54"/>
      <c r="BK132" s="54"/>
      <c r="BL132" s="54"/>
    </row>
    <row r="133" spans="39:64" x14ac:dyDescent="0.25">
      <c r="AM133" s="54"/>
      <c r="AN133" s="54"/>
      <c r="AZ133" s="54"/>
      <c r="BA133" s="54"/>
      <c r="BB133" s="54"/>
      <c r="BC133" s="54"/>
      <c r="BD133" s="54"/>
      <c r="BE133" s="54"/>
      <c r="BF133" s="54"/>
      <c r="BK133" s="54"/>
      <c r="BL133" s="54"/>
    </row>
    <row r="134" spans="39:64" x14ac:dyDescent="0.25">
      <c r="AM134" s="54"/>
      <c r="AN134" s="54"/>
      <c r="AZ134" s="54"/>
      <c r="BA134" s="54"/>
      <c r="BB134" s="54"/>
      <c r="BC134" s="54"/>
      <c r="BD134" s="54"/>
      <c r="BE134" s="54"/>
      <c r="BF134" s="54"/>
      <c r="BK134" s="54"/>
      <c r="BL134" s="54"/>
    </row>
    <row r="135" spans="39:64" x14ac:dyDescent="0.25">
      <c r="AM135" s="54"/>
      <c r="AN135" s="54"/>
      <c r="AZ135" s="54"/>
      <c r="BA135" s="54"/>
      <c r="BB135" s="54"/>
      <c r="BC135" s="54"/>
      <c r="BD135" s="54"/>
      <c r="BE135" s="54"/>
      <c r="BF135" s="54"/>
      <c r="BK135" s="54"/>
      <c r="BL135" s="54"/>
    </row>
    <row r="136" spans="39:64" x14ac:dyDescent="0.25">
      <c r="AM136" s="54"/>
      <c r="AN136" s="54"/>
      <c r="AZ136" s="54"/>
      <c r="BA136" s="54"/>
      <c r="BB136" s="54"/>
      <c r="BC136" s="54"/>
      <c r="BD136" s="54"/>
      <c r="BE136" s="54"/>
      <c r="BF136" s="54"/>
      <c r="BK136" s="54"/>
      <c r="BL136" s="54"/>
    </row>
    <row r="137" spans="39:64" x14ac:dyDescent="0.25">
      <c r="AM137" s="54"/>
      <c r="AN137" s="54"/>
      <c r="AZ137" s="54"/>
      <c r="BA137" s="54"/>
      <c r="BB137" s="54"/>
      <c r="BC137" s="54"/>
      <c r="BD137" s="54"/>
      <c r="BE137" s="54"/>
      <c r="BF137" s="54"/>
      <c r="BK137" s="54"/>
      <c r="BL137" s="54"/>
    </row>
    <row r="138" spans="39:64" x14ac:dyDescent="0.25">
      <c r="AM138" s="54"/>
      <c r="AN138" s="54"/>
      <c r="AZ138" s="54"/>
      <c r="BA138" s="54"/>
      <c r="BB138" s="54"/>
      <c r="BC138" s="54"/>
      <c r="BD138" s="54"/>
      <c r="BE138" s="54"/>
      <c r="BF138" s="54"/>
      <c r="BK138" s="54"/>
      <c r="BL138" s="54"/>
    </row>
    <row r="139" spans="39:64" x14ac:dyDescent="0.25">
      <c r="AM139" s="54"/>
      <c r="AN139" s="54"/>
      <c r="AZ139" s="54"/>
      <c r="BA139" s="54"/>
      <c r="BB139" s="54"/>
      <c r="BC139" s="54"/>
      <c r="BD139" s="54"/>
      <c r="BE139" s="54"/>
      <c r="BF139" s="54"/>
      <c r="BK139" s="54"/>
      <c r="BL139" s="54"/>
    </row>
    <row r="140" spans="39:64" x14ac:dyDescent="0.25">
      <c r="AM140" s="54"/>
      <c r="AN140" s="54"/>
      <c r="AZ140" s="54"/>
      <c r="BA140" s="54"/>
      <c r="BB140" s="54"/>
      <c r="BC140" s="54"/>
      <c r="BD140" s="54"/>
      <c r="BE140" s="54"/>
      <c r="BF140" s="54"/>
      <c r="BK140" s="54"/>
      <c r="BL140" s="54"/>
    </row>
    <row r="141" spans="39:64" x14ac:dyDescent="0.25">
      <c r="AM141" s="54"/>
      <c r="AN141" s="54"/>
      <c r="AZ141" s="54"/>
      <c r="BA141" s="54"/>
      <c r="BB141" s="54"/>
      <c r="BC141" s="54"/>
      <c r="BD141" s="54"/>
      <c r="BE141" s="54"/>
      <c r="BF141" s="54"/>
      <c r="BK141" s="54"/>
      <c r="BL141" s="54"/>
    </row>
    <row r="142" spans="39:64" x14ac:dyDescent="0.25">
      <c r="AM142" s="54"/>
      <c r="AN142" s="54"/>
      <c r="AZ142" s="54"/>
      <c r="BA142" s="54"/>
      <c r="BB142" s="54"/>
      <c r="BC142" s="54"/>
      <c r="BD142" s="54"/>
      <c r="BE142" s="54"/>
      <c r="BF142" s="54"/>
      <c r="BK142" s="54"/>
      <c r="BL142" s="54"/>
    </row>
    <row r="143" spans="39:64" x14ac:dyDescent="0.25">
      <c r="AM143" s="54"/>
      <c r="AN143" s="54"/>
      <c r="AZ143" s="54"/>
      <c r="BA143" s="54"/>
      <c r="BB143" s="54"/>
      <c r="BC143" s="54"/>
      <c r="BD143" s="54"/>
      <c r="BE143" s="54"/>
      <c r="BF143" s="54"/>
      <c r="BK143" s="54"/>
      <c r="BL143" s="54"/>
    </row>
    <row r="144" spans="39:64" x14ac:dyDescent="0.25">
      <c r="AM144" s="54"/>
      <c r="AN144" s="54"/>
      <c r="AZ144" s="54"/>
      <c r="BA144" s="54"/>
      <c r="BB144" s="54"/>
      <c r="BC144" s="54"/>
      <c r="BD144" s="54"/>
      <c r="BE144" s="54"/>
      <c r="BF144" s="54"/>
      <c r="BK144" s="54"/>
      <c r="BL144" s="54"/>
    </row>
    <row r="145" spans="39:64" x14ac:dyDescent="0.25">
      <c r="AM145" s="54"/>
      <c r="AN145" s="54"/>
      <c r="AZ145" s="54"/>
      <c r="BA145" s="54"/>
      <c r="BB145" s="54"/>
      <c r="BC145" s="54"/>
      <c r="BD145" s="54"/>
      <c r="BE145" s="54"/>
      <c r="BF145" s="54"/>
      <c r="BK145" s="54"/>
      <c r="BL145" s="54"/>
    </row>
    <row r="146" spans="39:64" x14ac:dyDescent="0.25">
      <c r="AM146" s="54"/>
      <c r="AN146" s="54"/>
      <c r="AZ146" s="54"/>
      <c r="BA146" s="54"/>
      <c r="BB146" s="54"/>
      <c r="BC146" s="54"/>
      <c r="BD146" s="54"/>
      <c r="BE146" s="54"/>
      <c r="BF146" s="54"/>
      <c r="BK146" s="54"/>
      <c r="BL146" s="54"/>
    </row>
    <row r="147" spans="39:64" x14ac:dyDescent="0.25">
      <c r="AM147" s="54"/>
      <c r="AN147" s="54"/>
      <c r="AZ147" s="54"/>
      <c r="BA147" s="54"/>
      <c r="BB147" s="54"/>
      <c r="BC147" s="54"/>
      <c r="BD147" s="54"/>
      <c r="BE147" s="54"/>
      <c r="BF147" s="54"/>
      <c r="BK147" s="54"/>
      <c r="BL147" s="54"/>
    </row>
    <row r="148" spans="39:64" x14ac:dyDescent="0.25">
      <c r="AM148" s="54"/>
      <c r="AN148" s="54"/>
      <c r="AZ148" s="54"/>
      <c r="BA148" s="54"/>
      <c r="BB148" s="54"/>
      <c r="BC148" s="54"/>
      <c r="BD148" s="54"/>
      <c r="BE148" s="54"/>
      <c r="BF148" s="54"/>
      <c r="BK148" s="54"/>
      <c r="BL148" s="54"/>
    </row>
    <row r="149" spans="39:64" x14ac:dyDescent="0.25">
      <c r="AM149" s="54"/>
      <c r="AN149" s="54"/>
      <c r="AZ149" s="54"/>
      <c r="BA149" s="54"/>
      <c r="BB149" s="54"/>
      <c r="BC149" s="54"/>
      <c r="BD149" s="54"/>
      <c r="BE149" s="54"/>
      <c r="BF149" s="54"/>
      <c r="BK149" s="54"/>
      <c r="BL149" s="54"/>
    </row>
    <row r="150" spans="39:64" x14ac:dyDescent="0.25">
      <c r="AM150" s="54"/>
      <c r="AN150" s="54"/>
      <c r="AZ150" s="54"/>
      <c r="BA150" s="54"/>
      <c r="BB150" s="54"/>
      <c r="BC150" s="54"/>
      <c r="BD150" s="54"/>
      <c r="BE150" s="54"/>
      <c r="BF150" s="54"/>
      <c r="BK150" s="54"/>
      <c r="BL150" s="54"/>
    </row>
    <row r="151" spans="39:64" x14ac:dyDescent="0.25">
      <c r="AM151" s="54"/>
      <c r="AN151" s="54"/>
      <c r="AZ151" s="54"/>
      <c r="BA151" s="54"/>
      <c r="BB151" s="54"/>
      <c r="BC151" s="54"/>
      <c r="BD151" s="54"/>
      <c r="BE151" s="54"/>
      <c r="BF151" s="54"/>
      <c r="BK151" s="54"/>
      <c r="BL151" s="54"/>
    </row>
    <row r="152" spans="39:64" x14ac:dyDescent="0.25">
      <c r="AM152" s="54"/>
      <c r="AN152" s="54"/>
      <c r="AZ152" s="54"/>
      <c r="BA152" s="54"/>
      <c r="BB152" s="54"/>
      <c r="BC152" s="54"/>
      <c r="BD152" s="54"/>
      <c r="BE152" s="54"/>
      <c r="BF152" s="54"/>
      <c r="BK152" s="54"/>
      <c r="BL152" s="54"/>
    </row>
    <row r="153" spans="39:64" x14ac:dyDescent="0.25">
      <c r="AM153" s="54"/>
      <c r="AN153" s="54"/>
      <c r="AZ153" s="54"/>
      <c r="BA153" s="54"/>
      <c r="BB153" s="54"/>
      <c r="BC153" s="54"/>
      <c r="BD153" s="54"/>
      <c r="BE153" s="54"/>
      <c r="BF153" s="54"/>
      <c r="BK153" s="54"/>
      <c r="BL153" s="54"/>
    </row>
    <row r="154" spans="39:64" x14ac:dyDescent="0.25">
      <c r="AM154" s="54"/>
      <c r="AN154" s="54"/>
      <c r="AZ154" s="54"/>
      <c r="BA154" s="54"/>
      <c r="BB154" s="54"/>
      <c r="BC154" s="54"/>
      <c r="BD154" s="54"/>
      <c r="BE154" s="54"/>
      <c r="BF154" s="54"/>
      <c r="BK154" s="54"/>
      <c r="BL154" s="54"/>
    </row>
    <row r="155" spans="39:64" x14ac:dyDescent="0.25">
      <c r="AM155" s="54"/>
      <c r="AN155" s="54"/>
      <c r="AZ155" s="54"/>
      <c r="BA155" s="54"/>
      <c r="BB155" s="54"/>
      <c r="BC155" s="54"/>
      <c r="BD155" s="54"/>
      <c r="BE155" s="54"/>
      <c r="BF155" s="54"/>
      <c r="BK155" s="54"/>
      <c r="BL155" s="54"/>
    </row>
    <row r="156" spans="39:64" x14ac:dyDescent="0.25">
      <c r="AM156" s="54"/>
      <c r="AN156" s="54"/>
      <c r="AZ156" s="54"/>
      <c r="BA156" s="54"/>
      <c r="BB156" s="54"/>
      <c r="BC156" s="54"/>
      <c r="BD156" s="54"/>
      <c r="BE156" s="54"/>
      <c r="BF156" s="54"/>
      <c r="BK156" s="54"/>
      <c r="BL156" s="54"/>
    </row>
    <row r="157" spans="39:64" x14ac:dyDescent="0.25">
      <c r="AM157" s="54"/>
      <c r="AN157" s="54"/>
      <c r="AZ157" s="54"/>
      <c r="BA157" s="54"/>
      <c r="BB157" s="54"/>
      <c r="BC157" s="54"/>
      <c r="BD157" s="54"/>
      <c r="BE157" s="54"/>
      <c r="BF157" s="54"/>
      <c r="BK157" s="54"/>
      <c r="BL157" s="54"/>
    </row>
    <row r="158" spans="39:64" x14ac:dyDescent="0.25">
      <c r="AM158" s="54"/>
      <c r="AN158" s="54"/>
      <c r="AZ158" s="54"/>
      <c r="BA158" s="54"/>
      <c r="BB158" s="54"/>
      <c r="BC158" s="54"/>
      <c r="BD158" s="54"/>
      <c r="BE158" s="54"/>
      <c r="BF158" s="54"/>
      <c r="BK158" s="54"/>
      <c r="BL158" s="54"/>
    </row>
    <row r="159" spans="39:64" x14ac:dyDescent="0.25">
      <c r="AM159" s="54"/>
      <c r="AN159" s="54"/>
      <c r="AZ159" s="54"/>
      <c r="BA159" s="54"/>
      <c r="BB159" s="54"/>
      <c r="BC159" s="54"/>
      <c r="BD159" s="54"/>
      <c r="BE159" s="54"/>
      <c r="BF159" s="54"/>
      <c r="BK159" s="54"/>
      <c r="BL159" s="54"/>
    </row>
    <row r="160" spans="39:64" x14ac:dyDescent="0.25">
      <c r="AM160" s="54"/>
      <c r="AN160" s="54"/>
      <c r="AZ160" s="54"/>
      <c r="BA160" s="54"/>
      <c r="BB160" s="54"/>
      <c r="BC160" s="54"/>
      <c r="BD160" s="54"/>
      <c r="BE160" s="54"/>
      <c r="BF160" s="54"/>
      <c r="BK160" s="54"/>
      <c r="BL160" s="54"/>
    </row>
    <row r="161" spans="39:64" x14ac:dyDescent="0.25">
      <c r="AM161" s="54"/>
      <c r="AN161" s="54"/>
      <c r="AZ161" s="54"/>
      <c r="BA161" s="54"/>
      <c r="BB161" s="54"/>
      <c r="BC161" s="54"/>
      <c r="BD161" s="54"/>
      <c r="BE161" s="54"/>
      <c r="BF161" s="54"/>
      <c r="BK161" s="54"/>
      <c r="BL161" s="54"/>
    </row>
    <row r="162" spans="39:64" x14ac:dyDescent="0.25">
      <c r="AM162" s="54"/>
      <c r="AN162" s="54"/>
      <c r="AZ162" s="54"/>
      <c r="BA162" s="54"/>
      <c r="BB162" s="54"/>
      <c r="BC162" s="54"/>
      <c r="BD162" s="54"/>
      <c r="BE162" s="54"/>
      <c r="BF162" s="54"/>
      <c r="BK162" s="54"/>
      <c r="BL162" s="54"/>
    </row>
    <row r="163" spans="39:64" x14ac:dyDescent="0.25">
      <c r="AM163" s="54"/>
      <c r="AN163" s="54"/>
      <c r="AZ163" s="54"/>
      <c r="BA163" s="54"/>
      <c r="BB163" s="54"/>
      <c r="BC163" s="54"/>
      <c r="BD163" s="54"/>
      <c r="BE163" s="54"/>
      <c r="BF163" s="54"/>
      <c r="BK163" s="54"/>
      <c r="BL163" s="54"/>
    </row>
    <row r="164" spans="39:64" x14ac:dyDescent="0.25">
      <c r="AM164" s="54"/>
      <c r="AN164" s="54"/>
      <c r="AZ164" s="54"/>
      <c r="BA164" s="54"/>
      <c r="BB164" s="54"/>
      <c r="BC164" s="54"/>
      <c r="BD164" s="54"/>
      <c r="BE164" s="54"/>
      <c r="BF164" s="54"/>
      <c r="BK164" s="54"/>
      <c r="BL164" s="54"/>
    </row>
    <row r="165" spans="39:64" x14ac:dyDescent="0.25">
      <c r="AM165" s="54"/>
      <c r="AN165" s="54"/>
      <c r="AZ165" s="54"/>
      <c r="BA165" s="54"/>
      <c r="BB165" s="54"/>
      <c r="BC165" s="54"/>
      <c r="BD165" s="54"/>
      <c r="BE165" s="54"/>
      <c r="BF165" s="54"/>
      <c r="BK165" s="54"/>
      <c r="BL165" s="54"/>
    </row>
    <row r="166" spans="39:64" x14ac:dyDescent="0.25">
      <c r="AM166" s="54"/>
      <c r="AN166" s="54"/>
      <c r="AZ166" s="54"/>
      <c r="BA166" s="54"/>
      <c r="BB166" s="54"/>
      <c r="BC166" s="54"/>
      <c r="BD166" s="54"/>
      <c r="BE166" s="54"/>
      <c r="BF166" s="54"/>
      <c r="BK166" s="54"/>
      <c r="BL166" s="54"/>
    </row>
    <row r="167" spans="39:64" x14ac:dyDescent="0.25">
      <c r="AM167" s="54"/>
      <c r="AN167" s="54"/>
      <c r="AZ167" s="54"/>
      <c r="BA167" s="54"/>
      <c r="BB167" s="54"/>
      <c r="BC167" s="54"/>
      <c r="BD167" s="54"/>
      <c r="BE167" s="54"/>
      <c r="BF167" s="54"/>
      <c r="BK167" s="54"/>
      <c r="BL167" s="54"/>
    </row>
    <row r="168" spans="39:64" x14ac:dyDescent="0.25">
      <c r="AM168" s="54"/>
      <c r="AN168" s="54"/>
      <c r="AZ168" s="54"/>
      <c r="BA168" s="54"/>
      <c r="BB168" s="54"/>
      <c r="BC168" s="54"/>
      <c r="BD168" s="54"/>
      <c r="BE168" s="54"/>
      <c r="BF168" s="54"/>
      <c r="BK168" s="54"/>
      <c r="BL168" s="54"/>
    </row>
    <row r="169" spans="39:64" x14ac:dyDescent="0.25">
      <c r="AM169" s="54"/>
      <c r="AN169" s="54"/>
      <c r="AZ169" s="54"/>
      <c r="BA169" s="54"/>
      <c r="BB169" s="54"/>
      <c r="BC169" s="54"/>
      <c r="BD169" s="54"/>
      <c r="BE169" s="54"/>
      <c r="BF169" s="54"/>
      <c r="BK169" s="54"/>
      <c r="BL169" s="54"/>
    </row>
    <row r="170" spans="39:64" x14ac:dyDescent="0.25">
      <c r="AM170" s="54"/>
      <c r="AN170" s="54"/>
      <c r="AZ170" s="54"/>
      <c r="BA170" s="54"/>
      <c r="BB170" s="54"/>
      <c r="BC170" s="54"/>
      <c r="BD170" s="54"/>
      <c r="BE170" s="54"/>
      <c r="BF170" s="54"/>
      <c r="BK170" s="54"/>
      <c r="BL170" s="54"/>
    </row>
    <row r="171" spans="39:64" x14ac:dyDescent="0.25">
      <c r="AM171" s="54"/>
      <c r="AN171" s="54"/>
      <c r="AZ171" s="54"/>
      <c r="BA171" s="54"/>
      <c r="BB171" s="54"/>
      <c r="BC171" s="54"/>
      <c r="BD171" s="54"/>
      <c r="BE171" s="54"/>
      <c r="BF171" s="54"/>
      <c r="BK171" s="54"/>
      <c r="BL171" s="54"/>
    </row>
    <row r="172" spans="39:64" x14ac:dyDescent="0.25">
      <c r="AM172" s="54"/>
      <c r="AN172" s="54"/>
      <c r="AZ172" s="54"/>
      <c r="BA172" s="54"/>
      <c r="BB172" s="54"/>
      <c r="BC172" s="54"/>
      <c r="BD172" s="54"/>
      <c r="BE172" s="54"/>
      <c r="BF172" s="54"/>
      <c r="BK172" s="54"/>
      <c r="BL172" s="54"/>
    </row>
    <row r="173" spans="39:64" x14ac:dyDescent="0.25">
      <c r="AM173" s="54"/>
      <c r="AN173" s="54"/>
      <c r="AZ173" s="54"/>
      <c r="BA173" s="54"/>
      <c r="BB173" s="54"/>
      <c r="BC173" s="54"/>
      <c r="BD173" s="54"/>
      <c r="BE173" s="54"/>
      <c r="BF173" s="54"/>
      <c r="BK173" s="54"/>
      <c r="BL173" s="54"/>
    </row>
    <row r="174" spans="39:64" x14ac:dyDescent="0.25">
      <c r="AM174" s="54"/>
      <c r="AN174" s="54"/>
      <c r="AZ174" s="54"/>
      <c r="BA174" s="54"/>
      <c r="BB174" s="54"/>
      <c r="BC174" s="54"/>
      <c r="BD174" s="54"/>
      <c r="BE174" s="54"/>
      <c r="BF174" s="54"/>
      <c r="BK174" s="54"/>
      <c r="BL174" s="54"/>
    </row>
    <row r="175" spans="39:64" x14ac:dyDescent="0.25">
      <c r="AM175" s="54"/>
      <c r="AN175" s="54"/>
      <c r="AZ175" s="54"/>
      <c r="BA175" s="54"/>
      <c r="BB175" s="54"/>
      <c r="BC175" s="54"/>
      <c r="BD175" s="54"/>
      <c r="BE175" s="54"/>
      <c r="BF175" s="54"/>
      <c r="BK175" s="54"/>
      <c r="BL175" s="54"/>
    </row>
    <row r="176" spans="39:64" x14ac:dyDescent="0.25">
      <c r="AM176" s="54"/>
      <c r="AN176" s="54"/>
      <c r="AZ176" s="54"/>
      <c r="BA176" s="54"/>
      <c r="BB176" s="54"/>
      <c r="BC176" s="54"/>
      <c r="BD176" s="54"/>
      <c r="BE176" s="54"/>
      <c r="BF176" s="54"/>
      <c r="BK176" s="54"/>
      <c r="BL176" s="54"/>
    </row>
    <row r="177" spans="39:64" x14ac:dyDescent="0.25">
      <c r="AM177" s="54"/>
      <c r="AN177" s="54"/>
      <c r="AZ177" s="54"/>
      <c r="BA177" s="54"/>
      <c r="BB177" s="54"/>
      <c r="BC177" s="54"/>
      <c r="BD177" s="54"/>
      <c r="BE177" s="54"/>
      <c r="BF177" s="54"/>
      <c r="BK177" s="54"/>
      <c r="BL177" s="54"/>
    </row>
    <row r="178" spans="39:64" x14ac:dyDescent="0.25">
      <c r="AM178" s="54"/>
      <c r="AN178" s="54"/>
      <c r="AZ178" s="54"/>
      <c r="BA178" s="54"/>
      <c r="BB178" s="54"/>
      <c r="BC178" s="54"/>
      <c r="BD178" s="54"/>
      <c r="BE178" s="54"/>
      <c r="BF178" s="54"/>
      <c r="BK178" s="54"/>
      <c r="BL178" s="54"/>
    </row>
    <row r="179" spans="39:64" x14ac:dyDescent="0.25">
      <c r="AM179" s="54"/>
      <c r="AN179" s="54"/>
      <c r="AZ179" s="54"/>
      <c r="BA179" s="54"/>
      <c r="BB179" s="54"/>
      <c r="BC179" s="54"/>
      <c r="BD179" s="54"/>
      <c r="BE179" s="54"/>
      <c r="BF179" s="54"/>
      <c r="BK179" s="54"/>
      <c r="BL179" s="54"/>
    </row>
    <row r="180" spans="39:64" x14ac:dyDescent="0.25">
      <c r="AM180" s="54"/>
      <c r="AN180" s="54"/>
      <c r="AZ180" s="54"/>
      <c r="BA180" s="54"/>
      <c r="BB180" s="54"/>
      <c r="BC180" s="54"/>
      <c r="BD180" s="54"/>
      <c r="BE180" s="54"/>
      <c r="BF180" s="54"/>
      <c r="BK180" s="54"/>
      <c r="BL180" s="54"/>
    </row>
    <row r="181" spans="39:64" x14ac:dyDescent="0.25">
      <c r="AM181" s="54"/>
      <c r="AN181" s="54"/>
      <c r="AZ181" s="54"/>
      <c r="BA181" s="54"/>
      <c r="BB181" s="54"/>
      <c r="BC181" s="54"/>
      <c r="BD181" s="54"/>
      <c r="BE181" s="54"/>
      <c r="BF181" s="54"/>
      <c r="BK181" s="54"/>
      <c r="BL181" s="54"/>
    </row>
    <row r="182" spans="39:64" x14ac:dyDescent="0.25">
      <c r="AM182" s="54"/>
      <c r="AN182" s="54"/>
      <c r="AZ182" s="54"/>
      <c r="BA182" s="54"/>
      <c r="BB182" s="54"/>
      <c r="BC182" s="54"/>
      <c r="BD182" s="54"/>
      <c r="BE182" s="54"/>
      <c r="BF182" s="54"/>
      <c r="BK182" s="54"/>
      <c r="BL182" s="54"/>
    </row>
    <row r="183" spans="39:64" x14ac:dyDescent="0.25">
      <c r="AM183" s="54"/>
      <c r="AN183" s="54"/>
      <c r="AZ183" s="54"/>
      <c r="BA183" s="54"/>
      <c r="BB183" s="54"/>
      <c r="BC183" s="54"/>
      <c r="BD183" s="54"/>
      <c r="BE183" s="54"/>
      <c r="BF183" s="54"/>
      <c r="BK183" s="54"/>
      <c r="BL183" s="54"/>
    </row>
    <row r="184" spans="39:64" x14ac:dyDescent="0.25">
      <c r="AM184" s="54"/>
      <c r="AN184" s="54"/>
      <c r="AZ184" s="54"/>
      <c r="BA184" s="54"/>
      <c r="BB184" s="54"/>
      <c r="BC184" s="54"/>
      <c r="BD184" s="54"/>
      <c r="BE184" s="54"/>
      <c r="BF184" s="54"/>
      <c r="BK184" s="54"/>
      <c r="BL184" s="54"/>
    </row>
    <row r="185" spans="39:64" x14ac:dyDescent="0.25">
      <c r="AM185" s="54"/>
      <c r="AN185" s="54"/>
      <c r="AZ185" s="54"/>
      <c r="BA185" s="54"/>
      <c r="BB185" s="54"/>
      <c r="BC185" s="54"/>
      <c r="BD185" s="54"/>
      <c r="BE185" s="54"/>
      <c r="BF185" s="54"/>
      <c r="BK185" s="54"/>
      <c r="BL185" s="54"/>
    </row>
    <row r="186" spans="39:64" x14ac:dyDescent="0.25">
      <c r="AM186" s="54"/>
      <c r="AN186" s="54"/>
      <c r="AZ186" s="54"/>
      <c r="BA186" s="54"/>
      <c r="BB186" s="54"/>
      <c r="BC186" s="54"/>
      <c r="BD186" s="54"/>
      <c r="BE186" s="54"/>
      <c r="BF186" s="54"/>
      <c r="BK186" s="54"/>
      <c r="BL186" s="54"/>
    </row>
    <row r="187" spans="39:64" x14ac:dyDescent="0.25">
      <c r="AM187" s="54"/>
      <c r="AN187" s="54"/>
      <c r="AZ187" s="54"/>
      <c r="BA187" s="54"/>
      <c r="BB187" s="54"/>
      <c r="BC187" s="54"/>
      <c r="BD187" s="54"/>
      <c r="BE187" s="54"/>
      <c r="BF187" s="54"/>
      <c r="BK187" s="54"/>
      <c r="BL187" s="54"/>
    </row>
    <row r="188" spans="39:64" x14ac:dyDescent="0.25">
      <c r="AM188" s="54"/>
      <c r="AN188" s="54"/>
      <c r="AZ188" s="54"/>
      <c r="BA188" s="54"/>
      <c r="BB188" s="54"/>
      <c r="BC188" s="54"/>
      <c r="BD188" s="54"/>
      <c r="BE188" s="54"/>
      <c r="BF188" s="54"/>
      <c r="BK188" s="54"/>
      <c r="BL188" s="54"/>
    </row>
    <row r="189" spans="39:64" x14ac:dyDescent="0.25">
      <c r="AM189" s="54"/>
      <c r="AN189" s="54"/>
      <c r="AZ189" s="54"/>
      <c r="BA189" s="54"/>
      <c r="BB189" s="54"/>
      <c r="BC189" s="54"/>
      <c r="BD189" s="54"/>
      <c r="BE189" s="54"/>
      <c r="BF189" s="54"/>
      <c r="BK189" s="54"/>
      <c r="BL189" s="54"/>
    </row>
    <row r="190" spans="39:64" x14ac:dyDescent="0.25">
      <c r="AM190" s="54"/>
      <c r="AN190" s="54"/>
      <c r="AZ190" s="54"/>
      <c r="BA190" s="54"/>
      <c r="BB190" s="54"/>
      <c r="BC190" s="54"/>
      <c r="BD190" s="54"/>
      <c r="BE190" s="54"/>
      <c r="BF190" s="54"/>
      <c r="BK190" s="54"/>
      <c r="BL190" s="54"/>
    </row>
    <row r="191" spans="39:64" x14ac:dyDescent="0.25">
      <c r="AM191" s="54"/>
      <c r="AN191" s="54"/>
      <c r="AZ191" s="54"/>
      <c r="BA191" s="54"/>
      <c r="BB191" s="54"/>
      <c r="BC191" s="54"/>
      <c r="BD191" s="54"/>
      <c r="BE191" s="54"/>
      <c r="BF191" s="54"/>
      <c r="BK191" s="54"/>
      <c r="BL191" s="54"/>
    </row>
    <row r="192" spans="39:64" x14ac:dyDescent="0.25">
      <c r="AM192" s="54"/>
      <c r="AN192" s="54"/>
      <c r="AZ192" s="54"/>
      <c r="BA192" s="54"/>
      <c r="BB192" s="54"/>
      <c r="BC192" s="54"/>
      <c r="BD192" s="54"/>
      <c r="BE192" s="54"/>
      <c r="BF192" s="54"/>
      <c r="BK192" s="54"/>
      <c r="BL192" s="54"/>
    </row>
    <row r="193" spans="39:64" x14ac:dyDescent="0.25">
      <c r="AM193" s="54"/>
      <c r="AN193" s="54"/>
      <c r="AZ193" s="54"/>
      <c r="BA193" s="54"/>
      <c r="BB193" s="54"/>
      <c r="BC193" s="54"/>
      <c r="BD193" s="54"/>
      <c r="BE193" s="54"/>
      <c r="BF193" s="54"/>
      <c r="BK193" s="54"/>
      <c r="BL193" s="54"/>
    </row>
    <row r="194" spans="39:64" x14ac:dyDescent="0.25">
      <c r="AM194" s="54"/>
      <c r="AN194" s="54"/>
      <c r="AZ194" s="54"/>
      <c r="BA194" s="54"/>
      <c r="BB194" s="54"/>
      <c r="BC194" s="54"/>
      <c r="BD194" s="54"/>
      <c r="BE194" s="54"/>
      <c r="BF194" s="54"/>
      <c r="BK194" s="54"/>
      <c r="BL194" s="54"/>
    </row>
    <row r="195" spans="39:64" x14ac:dyDescent="0.25">
      <c r="AM195" s="54"/>
      <c r="AN195" s="54"/>
      <c r="AZ195" s="54"/>
      <c r="BA195" s="54"/>
      <c r="BB195" s="54"/>
      <c r="BC195" s="54"/>
      <c r="BD195" s="54"/>
      <c r="BE195" s="54"/>
      <c r="BF195" s="54"/>
      <c r="BK195" s="54"/>
      <c r="BL195" s="54"/>
    </row>
    <row r="196" spans="39:64" x14ac:dyDescent="0.25">
      <c r="AM196" s="54"/>
      <c r="AN196" s="54"/>
      <c r="AZ196" s="54"/>
      <c r="BA196" s="54"/>
      <c r="BB196" s="54"/>
      <c r="BC196" s="54"/>
      <c r="BD196" s="54"/>
      <c r="BE196" s="54"/>
      <c r="BF196" s="54"/>
      <c r="BK196" s="54"/>
      <c r="BL196" s="54"/>
    </row>
    <row r="197" spans="39:64" x14ac:dyDescent="0.25">
      <c r="AM197" s="54"/>
      <c r="AN197" s="54"/>
      <c r="AZ197" s="54"/>
      <c r="BA197" s="54"/>
      <c r="BB197" s="54"/>
      <c r="BC197" s="54"/>
      <c r="BD197" s="54"/>
      <c r="BE197" s="54"/>
      <c r="BF197" s="54"/>
      <c r="BK197" s="54"/>
      <c r="BL197" s="54"/>
    </row>
    <row r="198" spans="39:64" x14ac:dyDescent="0.25">
      <c r="AM198" s="54"/>
      <c r="AN198" s="54"/>
      <c r="AZ198" s="54"/>
      <c r="BA198" s="54"/>
      <c r="BB198" s="54"/>
      <c r="BC198" s="54"/>
      <c r="BD198" s="54"/>
      <c r="BE198" s="54"/>
      <c r="BF198" s="54"/>
      <c r="BK198" s="54"/>
      <c r="BL198" s="54"/>
    </row>
    <row r="199" spans="39:64" x14ac:dyDescent="0.25">
      <c r="AM199" s="54"/>
      <c r="AN199" s="54"/>
      <c r="AZ199" s="54"/>
      <c r="BA199" s="54"/>
      <c r="BB199" s="54"/>
      <c r="BC199" s="54"/>
      <c r="BD199" s="54"/>
      <c r="BE199" s="54"/>
      <c r="BF199" s="54"/>
      <c r="BK199" s="54"/>
      <c r="BL199" s="54"/>
    </row>
    <row r="200" spans="39:64" x14ac:dyDescent="0.25">
      <c r="AM200" s="54"/>
      <c r="AN200" s="54"/>
      <c r="AZ200" s="54"/>
      <c r="BA200" s="54"/>
      <c r="BB200" s="54"/>
      <c r="BC200" s="54"/>
      <c r="BD200" s="54"/>
      <c r="BE200" s="54"/>
      <c r="BF200" s="54"/>
      <c r="BK200" s="54"/>
      <c r="BL200" s="54"/>
    </row>
    <row r="201" spans="39:64" x14ac:dyDescent="0.25">
      <c r="AM201" s="54"/>
      <c r="AN201" s="54"/>
      <c r="AZ201" s="54"/>
      <c r="BA201" s="54"/>
      <c r="BB201" s="54"/>
      <c r="BC201" s="54"/>
      <c r="BD201" s="54"/>
      <c r="BE201" s="54"/>
      <c r="BF201" s="54"/>
      <c r="BK201" s="54"/>
      <c r="BL201" s="54"/>
    </row>
    <row r="202" spans="39:64" x14ac:dyDescent="0.25">
      <c r="AM202" s="54"/>
      <c r="AN202" s="54"/>
      <c r="AZ202" s="54"/>
      <c r="BA202" s="54"/>
      <c r="BB202" s="54"/>
      <c r="BC202" s="54"/>
      <c r="BD202" s="54"/>
      <c r="BE202" s="54"/>
      <c r="BF202" s="54"/>
      <c r="BK202" s="54"/>
      <c r="BL202" s="54"/>
    </row>
    <row r="203" spans="39:64" x14ac:dyDescent="0.25">
      <c r="AM203" s="54"/>
      <c r="AN203" s="54"/>
      <c r="AZ203" s="54"/>
      <c r="BA203" s="54"/>
      <c r="BB203" s="54"/>
      <c r="BC203" s="54"/>
      <c r="BD203" s="54"/>
      <c r="BE203" s="54"/>
      <c r="BF203" s="54"/>
      <c r="BK203" s="54"/>
      <c r="BL203" s="54"/>
    </row>
    <row r="204" spans="39:64" x14ac:dyDescent="0.25">
      <c r="AM204" s="54"/>
      <c r="AN204" s="54"/>
      <c r="AZ204" s="54"/>
      <c r="BA204" s="54"/>
      <c r="BB204" s="54"/>
      <c r="BC204" s="54"/>
      <c r="BD204" s="54"/>
      <c r="BE204" s="54"/>
      <c r="BF204" s="54"/>
      <c r="BK204" s="54"/>
      <c r="BL204" s="54"/>
    </row>
    <row r="205" spans="39:64" x14ac:dyDescent="0.25">
      <c r="AM205" s="54"/>
      <c r="AN205" s="54"/>
      <c r="AZ205" s="54"/>
      <c r="BA205" s="54"/>
      <c r="BB205" s="54"/>
      <c r="BC205" s="54"/>
      <c r="BD205" s="54"/>
      <c r="BE205" s="54"/>
      <c r="BF205" s="54"/>
      <c r="BK205" s="54"/>
      <c r="BL205" s="54"/>
    </row>
    <row r="206" spans="39:64" x14ac:dyDescent="0.25">
      <c r="AM206" s="54"/>
      <c r="AN206" s="54"/>
      <c r="AZ206" s="54"/>
      <c r="BA206" s="54"/>
      <c r="BB206" s="54"/>
      <c r="BC206" s="54"/>
      <c r="BD206" s="54"/>
      <c r="BE206" s="54"/>
      <c r="BF206" s="54"/>
      <c r="BK206" s="54"/>
      <c r="BL206" s="54"/>
    </row>
    <row r="207" spans="39:64" x14ac:dyDescent="0.25">
      <c r="AM207" s="54"/>
      <c r="AN207" s="54"/>
      <c r="AZ207" s="54"/>
      <c r="BA207" s="54"/>
      <c r="BB207" s="54"/>
      <c r="BC207" s="54"/>
      <c r="BD207" s="54"/>
      <c r="BE207" s="54"/>
      <c r="BF207" s="54"/>
      <c r="BK207" s="54"/>
      <c r="BL207" s="54"/>
    </row>
    <row r="208" spans="39:64" x14ac:dyDescent="0.25">
      <c r="AM208" s="54"/>
      <c r="AN208" s="54"/>
      <c r="AZ208" s="54"/>
      <c r="BA208" s="54"/>
      <c r="BB208" s="54"/>
      <c r="BC208" s="54"/>
      <c r="BD208" s="54"/>
      <c r="BE208" s="54"/>
      <c r="BF208" s="54"/>
      <c r="BK208" s="54"/>
      <c r="BL208" s="54"/>
    </row>
    <row r="209" spans="39:64" x14ac:dyDescent="0.25">
      <c r="AM209" s="54"/>
      <c r="AN209" s="54"/>
      <c r="AZ209" s="54"/>
      <c r="BA209" s="54"/>
      <c r="BB209" s="54"/>
      <c r="BC209" s="54"/>
      <c r="BD209" s="54"/>
      <c r="BE209" s="54"/>
      <c r="BF209" s="54"/>
      <c r="BK209" s="54"/>
      <c r="BL209" s="54"/>
    </row>
    <row r="210" spans="39:64" x14ac:dyDescent="0.25">
      <c r="AM210" s="54"/>
      <c r="AN210" s="54"/>
      <c r="AZ210" s="54"/>
      <c r="BA210" s="54"/>
      <c r="BB210" s="54"/>
      <c r="BC210" s="54"/>
      <c r="BD210" s="54"/>
      <c r="BE210" s="54"/>
      <c r="BF210" s="54"/>
      <c r="BK210" s="54"/>
      <c r="BL210" s="54"/>
    </row>
    <row r="211" spans="39:64" x14ac:dyDescent="0.25">
      <c r="AM211" s="54"/>
      <c r="AN211" s="54"/>
      <c r="AZ211" s="54"/>
      <c r="BA211" s="54"/>
      <c r="BB211" s="54"/>
      <c r="BC211" s="54"/>
      <c r="BD211" s="54"/>
      <c r="BE211" s="54"/>
      <c r="BF211" s="54"/>
      <c r="BK211" s="54"/>
      <c r="BL211" s="54"/>
    </row>
    <row r="212" spans="39:64" x14ac:dyDescent="0.25">
      <c r="AM212" s="54"/>
      <c r="AN212" s="54"/>
      <c r="AZ212" s="54"/>
      <c r="BA212" s="54"/>
      <c r="BB212" s="54"/>
      <c r="BC212" s="54"/>
      <c r="BD212" s="54"/>
      <c r="BE212" s="54"/>
      <c r="BF212" s="54"/>
      <c r="BK212" s="54"/>
      <c r="BL212" s="54"/>
    </row>
    <row r="213" spans="39:64" x14ac:dyDescent="0.25">
      <c r="AM213" s="54"/>
      <c r="AN213" s="54"/>
      <c r="AZ213" s="54"/>
      <c r="BA213" s="54"/>
      <c r="BB213" s="54"/>
      <c r="BC213" s="54"/>
      <c r="BD213" s="54"/>
      <c r="BE213" s="54"/>
      <c r="BF213" s="54"/>
      <c r="BK213" s="54"/>
      <c r="BL213" s="54"/>
    </row>
    <row r="214" spans="39:64" x14ac:dyDescent="0.25">
      <c r="AM214" s="54"/>
      <c r="AN214" s="54"/>
      <c r="AZ214" s="54"/>
      <c r="BA214" s="54"/>
      <c r="BB214" s="54"/>
      <c r="BC214" s="54"/>
      <c r="BD214" s="54"/>
      <c r="BE214" s="54"/>
      <c r="BF214" s="54"/>
      <c r="BK214" s="54"/>
      <c r="BL214" s="54"/>
    </row>
    <row r="215" spans="39:64" x14ac:dyDescent="0.25">
      <c r="AM215" s="54"/>
      <c r="AN215" s="54"/>
      <c r="AZ215" s="54"/>
      <c r="BA215" s="54"/>
      <c r="BB215" s="54"/>
      <c r="BC215" s="54"/>
      <c r="BD215" s="54"/>
      <c r="BE215" s="54"/>
      <c r="BF215" s="54"/>
      <c r="BK215" s="54"/>
      <c r="BL215" s="54"/>
    </row>
    <row r="216" spans="39:64" x14ac:dyDescent="0.25">
      <c r="AM216" s="54"/>
      <c r="AN216" s="54"/>
      <c r="AZ216" s="54"/>
      <c r="BA216" s="54"/>
      <c r="BB216" s="54"/>
      <c r="BC216" s="54"/>
      <c r="BD216" s="54"/>
      <c r="BE216" s="54"/>
      <c r="BF216" s="54"/>
      <c r="BK216" s="54"/>
      <c r="BL216" s="54"/>
    </row>
    <row r="217" spans="39:64" x14ac:dyDescent="0.25">
      <c r="AM217" s="54"/>
      <c r="AN217" s="54"/>
      <c r="AZ217" s="54"/>
      <c r="BA217" s="54"/>
      <c r="BB217" s="54"/>
      <c r="BC217" s="54"/>
      <c r="BD217" s="54"/>
      <c r="BE217" s="54"/>
      <c r="BF217" s="54"/>
      <c r="BK217" s="54"/>
      <c r="BL217" s="54"/>
    </row>
    <row r="218" spans="39:64" x14ac:dyDescent="0.25">
      <c r="AM218" s="54"/>
      <c r="AN218" s="54"/>
      <c r="AZ218" s="54"/>
      <c r="BA218" s="54"/>
      <c r="BB218" s="54"/>
      <c r="BC218" s="54"/>
      <c r="BD218" s="54"/>
      <c r="BE218" s="54"/>
      <c r="BF218" s="54"/>
      <c r="BK218" s="54"/>
      <c r="BL218" s="54"/>
    </row>
    <row r="219" spans="39:64" x14ac:dyDescent="0.25">
      <c r="AM219" s="54"/>
      <c r="AN219" s="54"/>
      <c r="AZ219" s="54"/>
      <c r="BA219" s="54"/>
      <c r="BB219" s="54"/>
      <c r="BC219" s="54"/>
      <c r="BD219" s="54"/>
      <c r="BE219" s="54"/>
      <c r="BF219" s="54"/>
      <c r="BK219" s="54"/>
      <c r="BL219" s="54"/>
    </row>
    <row r="220" spans="39:64" x14ac:dyDescent="0.25">
      <c r="AM220" s="54"/>
      <c r="AN220" s="54"/>
      <c r="AZ220" s="54"/>
      <c r="BA220" s="54"/>
      <c r="BB220" s="54"/>
      <c r="BC220" s="54"/>
      <c r="BD220" s="54"/>
      <c r="BE220" s="54"/>
      <c r="BF220" s="54"/>
      <c r="BK220" s="54"/>
      <c r="BL220" s="54"/>
    </row>
    <row r="221" spans="39:64" x14ac:dyDescent="0.25">
      <c r="AM221" s="54"/>
      <c r="AN221" s="54"/>
      <c r="AZ221" s="54"/>
      <c r="BA221" s="54"/>
      <c r="BB221" s="54"/>
      <c r="BC221" s="54"/>
      <c r="BD221" s="54"/>
      <c r="BE221" s="54"/>
      <c r="BF221" s="54"/>
      <c r="BK221" s="54"/>
      <c r="BL221" s="54"/>
    </row>
    <row r="222" spans="39:64" x14ac:dyDescent="0.25">
      <c r="AM222" s="54"/>
      <c r="AN222" s="54"/>
      <c r="AZ222" s="54"/>
      <c r="BA222" s="54"/>
      <c r="BB222" s="54"/>
      <c r="BC222" s="54"/>
      <c r="BD222" s="54"/>
      <c r="BE222" s="54"/>
      <c r="BF222" s="54"/>
      <c r="BK222" s="54"/>
      <c r="BL222" s="54"/>
    </row>
    <row r="223" spans="39:64" x14ac:dyDescent="0.25">
      <c r="AM223" s="54"/>
      <c r="AN223" s="54"/>
      <c r="AZ223" s="54"/>
      <c r="BA223" s="54"/>
      <c r="BB223" s="54"/>
      <c r="BC223" s="54"/>
      <c r="BD223" s="54"/>
      <c r="BE223" s="54"/>
      <c r="BF223" s="54"/>
      <c r="BK223" s="54"/>
      <c r="BL223" s="54"/>
    </row>
    <row r="224" spans="39:64" x14ac:dyDescent="0.25">
      <c r="AM224" s="54"/>
      <c r="AN224" s="54"/>
      <c r="AZ224" s="54"/>
      <c r="BA224" s="54"/>
      <c r="BB224" s="54"/>
      <c r="BC224" s="54"/>
      <c r="BD224" s="54"/>
      <c r="BE224" s="54"/>
      <c r="BF224" s="54"/>
      <c r="BK224" s="54"/>
      <c r="BL224" s="54"/>
    </row>
    <row r="225" spans="39:64" x14ac:dyDescent="0.25">
      <c r="AM225" s="54"/>
      <c r="AN225" s="54"/>
      <c r="AZ225" s="54"/>
      <c r="BA225" s="54"/>
      <c r="BB225" s="54"/>
      <c r="BC225" s="54"/>
      <c r="BD225" s="54"/>
      <c r="BE225" s="54"/>
      <c r="BF225" s="54"/>
      <c r="BK225" s="54"/>
      <c r="BL225" s="54"/>
    </row>
    <row r="226" spans="39:64" x14ac:dyDescent="0.25">
      <c r="AM226" s="54"/>
      <c r="AN226" s="54"/>
      <c r="AZ226" s="54"/>
      <c r="BA226" s="54"/>
      <c r="BB226" s="54"/>
      <c r="BC226" s="54"/>
      <c r="BD226" s="54"/>
      <c r="BE226" s="54"/>
      <c r="BF226" s="54"/>
      <c r="BK226" s="54"/>
      <c r="BL226" s="54"/>
    </row>
    <row r="227" spans="39:64" x14ac:dyDescent="0.25">
      <c r="AM227" s="54"/>
      <c r="AN227" s="54"/>
      <c r="AZ227" s="54"/>
      <c r="BA227" s="54"/>
      <c r="BB227" s="54"/>
      <c r="BC227" s="54"/>
      <c r="BD227" s="54"/>
      <c r="BE227" s="54"/>
      <c r="BF227" s="54"/>
      <c r="BK227" s="54"/>
      <c r="BL227" s="54"/>
    </row>
    <row r="228" spans="39:64" x14ac:dyDescent="0.25">
      <c r="AM228" s="54"/>
      <c r="AN228" s="54"/>
      <c r="AZ228" s="54"/>
      <c r="BA228" s="54"/>
      <c r="BB228" s="54"/>
      <c r="BC228" s="54"/>
      <c r="BD228" s="54"/>
      <c r="BE228" s="54"/>
      <c r="BF228" s="54"/>
      <c r="BK228" s="54"/>
      <c r="BL228" s="54"/>
    </row>
    <row r="229" spans="39:64" x14ac:dyDescent="0.25">
      <c r="AM229" s="54"/>
      <c r="AN229" s="54"/>
      <c r="AZ229" s="54"/>
      <c r="BA229" s="54"/>
      <c r="BB229" s="54"/>
      <c r="BC229" s="54"/>
      <c r="BD229" s="54"/>
      <c r="BE229" s="54"/>
      <c r="BF229" s="54"/>
      <c r="BK229" s="54"/>
      <c r="BL229" s="54"/>
    </row>
    <row r="230" spans="39:64" x14ac:dyDescent="0.25">
      <c r="AM230" s="54"/>
      <c r="AN230" s="54"/>
      <c r="AZ230" s="54"/>
      <c r="BA230" s="54"/>
      <c r="BB230" s="54"/>
      <c r="BC230" s="54"/>
      <c r="BD230" s="54"/>
      <c r="BE230" s="54"/>
      <c r="BF230" s="54"/>
      <c r="BK230" s="54"/>
      <c r="BL230" s="54"/>
    </row>
    <row r="231" spans="39:64" x14ac:dyDescent="0.25">
      <c r="AM231" s="54"/>
      <c r="AN231" s="54"/>
      <c r="AZ231" s="54"/>
      <c r="BA231" s="54"/>
      <c r="BB231" s="54"/>
      <c r="BC231" s="54"/>
      <c r="BD231" s="54"/>
      <c r="BE231" s="54"/>
      <c r="BF231" s="54"/>
      <c r="BK231" s="54"/>
      <c r="BL231" s="54"/>
    </row>
    <row r="232" spans="39:64" x14ac:dyDescent="0.25">
      <c r="AM232" s="54"/>
      <c r="AN232" s="54"/>
      <c r="AZ232" s="54"/>
      <c r="BA232" s="54"/>
      <c r="BB232" s="54"/>
      <c r="BC232" s="54"/>
      <c r="BD232" s="54"/>
      <c r="BE232" s="54"/>
      <c r="BF232" s="54"/>
      <c r="BK232" s="54"/>
      <c r="BL232" s="54"/>
    </row>
    <row r="233" spans="39:64" x14ac:dyDescent="0.25">
      <c r="AM233" s="54"/>
      <c r="AN233" s="54"/>
      <c r="AZ233" s="54"/>
      <c r="BA233" s="54"/>
      <c r="BB233" s="54"/>
      <c r="BC233" s="54"/>
      <c r="BD233" s="54"/>
      <c r="BE233" s="54"/>
      <c r="BF233" s="54"/>
      <c r="BK233" s="54"/>
      <c r="BL233" s="54"/>
    </row>
    <row r="234" spans="39:64" x14ac:dyDescent="0.25">
      <c r="AM234" s="54"/>
      <c r="AN234" s="54"/>
      <c r="AZ234" s="54"/>
      <c r="BA234" s="54"/>
      <c r="BB234" s="54"/>
      <c r="BC234" s="54"/>
      <c r="BD234" s="54"/>
      <c r="BE234" s="54"/>
      <c r="BF234" s="54"/>
      <c r="BK234" s="54"/>
      <c r="BL234" s="54"/>
    </row>
    <row r="235" spans="39:64" x14ac:dyDescent="0.25">
      <c r="AM235" s="54"/>
      <c r="AN235" s="54"/>
      <c r="AZ235" s="54"/>
      <c r="BA235" s="54"/>
      <c r="BB235" s="54"/>
      <c r="BC235" s="54"/>
      <c r="BD235" s="54"/>
      <c r="BE235" s="54"/>
      <c r="BF235" s="54"/>
      <c r="BK235" s="54"/>
      <c r="BL235" s="54"/>
    </row>
    <row r="236" spans="39:64" x14ac:dyDescent="0.25">
      <c r="AM236" s="54"/>
      <c r="AN236" s="54"/>
      <c r="AZ236" s="54"/>
      <c r="BA236" s="54"/>
      <c r="BB236" s="54"/>
      <c r="BC236" s="54"/>
      <c r="BD236" s="54"/>
      <c r="BE236" s="54"/>
      <c r="BF236" s="54"/>
      <c r="BK236" s="54"/>
      <c r="BL236" s="54"/>
    </row>
    <row r="237" spans="39:64" x14ac:dyDescent="0.25">
      <c r="AM237" s="54"/>
      <c r="AN237" s="54"/>
      <c r="AZ237" s="54"/>
      <c r="BA237" s="54"/>
      <c r="BB237" s="54"/>
      <c r="BC237" s="54"/>
      <c r="BD237" s="54"/>
      <c r="BE237" s="54"/>
      <c r="BF237" s="54"/>
      <c r="BK237" s="54"/>
      <c r="BL237" s="54"/>
    </row>
    <row r="238" spans="39:64" x14ac:dyDescent="0.25">
      <c r="AM238" s="54"/>
      <c r="AN238" s="54"/>
      <c r="AZ238" s="54"/>
      <c r="BA238" s="54"/>
      <c r="BB238" s="54"/>
      <c r="BC238" s="54"/>
      <c r="BD238" s="54"/>
      <c r="BE238" s="54"/>
      <c r="BF238" s="54"/>
      <c r="BK238" s="54"/>
      <c r="BL238" s="54"/>
    </row>
    <row r="239" spans="39:64" x14ac:dyDescent="0.25">
      <c r="AM239" s="54"/>
      <c r="AN239" s="54"/>
      <c r="AZ239" s="54"/>
      <c r="BA239" s="54"/>
      <c r="BB239" s="54"/>
      <c r="BC239" s="54"/>
      <c r="BD239" s="54"/>
      <c r="BE239" s="54"/>
      <c r="BF239" s="54"/>
      <c r="BK239" s="54"/>
      <c r="BL239" s="54"/>
    </row>
    <row r="240" spans="39:64" x14ac:dyDescent="0.25">
      <c r="AM240" s="54"/>
      <c r="AN240" s="54"/>
      <c r="AZ240" s="54"/>
      <c r="BA240" s="54"/>
      <c r="BB240" s="54"/>
      <c r="BC240" s="54"/>
      <c r="BD240" s="54"/>
      <c r="BE240" s="54"/>
      <c r="BF240" s="54"/>
      <c r="BK240" s="54"/>
      <c r="BL240" s="54"/>
    </row>
    <row r="241" spans="39:64" x14ac:dyDescent="0.25">
      <c r="AM241" s="54"/>
      <c r="AN241" s="54"/>
      <c r="AZ241" s="54"/>
      <c r="BA241" s="54"/>
      <c r="BB241" s="54"/>
      <c r="BC241" s="54"/>
      <c r="BD241" s="54"/>
      <c r="BE241" s="54"/>
      <c r="BF241" s="54"/>
      <c r="BK241" s="54"/>
      <c r="BL241" s="54"/>
    </row>
    <row r="242" spans="39:64" x14ac:dyDescent="0.25">
      <c r="AM242" s="54"/>
      <c r="AN242" s="54"/>
      <c r="AZ242" s="54"/>
      <c r="BA242" s="54"/>
      <c r="BB242" s="54"/>
      <c r="BC242" s="54"/>
      <c r="BD242" s="54"/>
      <c r="BE242" s="54"/>
      <c r="BF242" s="54"/>
      <c r="BK242" s="54"/>
      <c r="BL242" s="54"/>
    </row>
    <row r="243" spans="39:64" x14ac:dyDescent="0.25">
      <c r="AM243" s="54"/>
      <c r="AN243" s="54"/>
      <c r="AZ243" s="54"/>
      <c r="BA243" s="54"/>
      <c r="BB243" s="54"/>
      <c r="BC243" s="54"/>
      <c r="BD243" s="54"/>
      <c r="BE243" s="54"/>
      <c r="BF243" s="54"/>
      <c r="BK243" s="54"/>
      <c r="BL243" s="54"/>
    </row>
    <row r="244" spans="39:64" x14ac:dyDescent="0.25">
      <c r="AM244" s="54"/>
      <c r="AN244" s="54"/>
      <c r="AZ244" s="54"/>
      <c r="BA244" s="54"/>
      <c r="BB244" s="54"/>
      <c r="BC244" s="54"/>
      <c r="BD244" s="54"/>
      <c r="BE244" s="54"/>
      <c r="BF244" s="54"/>
      <c r="BK244" s="54"/>
      <c r="BL244" s="54"/>
    </row>
    <row r="245" spans="39:64" x14ac:dyDescent="0.25">
      <c r="AM245" s="54"/>
      <c r="AN245" s="54"/>
      <c r="AZ245" s="54"/>
      <c r="BA245" s="54"/>
      <c r="BB245" s="54"/>
      <c r="BC245" s="54"/>
      <c r="BD245" s="54"/>
      <c r="BE245" s="54"/>
      <c r="BF245" s="54"/>
      <c r="BK245" s="54"/>
      <c r="BL245" s="54"/>
    </row>
    <row r="246" spans="39:64" x14ac:dyDescent="0.25">
      <c r="AM246" s="54"/>
      <c r="AN246" s="54"/>
      <c r="AZ246" s="54"/>
      <c r="BA246" s="54"/>
      <c r="BB246" s="54"/>
      <c r="BC246" s="54"/>
      <c r="BD246" s="54"/>
      <c r="BE246" s="54"/>
      <c r="BF246" s="54"/>
      <c r="BK246" s="54"/>
      <c r="BL246" s="54"/>
    </row>
    <row r="247" spans="39:64" x14ac:dyDescent="0.25">
      <c r="AM247" s="54"/>
      <c r="AN247" s="54"/>
      <c r="AZ247" s="54"/>
      <c r="BA247" s="54"/>
      <c r="BB247" s="54"/>
      <c r="BC247" s="54"/>
      <c r="BD247" s="54"/>
      <c r="BE247" s="54"/>
      <c r="BF247" s="54"/>
      <c r="BK247" s="54"/>
      <c r="BL247" s="54"/>
    </row>
    <row r="248" spans="39:64" x14ac:dyDescent="0.25">
      <c r="AM248" s="54"/>
      <c r="AN248" s="54"/>
      <c r="AZ248" s="54"/>
      <c r="BA248" s="54"/>
      <c r="BB248" s="54"/>
      <c r="BC248" s="54"/>
      <c r="BD248" s="54"/>
      <c r="BE248" s="54"/>
      <c r="BF248" s="54"/>
      <c r="BK248" s="54"/>
      <c r="BL248" s="54"/>
    </row>
    <row r="249" spans="39:64" x14ac:dyDescent="0.25">
      <c r="AM249" s="54"/>
      <c r="AN249" s="54"/>
      <c r="AZ249" s="54"/>
      <c r="BA249" s="54"/>
      <c r="BB249" s="54"/>
      <c r="BC249" s="54"/>
      <c r="BD249" s="54"/>
      <c r="BE249" s="54"/>
      <c r="BF249" s="54"/>
      <c r="BK249" s="54"/>
      <c r="BL249" s="54"/>
    </row>
    <row r="250" spans="39:64" x14ac:dyDescent="0.25">
      <c r="AM250" s="54"/>
      <c r="AN250" s="54"/>
      <c r="AZ250" s="54"/>
      <c r="BA250" s="54"/>
      <c r="BB250" s="54"/>
      <c r="BC250" s="54"/>
      <c r="BD250" s="54"/>
      <c r="BE250" s="54"/>
      <c r="BF250" s="54"/>
      <c r="BK250" s="54"/>
      <c r="BL250" s="54"/>
    </row>
    <row r="251" spans="39:64" x14ac:dyDescent="0.25">
      <c r="AM251" s="54"/>
      <c r="AN251" s="54"/>
      <c r="AZ251" s="54"/>
      <c r="BA251" s="54"/>
      <c r="BB251" s="54"/>
      <c r="BC251" s="54"/>
      <c r="BD251" s="54"/>
      <c r="BE251" s="54"/>
      <c r="BF251" s="54"/>
      <c r="BK251" s="54"/>
      <c r="BL251" s="54"/>
    </row>
    <row r="252" spans="39:64" x14ac:dyDescent="0.25">
      <c r="AM252" s="54"/>
      <c r="AN252" s="54"/>
      <c r="AZ252" s="54"/>
      <c r="BA252" s="54"/>
      <c r="BB252" s="54"/>
      <c r="BC252" s="54"/>
      <c r="BD252" s="54"/>
      <c r="BE252" s="54"/>
      <c r="BF252" s="54"/>
      <c r="BK252" s="54"/>
      <c r="BL252" s="54"/>
    </row>
    <row r="253" spans="39:64" x14ac:dyDescent="0.25">
      <c r="AM253" s="54"/>
      <c r="AN253" s="54"/>
      <c r="AZ253" s="54"/>
      <c r="BA253" s="54"/>
      <c r="BB253" s="54"/>
      <c r="BC253" s="54"/>
      <c r="BD253" s="54"/>
      <c r="BE253" s="54"/>
      <c r="BF253" s="54"/>
      <c r="BK253" s="54"/>
      <c r="BL253" s="54"/>
    </row>
    <row r="254" spans="39:64" x14ac:dyDescent="0.25">
      <c r="AM254" s="54"/>
      <c r="AN254" s="54"/>
      <c r="AZ254" s="54"/>
      <c r="BA254" s="54"/>
      <c r="BB254" s="54"/>
      <c r="BC254" s="54"/>
      <c r="BD254" s="54"/>
      <c r="BE254" s="54"/>
      <c r="BF254" s="54"/>
      <c r="BK254" s="54"/>
      <c r="BL254" s="54"/>
    </row>
    <row r="255" spans="39:64" x14ac:dyDescent="0.25">
      <c r="AM255" s="54"/>
      <c r="AN255" s="54"/>
      <c r="AZ255" s="54"/>
      <c r="BA255" s="54"/>
      <c r="BB255" s="54"/>
      <c r="BC255" s="54"/>
      <c r="BD255" s="54"/>
      <c r="BE255" s="54"/>
      <c r="BF255" s="54"/>
      <c r="BK255" s="54"/>
      <c r="BL255" s="54"/>
    </row>
    <row r="256" spans="39:64" x14ac:dyDescent="0.25">
      <c r="AM256" s="54"/>
      <c r="AN256" s="54"/>
      <c r="AZ256" s="54"/>
      <c r="BA256" s="54"/>
      <c r="BB256" s="54"/>
      <c r="BC256" s="54"/>
      <c r="BD256" s="54"/>
      <c r="BE256" s="54"/>
      <c r="BF256" s="54"/>
      <c r="BK256" s="54"/>
      <c r="BL256" s="54"/>
    </row>
    <row r="257" spans="39:64" x14ac:dyDescent="0.25">
      <c r="AM257" s="54"/>
      <c r="AN257" s="54"/>
      <c r="AZ257" s="54"/>
      <c r="BA257" s="54"/>
      <c r="BB257" s="54"/>
      <c r="BC257" s="54"/>
      <c r="BD257" s="54"/>
      <c r="BE257" s="54"/>
      <c r="BF257" s="54"/>
      <c r="BK257" s="54"/>
      <c r="BL257" s="54"/>
    </row>
    <row r="258" spans="39:64" x14ac:dyDescent="0.25">
      <c r="AM258" s="54"/>
      <c r="AN258" s="54"/>
      <c r="AZ258" s="54"/>
      <c r="BA258" s="54"/>
      <c r="BB258" s="54"/>
      <c r="BC258" s="54"/>
      <c r="BD258" s="54"/>
      <c r="BE258" s="54"/>
      <c r="BF258" s="54"/>
      <c r="BK258" s="54"/>
      <c r="BL258" s="54"/>
    </row>
    <row r="259" spans="39:64" x14ac:dyDescent="0.25">
      <c r="AM259" s="54"/>
      <c r="AN259" s="54"/>
      <c r="AZ259" s="54"/>
      <c r="BA259" s="54"/>
      <c r="BB259" s="54"/>
      <c r="BC259" s="54"/>
      <c r="BD259" s="54"/>
      <c r="BE259" s="54"/>
      <c r="BF259" s="54"/>
      <c r="BK259" s="54"/>
      <c r="BL259" s="54"/>
    </row>
    <row r="260" spans="39:64" x14ac:dyDescent="0.25">
      <c r="AM260" s="54"/>
      <c r="AN260" s="54"/>
      <c r="AZ260" s="54"/>
      <c r="BA260" s="54"/>
      <c r="BB260" s="54"/>
      <c r="BC260" s="54"/>
      <c r="BD260" s="54"/>
      <c r="BE260" s="54"/>
      <c r="BF260" s="54"/>
      <c r="BK260" s="54"/>
      <c r="BL260" s="54"/>
    </row>
    <row r="261" spans="39:64" x14ac:dyDescent="0.25">
      <c r="AM261" s="54"/>
      <c r="AN261" s="54"/>
      <c r="AZ261" s="54"/>
      <c r="BA261" s="54"/>
      <c r="BB261" s="54"/>
      <c r="BC261" s="54"/>
      <c r="BD261" s="54"/>
      <c r="BE261" s="54"/>
      <c r="BF261" s="54"/>
      <c r="BK261" s="54"/>
      <c r="BL261" s="54"/>
    </row>
    <row r="262" spans="39:64" x14ac:dyDescent="0.25">
      <c r="AM262" s="54"/>
      <c r="AN262" s="54"/>
      <c r="AZ262" s="54"/>
      <c r="BA262" s="54"/>
      <c r="BB262" s="54"/>
      <c r="BC262" s="54"/>
      <c r="BD262" s="54"/>
      <c r="BE262" s="54"/>
      <c r="BF262" s="54"/>
      <c r="BK262" s="54"/>
      <c r="BL262" s="54"/>
    </row>
    <row r="263" spans="39:64" x14ac:dyDescent="0.25">
      <c r="AM263" s="54"/>
      <c r="AN263" s="54"/>
      <c r="AZ263" s="54"/>
      <c r="BA263" s="54"/>
      <c r="BB263" s="54"/>
      <c r="BC263" s="54"/>
      <c r="BD263" s="54"/>
      <c r="BE263" s="54"/>
      <c r="BF263" s="54"/>
      <c r="BK263" s="54"/>
      <c r="BL263" s="54"/>
    </row>
    <row r="264" spans="39:64" x14ac:dyDescent="0.25">
      <c r="AM264" s="54"/>
      <c r="AN264" s="54"/>
      <c r="AZ264" s="54"/>
      <c r="BA264" s="54"/>
      <c r="BB264" s="54"/>
      <c r="BC264" s="54"/>
      <c r="BD264" s="54"/>
      <c r="BE264" s="54"/>
      <c r="BF264" s="54"/>
      <c r="BK264" s="54"/>
      <c r="BL264" s="54"/>
    </row>
    <row r="265" spans="39:64" x14ac:dyDescent="0.25">
      <c r="AM265" s="54"/>
      <c r="AN265" s="54"/>
      <c r="AZ265" s="54"/>
      <c r="BA265" s="54"/>
      <c r="BB265" s="54"/>
      <c r="BC265" s="54"/>
      <c r="BD265" s="54"/>
      <c r="BE265" s="54"/>
      <c r="BF265" s="54"/>
      <c r="BK265" s="54"/>
      <c r="BL265" s="54"/>
    </row>
    <row r="266" spans="39:64" x14ac:dyDescent="0.25">
      <c r="AM266" s="54"/>
      <c r="AN266" s="54"/>
      <c r="AZ266" s="54"/>
      <c r="BA266" s="54"/>
      <c r="BB266" s="54"/>
      <c r="BC266" s="54"/>
      <c r="BD266" s="54"/>
      <c r="BE266" s="54"/>
      <c r="BF266" s="54"/>
      <c r="BK266" s="54"/>
      <c r="BL266" s="54"/>
    </row>
    <row r="267" spans="39:64" x14ac:dyDescent="0.25">
      <c r="AM267" s="54"/>
      <c r="AN267" s="54"/>
      <c r="AZ267" s="54"/>
      <c r="BA267" s="54"/>
      <c r="BB267" s="54"/>
      <c r="BC267" s="54"/>
      <c r="BD267" s="54"/>
      <c r="BE267" s="54"/>
      <c r="BF267" s="54"/>
      <c r="BK267" s="54"/>
      <c r="BL267" s="54"/>
    </row>
    <row r="268" spans="39:64" x14ac:dyDescent="0.25">
      <c r="AM268" s="54"/>
      <c r="AN268" s="54"/>
      <c r="AZ268" s="54"/>
      <c r="BA268" s="54"/>
      <c r="BB268" s="54"/>
      <c r="BC268" s="54"/>
      <c r="BD268" s="54"/>
      <c r="BE268" s="54"/>
      <c r="BF268" s="54"/>
      <c r="BK268" s="54"/>
      <c r="BL268" s="54"/>
    </row>
    <row r="269" spans="39:64" x14ac:dyDescent="0.25">
      <c r="AM269" s="54"/>
      <c r="AN269" s="54"/>
      <c r="AZ269" s="54"/>
      <c r="BA269" s="54"/>
      <c r="BB269" s="54"/>
      <c r="BC269" s="54"/>
      <c r="BD269" s="54"/>
      <c r="BE269" s="54"/>
      <c r="BF269" s="54"/>
      <c r="BK269" s="54"/>
      <c r="BL269" s="54"/>
    </row>
    <row r="270" spans="39:64" x14ac:dyDescent="0.25">
      <c r="AM270" s="54"/>
      <c r="AN270" s="54"/>
      <c r="AZ270" s="54"/>
      <c r="BA270" s="54"/>
      <c r="BB270" s="54"/>
      <c r="BC270" s="54"/>
      <c r="BD270" s="54"/>
      <c r="BE270" s="54"/>
      <c r="BF270" s="54"/>
      <c r="BK270" s="54"/>
      <c r="BL270" s="54"/>
    </row>
    <row r="271" spans="39:64" x14ac:dyDescent="0.25">
      <c r="AM271" s="54"/>
      <c r="AN271" s="54"/>
      <c r="AZ271" s="54"/>
      <c r="BA271" s="54"/>
      <c r="BB271" s="54"/>
      <c r="BC271" s="54"/>
      <c r="BD271" s="54"/>
      <c r="BE271" s="54"/>
      <c r="BF271" s="54"/>
      <c r="BK271" s="54"/>
      <c r="BL271" s="54"/>
    </row>
    <row r="272" spans="39:64" x14ac:dyDescent="0.25">
      <c r="AM272" s="54"/>
      <c r="AN272" s="54"/>
      <c r="AZ272" s="54"/>
      <c r="BA272" s="54"/>
      <c r="BB272" s="54"/>
      <c r="BC272" s="54"/>
      <c r="BD272" s="54"/>
      <c r="BE272" s="54"/>
      <c r="BF272" s="54"/>
      <c r="BK272" s="54"/>
      <c r="BL272" s="54"/>
    </row>
    <row r="273" spans="39:64" x14ac:dyDescent="0.25">
      <c r="AM273" s="54"/>
      <c r="AN273" s="54"/>
      <c r="AZ273" s="54"/>
      <c r="BA273" s="54"/>
      <c r="BB273" s="54"/>
      <c r="BC273" s="54"/>
      <c r="BD273" s="54"/>
      <c r="BE273" s="54"/>
      <c r="BF273" s="54"/>
      <c r="BK273" s="54"/>
      <c r="BL273" s="54"/>
    </row>
    <row r="274" spans="39:64" x14ac:dyDescent="0.25">
      <c r="AM274" s="54"/>
      <c r="AN274" s="54"/>
      <c r="AZ274" s="54"/>
      <c r="BA274" s="54"/>
      <c r="BB274" s="54"/>
      <c r="BC274" s="54"/>
      <c r="BD274" s="54"/>
      <c r="BE274" s="54"/>
      <c r="BF274" s="54"/>
      <c r="BK274" s="54"/>
      <c r="BL274" s="54"/>
    </row>
    <row r="275" spans="39:64" x14ac:dyDescent="0.25">
      <c r="AM275" s="54"/>
      <c r="AN275" s="54"/>
      <c r="AZ275" s="54"/>
      <c r="BA275" s="54"/>
      <c r="BB275" s="54"/>
      <c r="BC275" s="54"/>
      <c r="BD275" s="54"/>
      <c r="BE275" s="54"/>
      <c r="BF275" s="54"/>
      <c r="BK275" s="54"/>
      <c r="BL275" s="54"/>
    </row>
    <row r="276" spans="39:64" x14ac:dyDescent="0.25">
      <c r="AM276" s="54"/>
      <c r="AN276" s="54"/>
      <c r="AZ276" s="54"/>
      <c r="BA276" s="54"/>
      <c r="BB276" s="54"/>
      <c r="BC276" s="54"/>
      <c r="BD276" s="54"/>
      <c r="BE276" s="54"/>
      <c r="BF276" s="54"/>
      <c r="BK276" s="54"/>
      <c r="BL276" s="54"/>
    </row>
    <row r="277" spans="39:64" x14ac:dyDescent="0.25">
      <c r="AM277" s="54"/>
      <c r="AN277" s="54"/>
      <c r="AZ277" s="54"/>
      <c r="BA277" s="54"/>
      <c r="BB277" s="54"/>
      <c r="BC277" s="54"/>
      <c r="BD277" s="54"/>
      <c r="BE277" s="54"/>
      <c r="BF277" s="54"/>
      <c r="BK277" s="54"/>
      <c r="BL277" s="54"/>
    </row>
    <row r="278" spans="39:64" x14ac:dyDescent="0.25">
      <c r="AM278" s="54"/>
      <c r="AN278" s="54"/>
      <c r="AZ278" s="54"/>
      <c r="BA278" s="54"/>
      <c r="BB278" s="54"/>
      <c r="BC278" s="54"/>
      <c r="BD278" s="54"/>
      <c r="BE278" s="54"/>
      <c r="BF278" s="54"/>
      <c r="BK278" s="54"/>
      <c r="BL278" s="54"/>
    </row>
    <row r="279" spans="39:64" x14ac:dyDescent="0.25">
      <c r="AM279" s="54"/>
      <c r="AN279" s="54"/>
      <c r="AZ279" s="54"/>
      <c r="BA279" s="54"/>
      <c r="BB279" s="54"/>
      <c r="BC279" s="54"/>
      <c r="BD279" s="54"/>
      <c r="BE279" s="54"/>
      <c r="BF279" s="54"/>
      <c r="BK279" s="54"/>
      <c r="BL279" s="54"/>
    </row>
    <row r="280" spans="39:64" x14ac:dyDescent="0.25">
      <c r="AM280" s="54"/>
      <c r="AN280" s="54"/>
      <c r="AZ280" s="54"/>
      <c r="BA280" s="54"/>
      <c r="BB280" s="54"/>
      <c r="BC280" s="54"/>
      <c r="BD280" s="54"/>
      <c r="BE280" s="54"/>
      <c r="BF280" s="54"/>
      <c r="BK280" s="54"/>
      <c r="BL280" s="54"/>
    </row>
    <row r="281" spans="39:64" x14ac:dyDescent="0.25">
      <c r="AM281" s="54"/>
      <c r="AN281" s="54"/>
      <c r="AZ281" s="54"/>
      <c r="BA281" s="54"/>
      <c r="BB281" s="54"/>
      <c r="BC281" s="54"/>
      <c r="BD281" s="54"/>
      <c r="BE281" s="54"/>
      <c r="BF281" s="54"/>
      <c r="BK281" s="54"/>
      <c r="BL281" s="54"/>
    </row>
    <row r="282" spans="39:64" x14ac:dyDescent="0.25">
      <c r="AM282" s="54"/>
      <c r="AN282" s="54"/>
      <c r="AZ282" s="54"/>
      <c r="BA282" s="54"/>
      <c r="BB282" s="54"/>
      <c r="BC282" s="54"/>
      <c r="BD282" s="54"/>
      <c r="BE282" s="54"/>
      <c r="BF282" s="54"/>
      <c r="BK282" s="54"/>
      <c r="BL282" s="54"/>
    </row>
    <row r="283" spans="39:64" x14ac:dyDescent="0.25">
      <c r="AM283" s="54"/>
      <c r="AN283" s="54"/>
      <c r="AZ283" s="54"/>
      <c r="BA283" s="54"/>
      <c r="BB283" s="54"/>
      <c r="BC283" s="54"/>
      <c r="BD283" s="54"/>
      <c r="BE283" s="54"/>
      <c r="BF283" s="54"/>
      <c r="BK283" s="54"/>
      <c r="BL283" s="54"/>
    </row>
    <row r="284" spans="39:64" x14ac:dyDescent="0.25">
      <c r="AM284" s="54"/>
      <c r="AN284" s="54"/>
      <c r="AZ284" s="54"/>
      <c r="BA284" s="54"/>
      <c r="BB284" s="54"/>
      <c r="BC284" s="54"/>
      <c r="BD284" s="54"/>
      <c r="BE284" s="54"/>
      <c r="BF284" s="54"/>
      <c r="BK284" s="54"/>
      <c r="BL284" s="54"/>
    </row>
    <row r="285" spans="39:64" x14ac:dyDescent="0.25">
      <c r="AM285" s="54"/>
      <c r="AN285" s="54"/>
      <c r="AZ285" s="54"/>
      <c r="BA285" s="54"/>
      <c r="BB285" s="54"/>
      <c r="BC285" s="54"/>
      <c r="BD285" s="54"/>
      <c r="BE285" s="54"/>
      <c r="BF285" s="54"/>
      <c r="BK285" s="54"/>
      <c r="BL285" s="54"/>
    </row>
    <row r="286" spans="39:64" x14ac:dyDescent="0.25">
      <c r="AM286" s="54"/>
      <c r="AN286" s="54"/>
      <c r="AZ286" s="54"/>
      <c r="BA286" s="54"/>
      <c r="BB286" s="54"/>
      <c r="BC286" s="54"/>
      <c r="BD286" s="54"/>
      <c r="BE286" s="54"/>
      <c r="BF286" s="54"/>
      <c r="BK286" s="54"/>
      <c r="BL286" s="54"/>
    </row>
    <row r="287" spans="39:64" x14ac:dyDescent="0.25">
      <c r="AM287" s="54"/>
      <c r="AN287" s="54"/>
      <c r="AZ287" s="54"/>
      <c r="BA287" s="54"/>
      <c r="BB287" s="54"/>
      <c r="BC287" s="54"/>
      <c r="BD287" s="54"/>
      <c r="BE287" s="54"/>
      <c r="BF287" s="54"/>
      <c r="BK287" s="54"/>
      <c r="BL287" s="54"/>
    </row>
    <row r="288" spans="39:64" x14ac:dyDescent="0.25">
      <c r="AM288" s="54"/>
      <c r="AN288" s="54"/>
      <c r="AZ288" s="54"/>
      <c r="BA288" s="54"/>
      <c r="BB288" s="54"/>
      <c r="BC288" s="54"/>
      <c r="BD288" s="54"/>
      <c r="BE288" s="54"/>
      <c r="BF288" s="54"/>
      <c r="BK288" s="54"/>
      <c r="BL288" s="54"/>
    </row>
    <row r="289" spans="39:64" x14ac:dyDescent="0.25">
      <c r="AM289" s="54"/>
      <c r="AN289" s="54"/>
      <c r="AZ289" s="54"/>
      <c r="BA289" s="54"/>
      <c r="BB289" s="54"/>
      <c r="BC289" s="54"/>
      <c r="BD289" s="54"/>
      <c r="BE289" s="54"/>
      <c r="BF289" s="54"/>
      <c r="BK289" s="54"/>
      <c r="BL289" s="54"/>
    </row>
    <row r="290" spans="39:64" x14ac:dyDescent="0.25">
      <c r="AM290" s="54"/>
      <c r="AN290" s="54"/>
      <c r="AZ290" s="54"/>
      <c r="BA290" s="54"/>
      <c r="BB290" s="54"/>
      <c r="BC290" s="54"/>
      <c r="BD290" s="54"/>
      <c r="BE290" s="54"/>
      <c r="BF290" s="54"/>
      <c r="BK290" s="54"/>
      <c r="BL290" s="54"/>
    </row>
    <row r="291" spans="39:64" x14ac:dyDescent="0.25">
      <c r="AM291" s="54"/>
      <c r="AN291" s="54"/>
      <c r="AZ291" s="54"/>
      <c r="BA291" s="54"/>
      <c r="BB291" s="54"/>
      <c r="BC291" s="54"/>
      <c r="BD291" s="54"/>
      <c r="BE291" s="54"/>
      <c r="BF291" s="54"/>
      <c r="BK291" s="54"/>
      <c r="BL291" s="54"/>
    </row>
    <row r="292" spans="39:64" x14ac:dyDescent="0.25">
      <c r="AM292" s="54"/>
      <c r="AN292" s="54"/>
      <c r="AZ292" s="54"/>
      <c r="BA292" s="54"/>
      <c r="BB292" s="54"/>
      <c r="BC292" s="54"/>
      <c r="BD292" s="54"/>
      <c r="BE292" s="54"/>
      <c r="BF292" s="54"/>
      <c r="BK292" s="54"/>
      <c r="BL292" s="54"/>
    </row>
    <row r="293" spans="39:64" x14ac:dyDescent="0.25">
      <c r="AM293" s="54"/>
      <c r="AN293" s="54"/>
      <c r="AZ293" s="54"/>
      <c r="BA293" s="54"/>
      <c r="BB293" s="54"/>
      <c r="BC293" s="54"/>
      <c r="BD293" s="54"/>
      <c r="BE293" s="54"/>
      <c r="BF293" s="54"/>
      <c r="BK293" s="54"/>
      <c r="BL293" s="54"/>
    </row>
    <row r="294" spans="39:64" x14ac:dyDescent="0.25">
      <c r="AM294" s="54"/>
      <c r="AN294" s="54"/>
      <c r="AZ294" s="54"/>
      <c r="BA294" s="54"/>
      <c r="BB294" s="54"/>
      <c r="BC294" s="54"/>
      <c r="BD294" s="54"/>
      <c r="BE294" s="54"/>
      <c r="BF294" s="54"/>
      <c r="BK294" s="54"/>
      <c r="BL294" s="54"/>
    </row>
    <row r="295" spans="39:64" x14ac:dyDescent="0.25">
      <c r="AM295" s="54"/>
      <c r="AN295" s="54"/>
      <c r="AZ295" s="54"/>
      <c r="BA295" s="54"/>
      <c r="BB295" s="54"/>
      <c r="BC295" s="54"/>
      <c r="BD295" s="54"/>
      <c r="BE295" s="54"/>
      <c r="BF295" s="54"/>
      <c r="BK295" s="54"/>
      <c r="BL295" s="54"/>
    </row>
    <row r="296" spans="39:64" x14ac:dyDescent="0.25">
      <c r="AM296" s="54"/>
      <c r="AN296" s="54"/>
      <c r="AZ296" s="54"/>
      <c r="BA296" s="54"/>
      <c r="BB296" s="54"/>
      <c r="BC296" s="54"/>
      <c r="BD296" s="54"/>
      <c r="BE296" s="54"/>
      <c r="BF296" s="54"/>
      <c r="BK296" s="54"/>
      <c r="BL296" s="54"/>
    </row>
    <row r="297" spans="39:64" x14ac:dyDescent="0.25">
      <c r="AM297" s="54"/>
      <c r="AN297" s="54"/>
      <c r="AZ297" s="54"/>
      <c r="BA297" s="54"/>
      <c r="BB297" s="54"/>
      <c r="BC297" s="54"/>
      <c r="BD297" s="54"/>
      <c r="BE297" s="54"/>
      <c r="BF297" s="54"/>
      <c r="BK297" s="54"/>
      <c r="BL297" s="54"/>
    </row>
    <row r="298" spans="39:64" x14ac:dyDescent="0.25">
      <c r="AM298" s="54"/>
      <c r="AN298" s="54"/>
      <c r="AZ298" s="54"/>
      <c r="BA298" s="54"/>
      <c r="BB298" s="54"/>
      <c r="BC298" s="54"/>
      <c r="BD298" s="54"/>
      <c r="BE298" s="54"/>
      <c r="BF298" s="54"/>
      <c r="BK298" s="54"/>
      <c r="BL298" s="54"/>
    </row>
    <row r="299" spans="39:64" x14ac:dyDescent="0.25">
      <c r="AM299" s="54"/>
      <c r="AN299" s="54"/>
      <c r="AZ299" s="54"/>
      <c r="BA299" s="54"/>
      <c r="BB299" s="54"/>
      <c r="BC299" s="54"/>
      <c r="BD299" s="54"/>
      <c r="BE299" s="54"/>
      <c r="BF299" s="54"/>
      <c r="BK299" s="54"/>
      <c r="BL299" s="54"/>
    </row>
    <row r="300" spans="39:64" x14ac:dyDescent="0.25">
      <c r="AM300" s="54"/>
      <c r="AN300" s="54"/>
      <c r="AZ300" s="54"/>
      <c r="BA300" s="54"/>
      <c r="BB300" s="54"/>
      <c r="BC300" s="54"/>
      <c r="BD300" s="54"/>
      <c r="BE300" s="54"/>
      <c r="BF300" s="54"/>
      <c r="BK300" s="54"/>
      <c r="BL300" s="54"/>
    </row>
    <row r="301" spans="39:64" x14ac:dyDescent="0.25">
      <c r="AM301" s="54"/>
      <c r="AN301" s="54"/>
      <c r="AZ301" s="54"/>
      <c r="BA301" s="54"/>
      <c r="BB301" s="54"/>
      <c r="BC301" s="54"/>
      <c r="BD301" s="54"/>
      <c r="BE301" s="54"/>
      <c r="BF301" s="54"/>
      <c r="BK301" s="54"/>
      <c r="BL301" s="54"/>
    </row>
    <row r="302" spans="39:64" x14ac:dyDescent="0.25">
      <c r="AM302" s="54"/>
      <c r="AN302" s="54"/>
      <c r="AZ302" s="54"/>
      <c r="BA302" s="54"/>
      <c r="BB302" s="54"/>
      <c r="BC302" s="54"/>
      <c r="BD302" s="54"/>
      <c r="BE302" s="54"/>
      <c r="BF302" s="54"/>
      <c r="BK302" s="54"/>
      <c r="BL302" s="54"/>
    </row>
    <row r="303" spans="39:64" x14ac:dyDescent="0.25">
      <c r="AM303" s="54"/>
      <c r="AN303" s="54"/>
      <c r="AZ303" s="54"/>
      <c r="BA303" s="54"/>
      <c r="BB303" s="54"/>
      <c r="BC303" s="54"/>
      <c r="BD303" s="54"/>
      <c r="BE303" s="54"/>
      <c r="BF303" s="54"/>
      <c r="BK303" s="54"/>
      <c r="BL303" s="54"/>
    </row>
    <row r="304" spans="39:64" x14ac:dyDescent="0.25">
      <c r="AM304" s="54"/>
      <c r="AN304" s="54"/>
      <c r="AZ304" s="54"/>
      <c r="BA304" s="54"/>
      <c r="BB304" s="54"/>
      <c r="BC304" s="54"/>
      <c r="BD304" s="54"/>
      <c r="BE304" s="54"/>
      <c r="BF304" s="54"/>
      <c r="BK304" s="54"/>
      <c r="BL304" s="54"/>
    </row>
    <row r="305" spans="39:64" x14ac:dyDescent="0.25">
      <c r="AM305" s="54"/>
      <c r="AN305" s="54"/>
      <c r="AZ305" s="54"/>
      <c r="BA305" s="54"/>
      <c r="BB305" s="54"/>
      <c r="BC305" s="54"/>
      <c r="BD305" s="54"/>
      <c r="BE305" s="54"/>
      <c r="BF305" s="54"/>
      <c r="BK305" s="54"/>
      <c r="BL305" s="54"/>
    </row>
    <row r="306" spans="39:64" x14ac:dyDescent="0.25">
      <c r="AM306" s="54"/>
      <c r="AN306" s="54"/>
      <c r="AZ306" s="54"/>
      <c r="BA306" s="54"/>
      <c r="BB306" s="54"/>
      <c r="BC306" s="54"/>
      <c r="BD306" s="54"/>
      <c r="BE306" s="54"/>
      <c r="BF306" s="54"/>
      <c r="BK306" s="54"/>
      <c r="BL306" s="54"/>
    </row>
    <row r="307" spans="39:64" x14ac:dyDescent="0.25">
      <c r="AM307" s="54"/>
      <c r="AN307" s="54"/>
      <c r="AZ307" s="54"/>
      <c r="BA307" s="54"/>
      <c r="BB307" s="54"/>
      <c r="BC307" s="54"/>
      <c r="BD307" s="54"/>
      <c r="BE307" s="54"/>
      <c r="BF307" s="54"/>
      <c r="BK307" s="54"/>
      <c r="BL307" s="54"/>
    </row>
    <row r="308" spans="39:64" x14ac:dyDescent="0.25">
      <c r="AM308" s="54"/>
      <c r="AN308" s="54"/>
      <c r="AZ308" s="54"/>
      <c r="BA308" s="54"/>
      <c r="BB308" s="54"/>
      <c r="BC308" s="54"/>
      <c r="BD308" s="54"/>
      <c r="BE308" s="54"/>
      <c r="BF308" s="54"/>
      <c r="BK308" s="54"/>
      <c r="BL308" s="54"/>
    </row>
    <row r="309" spans="39:64" x14ac:dyDescent="0.25">
      <c r="AM309" s="54"/>
      <c r="AN309" s="54"/>
      <c r="AZ309" s="54"/>
      <c r="BA309" s="54"/>
      <c r="BB309" s="54"/>
      <c r="BC309" s="54"/>
      <c r="BD309" s="54"/>
      <c r="BE309" s="54"/>
      <c r="BF309" s="54"/>
      <c r="BK309" s="54"/>
      <c r="BL309" s="54"/>
    </row>
    <row r="310" spans="39:64" x14ac:dyDescent="0.25">
      <c r="AM310" s="54"/>
      <c r="AN310" s="54"/>
      <c r="AZ310" s="54"/>
      <c r="BA310" s="54"/>
      <c r="BB310" s="54"/>
      <c r="BC310" s="54"/>
      <c r="BD310" s="54"/>
      <c r="BE310" s="54"/>
      <c r="BF310" s="54"/>
      <c r="BK310" s="54"/>
      <c r="BL310" s="54"/>
    </row>
    <row r="311" spans="39:64" x14ac:dyDescent="0.25">
      <c r="AM311" s="54"/>
      <c r="AN311" s="54"/>
      <c r="AZ311" s="54"/>
      <c r="BA311" s="54"/>
      <c r="BB311" s="54"/>
      <c r="BC311" s="54"/>
      <c r="BD311" s="54"/>
      <c r="BE311" s="54"/>
      <c r="BF311" s="54"/>
      <c r="BK311" s="54"/>
      <c r="BL311" s="54"/>
    </row>
    <row r="312" spans="39:64" x14ac:dyDescent="0.25">
      <c r="AM312" s="54"/>
      <c r="AN312" s="54"/>
      <c r="AZ312" s="54"/>
      <c r="BA312" s="54"/>
      <c r="BB312" s="54"/>
      <c r="BC312" s="54"/>
      <c r="BD312" s="54"/>
      <c r="BE312" s="54"/>
      <c r="BF312" s="54"/>
      <c r="BK312" s="54"/>
      <c r="BL312" s="54"/>
    </row>
    <row r="313" spans="39:64" x14ac:dyDescent="0.25">
      <c r="AM313" s="54"/>
      <c r="AN313" s="54"/>
      <c r="AZ313" s="54"/>
      <c r="BA313" s="54"/>
      <c r="BB313" s="54"/>
      <c r="BC313" s="54"/>
      <c r="BD313" s="54"/>
      <c r="BE313" s="54"/>
      <c r="BF313" s="54"/>
      <c r="BK313" s="54"/>
      <c r="BL313" s="54"/>
    </row>
    <row r="314" spans="39:64" x14ac:dyDescent="0.25">
      <c r="AM314" s="54"/>
      <c r="AN314" s="54"/>
      <c r="AZ314" s="54"/>
      <c r="BA314" s="54"/>
      <c r="BB314" s="54"/>
      <c r="BC314" s="54"/>
      <c r="BD314" s="54"/>
      <c r="BE314" s="54"/>
      <c r="BF314" s="54"/>
      <c r="BK314" s="54"/>
      <c r="BL314" s="54"/>
    </row>
    <row r="315" spans="39:64" x14ac:dyDescent="0.25">
      <c r="AM315" s="54"/>
      <c r="AN315" s="54"/>
      <c r="AZ315" s="54"/>
      <c r="BA315" s="54"/>
      <c r="BB315" s="54"/>
      <c r="BC315" s="54"/>
      <c r="BD315" s="54"/>
      <c r="BE315" s="54"/>
      <c r="BF315" s="54"/>
      <c r="BK315" s="54"/>
      <c r="BL315" s="54"/>
    </row>
    <row r="316" spans="39:64" x14ac:dyDescent="0.25">
      <c r="AM316" s="54"/>
      <c r="AN316" s="54"/>
      <c r="AZ316" s="54"/>
      <c r="BA316" s="54"/>
      <c r="BB316" s="54"/>
      <c r="BC316" s="54"/>
      <c r="BD316" s="54"/>
      <c r="BE316" s="54"/>
      <c r="BF316" s="54"/>
      <c r="BK316" s="54"/>
      <c r="BL316" s="54"/>
    </row>
    <row r="317" spans="39:64" x14ac:dyDescent="0.25">
      <c r="AM317" s="54"/>
      <c r="AN317" s="54"/>
      <c r="AZ317" s="54"/>
      <c r="BA317" s="54"/>
      <c r="BB317" s="54"/>
      <c r="BC317" s="54"/>
      <c r="BD317" s="54"/>
      <c r="BE317" s="54"/>
      <c r="BF317" s="54"/>
      <c r="BK317" s="54"/>
      <c r="BL317" s="54"/>
    </row>
    <row r="318" spans="39:64" x14ac:dyDescent="0.25">
      <c r="AM318" s="54"/>
      <c r="AN318" s="54"/>
      <c r="AZ318" s="54"/>
      <c r="BA318" s="54"/>
      <c r="BB318" s="54"/>
      <c r="BC318" s="54"/>
      <c r="BD318" s="54"/>
      <c r="BE318" s="54"/>
      <c r="BF318" s="54"/>
      <c r="BK318" s="54"/>
      <c r="BL318" s="54"/>
    </row>
    <row r="319" spans="39:64" x14ac:dyDescent="0.25">
      <c r="AM319" s="54"/>
      <c r="AN319" s="54"/>
      <c r="AZ319" s="54"/>
      <c r="BA319" s="54"/>
      <c r="BB319" s="54"/>
      <c r="BC319" s="54"/>
      <c r="BD319" s="54"/>
      <c r="BE319" s="54"/>
      <c r="BF319" s="54"/>
      <c r="BK319" s="54"/>
      <c r="BL319" s="54"/>
    </row>
    <row r="320" spans="39:64" x14ac:dyDescent="0.25">
      <c r="AM320" s="54"/>
      <c r="AN320" s="54"/>
      <c r="AZ320" s="54"/>
      <c r="BA320" s="54"/>
      <c r="BB320" s="54"/>
      <c r="BC320" s="54"/>
      <c r="BD320" s="54"/>
      <c r="BE320" s="54"/>
      <c r="BF320" s="54"/>
      <c r="BK320" s="54"/>
      <c r="BL320" s="54"/>
    </row>
    <row r="321" spans="39:64" x14ac:dyDescent="0.25">
      <c r="AM321" s="54"/>
      <c r="AN321" s="54"/>
      <c r="AZ321" s="54"/>
      <c r="BA321" s="54"/>
      <c r="BB321" s="54"/>
      <c r="BC321" s="54"/>
      <c r="BD321" s="54"/>
      <c r="BE321" s="54"/>
      <c r="BF321" s="54"/>
      <c r="BK321" s="54"/>
      <c r="BL321" s="54"/>
    </row>
    <row r="322" spans="39:64" x14ac:dyDescent="0.25">
      <c r="AM322" s="54"/>
      <c r="AN322" s="54"/>
      <c r="AZ322" s="54"/>
      <c r="BA322" s="54"/>
      <c r="BB322" s="54"/>
      <c r="BC322" s="54"/>
      <c r="BD322" s="54"/>
      <c r="BE322" s="54"/>
      <c r="BF322" s="54"/>
      <c r="BK322" s="54"/>
      <c r="BL322" s="54"/>
    </row>
    <row r="323" spans="39:64" x14ac:dyDescent="0.25">
      <c r="AM323" s="54"/>
      <c r="AN323" s="54"/>
      <c r="AZ323" s="54"/>
      <c r="BA323" s="54"/>
      <c r="BB323" s="54"/>
      <c r="BC323" s="54"/>
      <c r="BD323" s="54"/>
      <c r="BE323" s="54"/>
      <c r="BF323" s="54"/>
      <c r="BK323" s="54"/>
      <c r="BL323" s="54"/>
    </row>
    <row r="324" spans="39:64" x14ac:dyDescent="0.25">
      <c r="AM324" s="54"/>
      <c r="AN324" s="54"/>
      <c r="AZ324" s="54"/>
      <c r="BA324" s="54"/>
      <c r="BB324" s="54"/>
      <c r="BC324" s="54"/>
      <c r="BD324" s="54"/>
      <c r="BE324" s="54"/>
      <c r="BF324" s="54"/>
      <c r="BK324" s="54"/>
      <c r="BL324" s="54"/>
    </row>
    <row r="325" spans="39:64" x14ac:dyDescent="0.25">
      <c r="AM325" s="54"/>
      <c r="AN325" s="54"/>
      <c r="AZ325" s="54"/>
      <c r="BA325" s="54"/>
      <c r="BB325" s="54"/>
      <c r="BC325" s="54"/>
      <c r="BD325" s="54"/>
      <c r="BE325" s="54"/>
      <c r="BF325" s="54"/>
      <c r="BK325" s="54"/>
      <c r="BL325" s="54"/>
    </row>
    <row r="326" spans="39:64" x14ac:dyDescent="0.25">
      <c r="AM326" s="54"/>
      <c r="AN326" s="54"/>
      <c r="AZ326" s="54"/>
      <c r="BA326" s="54"/>
      <c r="BB326" s="54"/>
      <c r="BC326" s="54"/>
      <c r="BD326" s="54"/>
      <c r="BE326" s="54"/>
      <c r="BF326" s="54"/>
      <c r="BK326" s="54"/>
      <c r="BL326" s="54"/>
    </row>
    <row r="327" spans="39:64" x14ac:dyDescent="0.25">
      <c r="AM327" s="54"/>
      <c r="AN327" s="54"/>
      <c r="AZ327" s="54"/>
      <c r="BA327" s="54"/>
      <c r="BB327" s="54"/>
      <c r="BC327" s="54"/>
      <c r="BD327" s="54"/>
      <c r="BE327" s="54"/>
      <c r="BF327" s="54"/>
      <c r="BK327" s="54"/>
      <c r="BL327" s="54"/>
    </row>
    <row r="328" spans="39:64" x14ac:dyDescent="0.25">
      <c r="AM328" s="54"/>
      <c r="AN328" s="54"/>
      <c r="AZ328" s="54"/>
      <c r="BA328" s="54"/>
      <c r="BB328" s="54"/>
      <c r="BC328" s="54"/>
      <c r="BD328" s="54"/>
      <c r="BE328" s="54"/>
      <c r="BF328" s="54"/>
      <c r="BK328" s="54"/>
      <c r="BL328" s="54"/>
    </row>
    <row r="329" spans="39:64" x14ac:dyDescent="0.25">
      <c r="AM329" s="54"/>
      <c r="AN329" s="54"/>
      <c r="AZ329" s="54"/>
      <c r="BA329" s="54"/>
      <c r="BB329" s="54"/>
      <c r="BC329" s="54"/>
      <c r="BD329" s="54"/>
      <c r="BE329" s="54"/>
      <c r="BF329" s="54"/>
      <c r="BK329" s="54"/>
      <c r="BL329" s="54"/>
    </row>
    <row r="330" spans="39:64" x14ac:dyDescent="0.25">
      <c r="AM330" s="54"/>
      <c r="AN330" s="54"/>
      <c r="AZ330" s="54"/>
      <c r="BA330" s="54"/>
      <c r="BB330" s="54"/>
      <c r="BC330" s="54"/>
      <c r="BD330" s="54"/>
      <c r="BE330" s="54"/>
      <c r="BF330" s="54"/>
      <c r="BK330" s="54"/>
      <c r="BL330" s="54"/>
    </row>
    <row r="331" spans="39:64" x14ac:dyDescent="0.25">
      <c r="AM331" s="54"/>
      <c r="AN331" s="54"/>
      <c r="AZ331" s="54"/>
      <c r="BA331" s="54"/>
      <c r="BB331" s="54"/>
      <c r="BC331" s="54"/>
      <c r="BD331" s="54"/>
      <c r="BE331" s="54"/>
      <c r="BF331" s="54"/>
      <c r="BK331" s="54"/>
      <c r="BL331" s="54"/>
    </row>
    <row r="332" spans="39:64" x14ac:dyDescent="0.25">
      <c r="AM332" s="54"/>
      <c r="AN332" s="54"/>
      <c r="AZ332" s="54"/>
      <c r="BA332" s="54"/>
      <c r="BB332" s="54"/>
      <c r="BC332" s="54"/>
      <c r="BD332" s="54"/>
      <c r="BE332" s="54"/>
      <c r="BF332" s="54"/>
      <c r="BK332" s="54"/>
      <c r="BL332" s="54"/>
    </row>
    <row r="333" spans="39:64" x14ac:dyDescent="0.25">
      <c r="AM333" s="54"/>
      <c r="AN333" s="54"/>
      <c r="AZ333" s="54"/>
      <c r="BA333" s="54"/>
      <c r="BB333" s="54"/>
      <c r="BC333" s="54"/>
      <c r="BD333" s="54"/>
      <c r="BE333" s="54"/>
      <c r="BF333" s="54"/>
      <c r="BK333" s="54"/>
      <c r="BL333" s="54"/>
    </row>
    <row r="334" spans="39:64" x14ac:dyDescent="0.25">
      <c r="AM334" s="54"/>
      <c r="AN334" s="54"/>
      <c r="AZ334" s="54"/>
      <c r="BA334" s="54"/>
      <c r="BB334" s="54"/>
      <c r="BC334" s="54"/>
      <c r="BD334" s="54"/>
      <c r="BE334" s="54"/>
      <c r="BF334" s="54"/>
      <c r="BK334" s="54"/>
      <c r="BL334" s="54"/>
    </row>
    <row r="335" spans="39:64" x14ac:dyDescent="0.25">
      <c r="AM335" s="54"/>
      <c r="AN335" s="54"/>
      <c r="AZ335" s="54"/>
      <c r="BA335" s="54"/>
      <c r="BB335" s="54"/>
      <c r="BC335" s="54"/>
      <c r="BD335" s="54"/>
      <c r="BE335" s="54"/>
      <c r="BF335" s="54"/>
      <c r="BK335" s="54"/>
      <c r="BL335" s="54"/>
    </row>
    <row r="336" spans="39:64" x14ac:dyDescent="0.25">
      <c r="AM336" s="54"/>
      <c r="AN336" s="54"/>
      <c r="AZ336" s="54"/>
      <c r="BA336" s="54"/>
      <c r="BB336" s="54"/>
      <c r="BC336" s="54"/>
      <c r="BD336" s="54"/>
      <c r="BE336" s="54"/>
      <c r="BF336" s="54"/>
      <c r="BK336" s="54"/>
      <c r="BL336" s="54"/>
    </row>
    <row r="337" spans="39:64" x14ac:dyDescent="0.25">
      <c r="AM337" s="54"/>
      <c r="AN337" s="54"/>
      <c r="AZ337" s="54"/>
      <c r="BA337" s="54"/>
      <c r="BB337" s="54"/>
      <c r="BC337" s="54"/>
      <c r="BD337" s="54"/>
      <c r="BE337" s="54"/>
      <c r="BF337" s="54"/>
      <c r="BK337" s="54"/>
      <c r="BL337" s="54"/>
    </row>
    <row r="338" spans="39:64" x14ac:dyDescent="0.25">
      <c r="AM338" s="54"/>
      <c r="AN338" s="54"/>
      <c r="AZ338" s="54"/>
      <c r="BA338" s="54"/>
      <c r="BB338" s="54"/>
      <c r="BC338" s="54"/>
      <c r="BD338" s="54"/>
      <c r="BE338" s="54"/>
      <c r="BF338" s="54"/>
      <c r="BK338" s="54"/>
      <c r="BL338" s="54"/>
    </row>
    <row r="339" spans="39:64" x14ac:dyDescent="0.25">
      <c r="AM339" s="54"/>
      <c r="AN339" s="54"/>
      <c r="AZ339" s="54"/>
      <c r="BA339" s="54"/>
      <c r="BB339" s="54"/>
      <c r="BC339" s="54"/>
      <c r="BD339" s="54"/>
      <c r="BE339" s="54"/>
      <c r="BF339" s="54"/>
      <c r="BK339" s="54"/>
      <c r="BL339" s="54"/>
    </row>
    <row r="340" spans="39:64" x14ac:dyDescent="0.25">
      <c r="AM340" s="54"/>
      <c r="AN340" s="54"/>
      <c r="AZ340" s="54"/>
      <c r="BA340" s="54"/>
      <c r="BB340" s="54"/>
      <c r="BC340" s="54"/>
      <c r="BD340" s="54"/>
      <c r="BE340" s="54"/>
      <c r="BF340" s="54"/>
      <c r="BK340" s="54"/>
      <c r="BL340" s="54"/>
    </row>
    <row r="341" spans="39:64" x14ac:dyDescent="0.25">
      <c r="AM341" s="54"/>
      <c r="AN341" s="54"/>
      <c r="AZ341" s="54"/>
      <c r="BA341" s="54"/>
      <c r="BB341" s="54"/>
      <c r="BC341" s="54"/>
      <c r="BD341" s="54"/>
      <c r="BE341" s="54"/>
      <c r="BF341" s="54"/>
      <c r="BK341" s="54"/>
      <c r="BL341" s="54"/>
    </row>
    <row r="342" spans="39:64" x14ac:dyDescent="0.25">
      <c r="AM342" s="54"/>
      <c r="AN342" s="54"/>
      <c r="AZ342" s="54"/>
      <c r="BA342" s="54"/>
      <c r="BB342" s="54"/>
      <c r="BC342" s="54"/>
      <c r="BD342" s="54"/>
      <c r="BE342" s="54"/>
      <c r="BF342" s="54"/>
      <c r="BK342" s="54"/>
      <c r="BL342" s="54"/>
    </row>
    <row r="343" spans="39:64" x14ac:dyDescent="0.25">
      <c r="AM343" s="54"/>
      <c r="AN343" s="54"/>
      <c r="AZ343" s="54"/>
      <c r="BA343" s="54"/>
      <c r="BB343" s="54"/>
      <c r="BC343" s="54"/>
      <c r="BD343" s="54"/>
      <c r="BE343" s="54"/>
      <c r="BF343" s="54"/>
      <c r="BK343" s="54"/>
      <c r="BL343" s="54"/>
    </row>
    <row r="344" spans="39:64" x14ac:dyDescent="0.25">
      <c r="AM344" s="54"/>
      <c r="AN344" s="54"/>
      <c r="AZ344" s="54"/>
      <c r="BA344" s="54"/>
      <c r="BB344" s="54"/>
      <c r="BC344" s="54"/>
      <c r="BD344" s="54"/>
      <c r="BE344" s="54"/>
      <c r="BF344" s="54"/>
      <c r="BK344" s="54"/>
      <c r="BL344" s="54"/>
    </row>
    <row r="345" spans="39:64" x14ac:dyDescent="0.25">
      <c r="AM345" s="54"/>
      <c r="AN345" s="54"/>
      <c r="AZ345" s="54"/>
      <c r="BA345" s="54"/>
      <c r="BB345" s="54"/>
      <c r="BC345" s="54"/>
      <c r="BD345" s="54"/>
      <c r="BE345" s="54"/>
      <c r="BF345" s="54"/>
      <c r="BK345" s="54"/>
      <c r="BL345" s="54"/>
    </row>
    <row r="346" spans="39:64" x14ac:dyDescent="0.25">
      <c r="AM346" s="54"/>
      <c r="AN346" s="54"/>
      <c r="AZ346" s="54"/>
      <c r="BA346" s="54"/>
      <c r="BB346" s="54"/>
      <c r="BC346" s="54"/>
      <c r="BD346" s="54"/>
      <c r="BE346" s="54"/>
      <c r="BF346" s="54"/>
      <c r="BK346" s="54"/>
      <c r="BL346" s="54"/>
    </row>
    <row r="347" spans="39:64" x14ac:dyDescent="0.25">
      <c r="AM347" s="54"/>
      <c r="AN347" s="54"/>
      <c r="AZ347" s="54"/>
      <c r="BA347" s="54"/>
      <c r="BB347" s="54"/>
      <c r="BC347" s="54"/>
      <c r="BD347" s="54"/>
      <c r="BE347" s="54"/>
      <c r="BF347" s="54"/>
      <c r="BK347" s="54"/>
      <c r="BL347" s="54"/>
    </row>
    <row r="348" spans="39:64" x14ac:dyDescent="0.25">
      <c r="AM348" s="54"/>
      <c r="AN348" s="54"/>
      <c r="AZ348" s="54"/>
      <c r="BA348" s="54"/>
      <c r="BB348" s="54"/>
      <c r="BC348" s="54"/>
      <c r="BD348" s="54"/>
      <c r="BE348" s="54"/>
      <c r="BF348" s="54"/>
      <c r="BK348" s="54"/>
      <c r="BL348" s="54"/>
    </row>
    <row r="349" spans="39:64" x14ac:dyDescent="0.25">
      <c r="AM349" s="54"/>
      <c r="AN349" s="54"/>
      <c r="AZ349" s="54"/>
      <c r="BA349" s="54"/>
      <c r="BB349" s="54"/>
      <c r="BC349" s="54"/>
      <c r="BD349" s="54"/>
      <c r="BE349" s="54"/>
      <c r="BF349" s="54"/>
      <c r="BK349" s="54"/>
      <c r="BL349" s="54"/>
    </row>
    <row r="350" spans="39:64" x14ac:dyDescent="0.25">
      <c r="AM350" s="54"/>
      <c r="AN350" s="54"/>
      <c r="AZ350" s="54"/>
      <c r="BA350" s="54"/>
      <c r="BB350" s="54"/>
      <c r="BC350" s="54"/>
      <c r="BD350" s="54"/>
      <c r="BE350" s="54"/>
      <c r="BF350" s="54"/>
      <c r="BK350" s="54"/>
      <c r="BL350" s="54"/>
    </row>
    <row r="351" spans="39:64" x14ac:dyDescent="0.25">
      <c r="AM351" s="54"/>
      <c r="AN351" s="54"/>
      <c r="AZ351" s="54"/>
      <c r="BA351" s="54"/>
      <c r="BB351" s="54"/>
      <c r="BC351" s="54"/>
      <c r="BD351" s="54"/>
      <c r="BE351" s="54"/>
      <c r="BF351" s="54"/>
      <c r="BK351" s="54"/>
      <c r="BL351" s="54"/>
    </row>
    <row r="352" spans="39:64" x14ac:dyDescent="0.25">
      <c r="AM352" s="54"/>
      <c r="AN352" s="54"/>
      <c r="AZ352" s="54"/>
      <c r="BA352" s="54"/>
      <c r="BB352" s="54"/>
      <c r="BC352" s="54"/>
      <c r="BD352" s="54"/>
      <c r="BE352" s="54"/>
      <c r="BF352" s="54"/>
      <c r="BK352" s="54"/>
      <c r="BL352" s="54"/>
    </row>
    <row r="353" spans="39:64" x14ac:dyDescent="0.25">
      <c r="AM353" s="54"/>
      <c r="AN353" s="54"/>
      <c r="AZ353" s="54"/>
      <c r="BA353" s="54"/>
      <c r="BB353" s="54"/>
      <c r="BC353" s="54"/>
      <c r="BD353" s="54"/>
      <c r="BE353" s="54"/>
      <c r="BF353" s="54"/>
      <c r="BK353" s="54"/>
      <c r="BL353" s="54"/>
    </row>
    <row r="354" spans="39:64" x14ac:dyDescent="0.25">
      <c r="AM354" s="54"/>
      <c r="AN354" s="54"/>
      <c r="AZ354" s="54"/>
      <c r="BA354" s="54"/>
      <c r="BB354" s="54"/>
      <c r="BC354" s="54"/>
      <c r="BD354" s="54"/>
      <c r="BE354" s="54"/>
      <c r="BF354" s="54"/>
      <c r="BK354" s="54"/>
      <c r="BL354" s="54"/>
    </row>
    <row r="355" spans="39:64" x14ac:dyDescent="0.25">
      <c r="AM355" s="54"/>
      <c r="AN355" s="54"/>
      <c r="AZ355" s="54"/>
      <c r="BA355" s="54"/>
      <c r="BB355" s="54"/>
      <c r="BC355" s="54"/>
      <c r="BD355" s="54"/>
      <c r="BE355" s="54"/>
      <c r="BF355" s="54"/>
      <c r="BK355" s="54"/>
      <c r="BL355" s="54"/>
    </row>
    <row r="356" spans="39:64" x14ac:dyDescent="0.25">
      <c r="AM356" s="54"/>
      <c r="AN356" s="54"/>
      <c r="AZ356" s="54"/>
      <c r="BA356" s="54"/>
      <c r="BB356" s="54"/>
      <c r="BC356" s="54"/>
      <c r="BD356" s="54"/>
      <c r="BE356" s="54"/>
      <c r="BF356" s="54"/>
      <c r="BK356" s="54"/>
      <c r="BL356" s="54"/>
    </row>
    <row r="357" spans="39:64" x14ac:dyDescent="0.25">
      <c r="AM357" s="54"/>
      <c r="AN357" s="54"/>
      <c r="AZ357" s="54"/>
      <c r="BA357" s="54"/>
      <c r="BB357" s="54"/>
      <c r="BC357" s="54"/>
      <c r="BD357" s="54"/>
      <c r="BE357" s="54"/>
      <c r="BF357" s="54"/>
      <c r="BK357" s="54"/>
      <c r="BL357" s="54"/>
    </row>
    <row r="358" spans="39:64" x14ac:dyDescent="0.25">
      <c r="AM358" s="54"/>
      <c r="AN358" s="54"/>
      <c r="AZ358" s="54"/>
      <c r="BA358" s="54"/>
      <c r="BB358" s="54"/>
      <c r="BC358" s="54"/>
      <c r="BD358" s="54"/>
      <c r="BE358" s="54"/>
      <c r="BF358" s="54"/>
      <c r="BK358" s="54"/>
      <c r="BL358" s="54"/>
    </row>
    <row r="359" spans="39:64" x14ac:dyDescent="0.25">
      <c r="AM359" s="54"/>
      <c r="AN359" s="54"/>
      <c r="AZ359" s="54"/>
      <c r="BA359" s="54"/>
      <c r="BB359" s="54"/>
      <c r="BC359" s="54"/>
      <c r="BD359" s="54"/>
      <c r="BE359" s="54"/>
      <c r="BF359" s="54"/>
      <c r="BK359" s="54"/>
      <c r="BL359" s="54"/>
    </row>
    <row r="360" spans="39:64" x14ac:dyDescent="0.25">
      <c r="AM360" s="54"/>
      <c r="AN360" s="54"/>
      <c r="AZ360" s="54"/>
      <c r="BA360" s="54"/>
      <c r="BB360" s="54"/>
      <c r="BC360" s="54"/>
      <c r="BD360" s="54"/>
      <c r="BE360" s="54"/>
      <c r="BF360" s="54"/>
      <c r="BK360" s="54"/>
      <c r="BL360" s="54"/>
    </row>
    <row r="361" spans="39:64" x14ac:dyDescent="0.25">
      <c r="AM361" s="54"/>
      <c r="AN361" s="54"/>
      <c r="AZ361" s="54"/>
      <c r="BA361" s="54"/>
      <c r="BB361" s="54"/>
      <c r="BC361" s="54"/>
      <c r="BD361" s="54"/>
      <c r="BE361" s="54"/>
      <c r="BF361" s="54"/>
      <c r="BK361" s="54"/>
      <c r="BL361" s="54"/>
    </row>
    <row r="362" spans="39:64" x14ac:dyDescent="0.25">
      <c r="AM362" s="54"/>
      <c r="AN362" s="54"/>
      <c r="AZ362" s="54"/>
      <c r="BA362" s="54"/>
      <c r="BB362" s="54"/>
      <c r="BC362" s="54"/>
      <c r="BD362" s="54"/>
      <c r="BE362" s="54"/>
      <c r="BF362" s="54"/>
      <c r="BK362" s="54"/>
      <c r="BL362" s="54"/>
    </row>
    <row r="363" spans="39:64" x14ac:dyDescent="0.25">
      <c r="AM363" s="54"/>
      <c r="AN363" s="54"/>
      <c r="AZ363" s="54"/>
      <c r="BA363" s="54"/>
      <c r="BB363" s="54"/>
      <c r="BC363" s="54"/>
      <c r="BD363" s="54"/>
      <c r="BE363" s="54"/>
      <c r="BF363" s="54"/>
      <c r="BK363" s="54"/>
      <c r="BL363" s="54"/>
    </row>
    <row r="364" spans="39:64" x14ac:dyDescent="0.25">
      <c r="AM364" s="54"/>
      <c r="AN364" s="54"/>
      <c r="AZ364" s="54"/>
      <c r="BA364" s="54"/>
      <c r="BB364" s="54"/>
      <c r="BC364" s="54"/>
      <c r="BD364" s="54"/>
      <c r="BE364" s="54"/>
      <c r="BF364" s="54"/>
      <c r="BK364" s="54"/>
      <c r="BL364" s="54"/>
    </row>
    <row r="365" spans="39:64" x14ac:dyDescent="0.25">
      <c r="AM365" s="54"/>
      <c r="AN365" s="54"/>
      <c r="AZ365" s="54"/>
      <c r="BA365" s="54"/>
      <c r="BB365" s="54"/>
      <c r="BC365" s="54"/>
      <c r="BD365" s="54"/>
      <c r="BE365" s="54"/>
      <c r="BF365" s="54"/>
      <c r="BK365" s="54"/>
      <c r="BL365" s="54"/>
    </row>
    <row r="366" spans="39:64" x14ac:dyDescent="0.25">
      <c r="AM366" s="54"/>
      <c r="AN366" s="54"/>
      <c r="AZ366" s="54"/>
      <c r="BA366" s="54"/>
      <c r="BB366" s="54"/>
      <c r="BC366" s="54"/>
      <c r="BD366" s="54"/>
      <c r="BE366" s="54"/>
      <c r="BF366" s="54"/>
      <c r="BK366" s="54"/>
      <c r="BL366" s="54"/>
    </row>
    <row r="367" spans="39:64" x14ac:dyDescent="0.25">
      <c r="AM367" s="54"/>
      <c r="AN367" s="54"/>
      <c r="AZ367" s="54"/>
      <c r="BA367" s="54"/>
      <c r="BB367" s="54"/>
      <c r="BC367" s="54"/>
      <c r="BD367" s="54"/>
      <c r="BE367" s="54"/>
      <c r="BF367" s="54"/>
      <c r="BK367" s="54"/>
      <c r="BL367" s="54"/>
    </row>
    <row r="368" spans="39:64" x14ac:dyDescent="0.25">
      <c r="AM368" s="54"/>
      <c r="AN368" s="54"/>
      <c r="AZ368" s="54"/>
      <c r="BA368" s="54"/>
      <c r="BB368" s="54"/>
      <c r="BC368" s="54"/>
      <c r="BD368" s="54"/>
      <c r="BE368" s="54"/>
      <c r="BF368" s="54"/>
      <c r="BK368" s="54"/>
      <c r="BL368" s="54"/>
    </row>
    <row r="369" spans="39:64" x14ac:dyDescent="0.25">
      <c r="AM369" s="54"/>
      <c r="AN369" s="54"/>
      <c r="AZ369" s="54"/>
      <c r="BA369" s="54"/>
      <c r="BB369" s="54"/>
      <c r="BC369" s="54"/>
      <c r="BD369" s="54"/>
      <c r="BE369" s="54"/>
      <c r="BF369" s="54"/>
      <c r="BK369" s="54"/>
      <c r="BL369" s="54"/>
    </row>
    <row r="370" spans="39:64" x14ac:dyDescent="0.25">
      <c r="AM370" s="54"/>
      <c r="AN370" s="54"/>
      <c r="AZ370" s="54"/>
      <c r="BA370" s="54"/>
      <c r="BB370" s="54"/>
      <c r="BC370" s="54"/>
      <c r="BD370" s="54"/>
      <c r="BE370" s="54"/>
      <c r="BF370" s="54"/>
      <c r="BK370" s="54"/>
      <c r="BL370" s="54"/>
    </row>
    <row r="371" spans="39:64" x14ac:dyDescent="0.25">
      <c r="AM371" s="54"/>
      <c r="AN371" s="54"/>
      <c r="AZ371" s="54"/>
      <c r="BA371" s="54"/>
      <c r="BB371" s="54"/>
      <c r="BC371" s="54"/>
      <c r="BD371" s="54"/>
      <c r="BE371" s="54"/>
      <c r="BF371" s="54"/>
      <c r="BK371" s="54"/>
      <c r="BL371" s="54"/>
    </row>
    <row r="372" spans="39:64" x14ac:dyDescent="0.25">
      <c r="AM372" s="54"/>
      <c r="AN372" s="54"/>
      <c r="AZ372" s="54"/>
      <c r="BA372" s="54"/>
      <c r="BB372" s="54"/>
      <c r="BC372" s="54"/>
      <c r="BD372" s="54"/>
      <c r="BE372" s="54"/>
      <c r="BF372" s="54"/>
      <c r="BK372" s="54"/>
      <c r="BL372" s="54"/>
    </row>
    <row r="373" spans="39:64" x14ac:dyDescent="0.25">
      <c r="AM373" s="54"/>
      <c r="AN373" s="54"/>
      <c r="AZ373" s="54"/>
      <c r="BA373" s="54"/>
      <c r="BB373" s="54"/>
      <c r="BC373" s="54"/>
      <c r="BD373" s="54"/>
      <c r="BE373" s="54"/>
      <c r="BF373" s="54"/>
      <c r="BK373" s="54"/>
      <c r="BL373" s="54"/>
    </row>
    <row r="374" spans="39:64" x14ac:dyDescent="0.25">
      <c r="AM374" s="54"/>
      <c r="AN374" s="54"/>
      <c r="AZ374" s="54"/>
      <c r="BA374" s="54"/>
      <c r="BB374" s="54"/>
      <c r="BC374" s="54"/>
      <c r="BD374" s="54"/>
      <c r="BE374" s="54"/>
      <c r="BF374" s="54"/>
      <c r="BK374" s="54"/>
      <c r="BL374" s="54"/>
    </row>
    <row r="375" spans="39:64" x14ac:dyDescent="0.25">
      <c r="AM375" s="54"/>
      <c r="AN375" s="54"/>
      <c r="AZ375" s="54"/>
      <c r="BA375" s="54"/>
      <c r="BB375" s="54"/>
      <c r="BC375" s="54"/>
      <c r="BD375" s="54"/>
      <c r="BE375" s="54"/>
      <c r="BF375" s="54"/>
      <c r="BK375" s="54"/>
      <c r="BL375" s="54"/>
    </row>
    <row r="376" spans="39:64" x14ac:dyDescent="0.25">
      <c r="AM376" s="54"/>
      <c r="AN376" s="54"/>
      <c r="AZ376" s="54"/>
      <c r="BA376" s="54"/>
      <c r="BB376" s="54"/>
      <c r="BC376" s="54"/>
      <c r="BD376" s="54"/>
      <c r="BE376" s="54"/>
      <c r="BF376" s="54"/>
      <c r="BK376" s="54"/>
      <c r="BL376" s="54"/>
    </row>
    <row r="377" spans="39:64" x14ac:dyDescent="0.25">
      <c r="AM377" s="54"/>
      <c r="AN377" s="54"/>
      <c r="AZ377" s="54"/>
      <c r="BA377" s="54"/>
      <c r="BB377" s="54"/>
      <c r="BC377" s="54"/>
      <c r="BD377" s="54"/>
      <c r="BE377" s="54"/>
      <c r="BF377" s="54"/>
      <c r="BK377" s="54"/>
      <c r="BL377" s="54"/>
    </row>
    <row r="378" spans="39:64" x14ac:dyDescent="0.25">
      <c r="AM378" s="54"/>
      <c r="AN378" s="54"/>
      <c r="AZ378" s="54"/>
      <c r="BA378" s="54"/>
      <c r="BB378" s="54"/>
      <c r="BC378" s="54"/>
      <c r="BD378" s="54"/>
      <c r="BE378" s="54"/>
      <c r="BF378" s="54"/>
      <c r="BK378" s="54"/>
      <c r="BL378" s="54"/>
    </row>
    <row r="379" spans="39:64" x14ac:dyDescent="0.25">
      <c r="AM379" s="54"/>
      <c r="AN379" s="54"/>
      <c r="AZ379" s="54"/>
      <c r="BA379" s="54"/>
      <c r="BB379" s="54"/>
      <c r="BC379" s="54"/>
      <c r="BD379" s="54"/>
      <c r="BE379" s="54"/>
      <c r="BF379" s="54"/>
      <c r="BK379" s="54"/>
      <c r="BL379" s="54"/>
    </row>
    <row r="380" spans="39:64" x14ac:dyDescent="0.25">
      <c r="AM380" s="54"/>
      <c r="AN380" s="54"/>
      <c r="AZ380" s="54"/>
      <c r="BA380" s="54"/>
      <c r="BB380" s="54"/>
      <c r="BC380" s="54"/>
      <c r="BD380" s="54"/>
      <c r="BE380" s="54"/>
      <c r="BF380" s="54"/>
      <c r="BK380" s="54"/>
      <c r="BL380" s="54"/>
    </row>
    <row r="381" spans="39:64" x14ac:dyDescent="0.25">
      <c r="AM381" s="54"/>
      <c r="AN381" s="54"/>
      <c r="AZ381" s="54"/>
      <c r="BA381" s="54"/>
      <c r="BB381" s="54"/>
      <c r="BC381" s="54"/>
      <c r="BD381" s="54"/>
      <c r="BE381" s="54"/>
      <c r="BF381" s="54"/>
      <c r="BK381" s="54"/>
      <c r="BL381" s="54"/>
    </row>
    <row r="382" spans="39:64" x14ac:dyDescent="0.25">
      <c r="AM382" s="54"/>
      <c r="AN382" s="54"/>
      <c r="AZ382" s="54"/>
      <c r="BA382" s="54"/>
      <c r="BB382" s="54"/>
      <c r="BC382" s="54"/>
      <c r="BD382" s="54"/>
      <c r="BE382" s="54"/>
      <c r="BF382" s="54"/>
      <c r="BK382" s="54"/>
      <c r="BL382" s="54"/>
    </row>
    <row r="383" spans="39:64" x14ac:dyDescent="0.25">
      <c r="AM383" s="54"/>
      <c r="AN383" s="54"/>
      <c r="AZ383" s="54"/>
      <c r="BA383" s="54"/>
      <c r="BB383" s="54"/>
      <c r="BC383" s="54"/>
      <c r="BD383" s="54"/>
      <c r="BE383" s="54"/>
      <c r="BF383" s="54"/>
      <c r="BK383" s="54"/>
      <c r="BL383" s="54"/>
    </row>
    <row r="384" spans="39:64" x14ac:dyDescent="0.25">
      <c r="AM384" s="54"/>
      <c r="AN384" s="54"/>
      <c r="AZ384" s="54"/>
      <c r="BA384" s="54"/>
      <c r="BB384" s="54"/>
      <c r="BC384" s="54"/>
      <c r="BD384" s="54"/>
      <c r="BE384" s="54"/>
      <c r="BF384" s="54"/>
      <c r="BK384" s="54"/>
      <c r="BL384" s="54"/>
    </row>
    <row r="385" spans="39:64" x14ac:dyDescent="0.25">
      <c r="AM385" s="54"/>
      <c r="AN385" s="54"/>
      <c r="AZ385" s="54"/>
      <c r="BA385" s="54"/>
      <c r="BB385" s="54"/>
      <c r="BC385" s="54"/>
      <c r="BD385" s="54"/>
      <c r="BE385" s="54"/>
      <c r="BF385" s="54"/>
      <c r="BK385" s="54"/>
      <c r="BL385" s="54"/>
    </row>
    <row r="386" spans="39:64" x14ac:dyDescent="0.25">
      <c r="AM386" s="54"/>
      <c r="AN386" s="54"/>
      <c r="AZ386" s="54"/>
      <c r="BA386" s="54"/>
      <c r="BB386" s="54"/>
      <c r="BC386" s="54"/>
      <c r="BD386" s="54"/>
      <c r="BE386" s="54"/>
      <c r="BF386" s="54"/>
      <c r="BK386" s="54"/>
      <c r="BL386" s="54"/>
    </row>
    <row r="387" spans="39:64" x14ac:dyDescent="0.25">
      <c r="AM387" s="54"/>
      <c r="AN387" s="54"/>
      <c r="AZ387" s="54"/>
      <c r="BA387" s="54"/>
      <c r="BB387" s="54"/>
      <c r="BC387" s="54"/>
      <c r="BD387" s="54"/>
      <c r="BE387" s="54"/>
      <c r="BF387" s="54"/>
      <c r="BK387" s="54"/>
      <c r="BL387" s="54"/>
    </row>
    <row r="388" spans="39:64" x14ac:dyDescent="0.25">
      <c r="AM388" s="54"/>
      <c r="AN388" s="54"/>
      <c r="AZ388" s="54"/>
      <c r="BA388" s="54"/>
      <c r="BB388" s="54"/>
      <c r="BC388" s="54"/>
      <c r="BD388" s="54"/>
      <c r="BE388" s="54"/>
      <c r="BF388" s="54"/>
      <c r="BK388" s="54"/>
      <c r="BL388" s="54"/>
    </row>
    <row r="389" spans="39:64" x14ac:dyDescent="0.25">
      <c r="AM389" s="54"/>
      <c r="AN389" s="54"/>
      <c r="AZ389" s="54"/>
      <c r="BA389" s="54"/>
      <c r="BB389" s="54"/>
      <c r="BC389" s="54"/>
      <c r="BD389" s="54"/>
      <c r="BE389" s="54"/>
      <c r="BF389" s="54"/>
      <c r="BK389" s="54"/>
      <c r="BL389" s="54"/>
    </row>
    <row r="390" spans="39:64" x14ac:dyDescent="0.25">
      <c r="AM390" s="54"/>
      <c r="AN390" s="54"/>
      <c r="AZ390" s="54"/>
      <c r="BA390" s="54"/>
      <c r="BB390" s="54"/>
      <c r="BC390" s="54"/>
      <c r="BD390" s="54"/>
      <c r="BE390" s="54"/>
      <c r="BF390" s="54"/>
      <c r="BK390" s="54"/>
      <c r="BL390" s="54"/>
    </row>
    <row r="391" spans="39:64" x14ac:dyDescent="0.25">
      <c r="AM391" s="54"/>
      <c r="AN391" s="54"/>
      <c r="AZ391" s="54"/>
      <c r="BA391" s="54"/>
      <c r="BB391" s="54"/>
      <c r="BC391" s="54"/>
      <c r="BD391" s="54"/>
      <c r="BE391" s="54"/>
      <c r="BF391" s="54"/>
      <c r="BK391" s="54"/>
      <c r="BL391" s="54"/>
    </row>
    <row r="392" spans="39:64" x14ac:dyDescent="0.25">
      <c r="AM392" s="54"/>
      <c r="AN392" s="54"/>
      <c r="AZ392" s="54"/>
      <c r="BA392" s="54"/>
      <c r="BB392" s="54"/>
      <c r="BC392" s="54"/>
      <c r="BD392" s="54"/>
      <c r="BE392" s="54"/>
      <c r="BF392" s="54"/>
      <c r="BK392" s="54"/>
      <c r="BL392" s="54"/>
    </row>
    <row r="393" spans="39:64" x14ac:dyDescent="0.25">
      <c r="AM393" s="54"/>
      <c r="AN393" s="54"/>
      <c r="AZ393" s="54"/>
      <c r="BA393" s="54"/>
      <c r="BB393" s="54"/>
      <c r="BC393" s="54"/>
      <c r="BD393" s="54"/>
      <c r="BE393" s="54"/>
      <c r="BF393" s="54"/>
      <c r="BK393" s="54"/>
      <c r="BL393" s="54"/>
    </row>
    <row r="394" spans="39:64" x14ac:dyDescent="0.25">
      <c r="AM394" s="54"/>
      <c r="AN394" s="54"/>
      <c r="AZ394" s="54"/>
      <c r="BA394" s="54"/>
      <c r="BB394" s="54"/>
      <c r="BC394" s="54"/>
      <c r="BD394" s="54"/>
      <c r="BE394" s="54"/>
      <c r="BF394" s="54"/>
      <c r="BK394" s="54"/>
      <c r="BL394" s="54"/>
    </row>
    <row r="395" spans="39:64" x14ac:dyDescent="0.25">
      <c r="AM395" s="54"/>
      <c r="AN395" s="54"/>
      <c r="AZ395" s="54"/>
      <c r="BA395" s="54"/>
      <c r="BB395" s="54"/>
      <c r="BC395" s="54"/>
      <c r="BD395" s="54"/>
      <c r="BE395" s="54"/>
      <c r="BF395" s="54"/>
      <c r="BK395" s="54"/>
      <c r="BL395" s="54"/>
    </row>
    <row r="396" spans="39:64" x14ac:dyDescent="0.25">
      <c r="AM396" s="54"/>
      <c r="AN396" s="54"/>
      <c r="AZ396" s="54"/>
      <c r="BA396" s="54"/>
      <c r="BB396" s="54"/>
      <c r="BC396" s="54"/>
      <c r="BD396" s="54"/>
      <c r="BE396" s="54"/>
      <c r="BF396" s="54"/>
      <c r="BK396" s="54"/>
      <c r="BL396" s="54"/>
    </row>
    <row r="397" spans="39:64" x14ac:dyDescent="0.25">
      <c r="AM397" s="54"/>
      <c r="AN397" s="54"/>
      <c r="AZ397" s="54"/>
      <c r="BA397" s="54"/>
      <c r="BB397" s="54"/>
      <c r="BC397" s="54"/>
      <c r="BD397" s="54"/>
      <c r="BE397" s="54"/>
      <c r="BF397" s="54"/>
      <c r="BK397" s="54"/>
      <c r="BL397" s="54"/>
    </row>
    <row r="398" spans="39:64" x14ac:dyDescent="0.25">
      <c r="AM398" s="54"/>
      <c r="AN398" s="54"/>
      <c r="AZ398" s="54"/>
      <c r="BA398" s="54"/>
      <c r="BB398" s="54"/>
      <c r="BC398" s="54"/>
      <c r="BD398" s="54"/>
      <c r="BE398" s="54"/>
      <c r="BF398" s="54"/>
      <c r="BK398" s="54"/>
      <c r="BL398" s="54"/>
    </row>
    <row r="399" spans="39:64" x14ac:dyDescent="0.25">
      <c r="AM399" s="54"/>
      <c r="AN399" s="54"/>
      <c r="AZ399" s="54"/>
      <c r="BA399" s="54"/>
      <c r="BB399" s="54"/>
      <c r="BC399" s="54"/>
      <c r="BD399" s="54"/>
      <c r="BE399" s="54"/>
      <c r="BF399" s="54"/>
      <c r="BK399" s="54"/>
      <c r="BL399" s="54"/>
    </row>
    <row r="400" spans="39:64" x14ac:dyDescent="0.25">
      <c r="AM400" s="54"/>
      <c r="AN400" s="54"/>
      <c r="AZ400" s="54"/>
      <c r="BA400" s="54"/>
      <c r="BB400" s="54"/>
      <c r="BC400" s="54"/>
      <c r="BD400" s="54"/>
      <c r="BE400" s="54"/>
      <c r="BF400" s="54"/>
      <c r="BK400" s="54"/>
      <c r="BL400" s="54"/>
    </row>
    <row r="401" spans="39:64" x14ac:dyDescent="0.25">
      <c r="AM401" s="54"/>
      <c r="AN401" s="54"/>
      <c r="AZ401" s="54"/>
      <c r="BA401" s="54"/>
      <c r="BB401" s="54"/>
      <c r="BC401" s="54"/>
      <c r="BD401" s="54"/>
      <c r="BE401" s="54"/>
      <c r="BF401" s="54"/>
      <c r="BK401" s="54"/>
      <c r="BL401" s="54"/>
    </row>
    <row r="402" spans="39:64" x14ac:dyDescent="0.25">
      <c r="AM402" s="54"/>
      <c r="AN402" s="54"/>
      <c r="AZ402" s="54"/>
      <c r="BA402" s="54"/>
      <c r="BB402" s="54"/>
      <c r="BC402" s="54"/>
      <c r="BD402" s="54"/>
      <c r="BE402" s="54"/>
      <c r="BF402" s="54"/>
      <c r="BK402" s="54"/>
      <c r="BL402" s="54"/>
    </row>
    <row r="403" spans="39:64" x14ac:dyDescent="0.25">
      <c r="AM403" s="54"/>
      <c r="AN403" s="54"/>
      <c r="AZ403" s="54"/>
      <c r="BA403" s="54"/>
      <c r="BB403" s="54"/>
      <c r="BC403" s="54"/>
      <c r="BD403" s="54"/>
      <c r="BE403" s="54"/>
      <c r="BF403" s="54"/>
      <c r="BK403" s="54"/>
      <c r="BL403" s="54"/>
    </row>
    <row r="404" spans="39:64" x14ac:dyDescent="0.25">
      <c r="AM404" s="54"/>
      <c r="AN404" s="54"/>
      <c r="AZ404" s="54"/>
      <c r="BA404" s="54"/>
      <c r="BB404" s="54"/>
      <c r="BC404" s="54"/>
      <c r="BD404" s="54"/>
      <c r="BE404" s="54"/>
      <c r="BF404" s="54"/>
      <c r="BK404" s="54"/>
      <c r="BL404" s="54"/>
    </row>
    <row r="405" spans="39:64" x14ac:dyDescent="0.25">
      <c r="AM405" s="54"/>
      <c r="AN405" s="54"/>
      <c r="AZ405" s="54"/>
      <c r="BA405" s="54"/>
      <c r="BB405" s="54"/>
      <c r="BC405" s="54"/>
      <c r="BD405" s="54"/>
      <c r="BE405" s="54"/>
      <c r="BF405" s="54"/>
      <c r="BK405" s="54"/>
      <c r="BL405" s="54"/>
    </row>
    <row r="406" spans="39:64" x14ac:dyDescent="0.25">
      <c r="AM406" s="54"/>
      <c r="AN406" s="54"/>
      <c r="AZ406" s="54"/>
      <c r="BA406" s="54"/>
      <c r="BB406" s="54"/>
      <c r="BC406" s="54"/>
      <c r="BD406" s="54"/>
      <c r="BE406" s="54"/>
      <c r="BF406" s="54"/>
      <c r="BK406" s="54"/>
      <c r="BL406" s="54"/>
    </row>
    <row r="407" spans="39:64" x14ac:dyDescent="0.25">
      <c r="AM407" s="54"/>
      <c r="AN407" s="54"/>
      <c r="AZ407" s="54"/>
      <c r="BA407" s="54"/>
      <c r="BB407" s="54"/>
      <c r="BC407" s="54"/>
      <c r="BD407" s="54"/>
      <c r="BE407" s="54"/>
      <c r="BF407" s="54"/>
      <c r="BK407" s="54"/>
      <c r="BL407" s="54"/>
    </row>
    <row r="408" spans="39:64" x14ac:dyDescent="0.25">
      <c r="AM408" s="54"/>
      <c r="AN408" s="54"/>
      <c r="AZ408" s="54"/>
      <c r="BA408" s="54"/>
      <c r="BB408" s="54"/>
      <c r="BC408" s="54"/>
      <c r="BD408" s="54"/>
      <c r="BE408" s="54"/>
      <c r="BF408" s="54"/>
      <c r="BK408" s="54"/>
      <c r="BL408" s="54"/>
    </row>
    <row r="409" spans="39:64" x14ac:dyDescent="0.25">
      <c r="AM409" s="54"/>
      <c r="AN409" s="54"/>
      <c r="AZ409" s="54"/>
      <c r="BA409" s="54"/>
      <c r="BB409" s="54"/>
      <c r="BC409" s="54"/>
      <c r="BD409" s="54"/>
      <c r="BE409" s="54"/>
      <c r="BF409" s="54"/>
      <c r="BK409" s="54"/>
      <c r="BL409" s="54"/>
    </row>
    <row r="410" spans="39:64" x14ac:dyDescent="0.25">
      <c r="AM410" s="54"/>
      <c r="AN410" s="54"/>
      <c r="AZ410" s="54"/>
      <c r="BA410" s="54"/>
      <c r="BB410" s="54"/>
      <c r="BC410" s="54"/>
      <c r="BD410" s="54"/>
      <c r="BE410" s="54"/>
      <c r="BF410" s="54"/>
      <c r="BK410" s="54"/>
      <c r="BL410" s="54"/>
    </row>
    <row r="411" spans="39:64" x14ac:dyDescent="0.25">
      <c r="AM411" s="54"/>
      <c r="AN411" s="54"/>
      <c r="AZ411" s="54"/>
      <c r="BA411" s="54"/>
      <c r="BB411" s="54"/>
      <c r="BC411" s="54"/>
      <c r="BD411" s="54"/>
      <c r="BE411" s="54"/>
      <c r="BF411" s="54"/>
      <c r="BK411" s="54"/>
      <c r="BL411" s="54"/>
    </row>
    <row r="412" spans="39:64" x14ac:dyDescent="0.25">
      <c r="AM412" s="54"/>
      <c r="AN412" s="54"/>
      <c r="AZ412" s="54"/>
      <c r="BA412" s="54"/>
      <c r="BB412" s="54"/>
      <c r="BC412" s="54"/>
      <c r="BD412" s="54"/>
      <c r="BE412" s="54"/>
      <c r="BF412" s="54"/>
      <c r="BK412" s="54"/>
      <c r="BL412" s="54"/>
    </row>
    <row r="413" spans="39:64" x14ac:dyDescent="0.25">
      <c r="AM413" s="54"/>
      <c r="AN413" s="54"/>
      <c r="AZ413" s="54"/>
      <c r="BA413" s="54"/>
      <c r="BB413" s="54"/>
      <c r="BC413" s="54"/>
      <c r="BD413" s="54"/>
      <c r="BE413" s="54"/>
      <c r="BF413" s="54"/>
      <c r="BK413" s="54"/>
      <c r="BL413" s="54"/>
    </row>
    <row r="414" spans="39:64" x14ac:dyDescent="0.25">
      <c r="AM414" s="54"/>
      <c r="AN414" s="54"/>
      <c r="AZ414" s="54"/>
      <c r="BA414" s="54"/>
      <c r="BB414" s="54"/>
      <c r="BC414" s="54"/>
      <c r="BD414" s="54"/>
      <c r="BE414" s="54"/>
      <c r="BF414" s="54"/>
      <c r="BK414" s="54"/>
      <c r="BL414" s="54"/>
    </row>
    <row r="415" spans="39:64" x14ac:dyDescent="0.25">
      <c r="AM415" s="54"/>
      <c r="AN415" s="54"/>
      <c r="AZ415" s="54"/>
      <c r="BA415" s="54"/>
      <c r="BB415" s="54"/>
      <c r="BC415" s="54"/>
      <c r="BD415" s="54"/>
      <c r="BE415" s="54"/>
      <c r="BF415" s="54"/>
      <c r="BK415" s="54"/>
      <c r="BL415" s="54"/>
    </row>
    <row r="416" spans="39:64" x14ac:dyDescent="0.25">
      <c r="AM416" s="54"/>
      <c r="AN416" s="54"/>
      <c r="AZ416" s="54"/>
      <c r="BA416" s="54"/>
      <c r="BB416" s="54"/>
      <c r="BC416" s="54"/>
      <c r="BD416" s="54"/>
      <c r="BE416" s="54"/>
      <c r="BF416" s="54"/>
      <c r="BK416" s="54"/>
      <c r="BL416" s="54"/>
    </row>
    <row r="417" spans="39:64" x14ac:dyDescent="0.25">
      <c r="AM417" s="54"/>
      <c r="AN417" s="54"/>
      <c r="AZ417" s="54"/>
      <c r="BA417" s="54"/>
      <c r="BB417" s="54"/>
      <c r="BC417" s="54"/>
      <c r="BD417" s="54"/>
      <c r="BE417" s="54"/>
      <c r="BF417" s="54"/>
      <c r="BK417" s="54"/>
      <c r="BL417" s="54"/>
    </row>
    <row r="418" spans="39:64" x14ac:dyDescent="0.25">
      <c r="AM418" s="54"/>
      <c r="AN418" s="54"/>
      <c r="AZ418" s="54"/>
      <c r="BA418" s="54"/>
      <c r="BB418" s="54"/>
      <c r="BC418" s="54"/>
      <c r="BD418" s="54"/>
      <c r="BE418" s="54"/>
      <c r="BF418" s="54"/>
      <c r="BK418" s="54"/>
      <c r="BL418" s="54"/>
    </row>
    <row r="419" spans="39:64" x14ac:dyDescent="0.25">
      <c r="AM419" s="54"/>
      <c r="AN419" s="54"/>
      <c r="AZ419" s="54"/>
      <c r="BA419" s="54"/>
      <c r="BB419" s="54"/>
      <c r="BC419" s="54"/>
      <c r="BD419" s="54"/>
      <c r="BE419" s="54"/>
      <c r="BF419" s="54"/>
      <c r="BK419" s="54"/>
      <c r="BL419" s="54"/>
    </row>
    <row r="420" spans="39:64" x14ac:dyDescent="0.25">
      <c r="AM420" s="54"/>
      <c r="AN420" s="54"/>
      <c r="AZ420" s="54"/>
      <c r="BA420" s="54"/>
      <c r="BB420" s="54"/>
      <c r="BC420" s="54"/>
      <c r="BD420" s="54"/>
      <c r="BE420" s="54"/>
      <c r="BF420" s="54"/>
      <c r="BK420" s="54"/>
      <c r="BL420" s="54"/>
    </row>
    <row r="421" spans="39:64" x14ac:dyDescent="0.25">
      <c r="AM421" s="54"/>
      <c r="AN421" s="54"/>
      <c r="AZ421" s="54"/>
      <c r="BA421" s="54"/>
      <c r="BB421" s="54"/>
      <c r="BC421" s="54"/>
      <c r="BD421" s="54"/>
      <c r="BE421" s="54"/>
      <c r="BF421" s="54"/>
      <c r="BK421" s="54"/>
      <c r="BL421" s="54"/>
    </row>
    <row r="422" spans="39:64" x14ac:dyDescent="0.25">
      <c r="AM422" s="54"/>
      <c r="AN422" s="54"/>
      <c r="AZ422" s="54"/>
      <c r="BA422" s="54"/>
      <c r="BB422" s="54"/>
      <c r="BC422" s="54"/>
      <c r="BD422" s="54"/>
      <c r="BE422" s="54"/>
      <c r="BF422" s="54"/>
      <c r="BK422" s="54"/>
      <c r="BL422" s="54"/>
    </row>
    <row r="423" spans="39:64" x14ac:dyDescent="0.25">
      <c r="AM423" s="54"/>
      <c r="AN423" s="54"/>
      <c r="AZ423" s="54"/>
      <c r="BA423" s="54"/>
      <c r="BB423" s="54"/>
      <c r="BC423" s="54"/>
      <c r="BD423" s="54"/>
      <c r="BE423" s="54"/>
      <c r="BF423" s="54"/>
      <c r="BK423" s="54"/>
      <c r="BL423" s="54"/>
    </row>
    <row r="424" spans="39:64" x14ac:dyDescent="0.25">
      <c r="AM424" s="54"/>
      <c r="AN424" s="54"/>
      <c r="AZ424" s="54"/>
      <c r="BA424" s="54"/>
      <c r="BB424" s="54"/>
      <c r="BC424" s="54"/>
      <c r="BD424" s="54"/>
      <c r="BE424" s="54"/>
      <c r="BF424" s="54"/>
      <c r="BK424" s="54"/>
      <c r="BL424" s="54"/>
    </row>
    <row r="425" spans="39:64" x14ac:dyDescent="0.25">
      <c r="AM425" s="54"/>
      <c r="AN425" s="54"/>
      <c r="AZ425" s="54"/>
      <c r="BA425" s="54"/>
      <c r="BB425" s="54"/>
      <c r="BC425" s="54"/>
      <c r="BD425" s="54"/>
      <c r="BE425" s="54"/>
      <c r="BF425" s="54"/>
      <c r="BK425" s="54"/>
      <c r="BL425" s="54"/>
    </row>
    <row r="426" spans="39:64" x14ac:dyDescent="0.25">
      <c r="AM426" s="54"/>
      <c r="AN426" s="54"/>
      <c r="AZ426" s="54"/>
      <c r="BA426" s="54"/>
      <c r="BB426" s="54"/>
      <c r="BC426" s="54"/>
      <c r="BD426" s="54"/>
      <c r="BE426" s="54"/>
      <c r="BF426" s="54"/>
      <c r="BK426" s="54"/>
      <c r="BL426" s="54"/>
    </row>
    <row r="427" spans="39:64" x14ac:dyDescent="0.25">
      <c r="AM427" s="54"/>
      <c r="AN427" s="54"/>
      <c r="AZ427" s="54"/>
      <c r="BA427" s="54"/>
      <c r="BB427" s="54"/>
      <c r="BC427" s="54"/>
      <c r="BD427" s="54"/>
      <c r="BE427" s="54"/>
      <c r="BF427" s="54"/>
      <c r="BK427" s="54"/>
      <c r="BL427" s="54"/>
    </row>
    <row r="428" spans="39:64" x14ac:dyDescent="0.25">
      <c r="AM428" s="54"/>
      <c r="AN428" s="54"/>
      <c r="AZ428" s="54"/>
      <c r="BA428" s="54"/>
      <c r="BB428" s="54"/>
      <c r="BC428" s="54"/>
      <c r="BD428" s="54"/>
      <c r="BE428" s="54"/>
      <c r="BF428" s="54"/>
      <c r="BK428" s="54"/>
      <c r="BL428" s="54"/>
    </row>
    <row r="429" spans="39:64" x14ac:dyDescent="0.25">
      <c r="AM429" s="54"/>
      <c r="AN429" s="54"/>
      <c r="AZ429" s="54"/>
      <c r="BA429" s="54"/>
      <c r="BB429" s="54"/>
      <c r="BC429" s="54"/>
      <c r="BD429" s="54"/>
      <c r="BE429" s="54"/>
      <c r="BF429" s="54"/>
      <c r="BK429" s="54"/>
      <c r="BL429" s="54"/>
    </row>
    <row r="430" spans="39:64" x14ac:dyDescent="0.25">
      <c r="AM430" s="54"/>
      <c r="AN430" s="54"/>
      <c r="AZ430" s="54"/>
      <c r="BA430" s="54"/>
      <c r="BB430" s="54"/>
      <c r="BC430" s="54"/>
      <c r="BD430" s="54"/>
      <c r="BE430" s="54"/>
      <c r="BF430" s="54"/>
      <c r="BK430" s="54"/>
      <c r="BL430" s="54"/>
    </row>
    <row r="431" spans="39:64" x14ac:dyDescent="0.25">
      <c r="AM431" s="54"/>
      <c r="AN431" s="54"/>
      <c r="AZ431" s="54"/>
      <c r="BA431" s="54"/>
      <c r="BB431" s="54"/>
      <c r="BC431" s="54"/>
      <c r="BD431" s="54"/>
      <c r="BE431" s="54"/>
      <c r="BF431" s="54"/>
      <c r="BK431" s="54"/>
      <c r="BL431" s="54"/>
    </row>
    <row r="432" spans="39:64" x14ac:dyDescent="0.25">
      <c r="AM432" s="54"/>
      <c r="AN432" s="54"/>
      <c r="AZ432" s="54"/>
      <c r="BA432" s="54"/>
      <c r="BB432" s="54"/>
      <c r="BC432" s="54"/>
      <c r="BD432" s="54"/>
      <c r="BE432" s="54"/>
      <c r="BF432" s="54"/>
      <c r="BK432" s="54"/>
      <c r="BL432" s="54"/>
    </row>
    <row r="433" spans="39:64" x14ac:dyDescent="0.25">
      <c r="AM433" s="54"/>
      <c r="AN433" s="54"/>
      <c r="AZ433" s="54"/>
      <c r="BA433" s="54"/>
      <c r="BB433" s="54"/>
      <c r="BC433" s="54"/>
      <c r="BD433" s="54"/>
      <c r="BE433" s="54"/>
      <c r="BF433" s="54"/>
      <c r="BK433" s="54"/>
      <c r="BL433" s="54"/>
    </row>
    <row r="434" spans="39:64" x14ac:dyDescent="0.25">
      <c r="AM434" s="54"/>
      <c r="AN434" s="54"/>
      <c r="AZ434" s="54"/>
      <c r="BA434" s="54"/>
      <c r="BB434" s="54"/>
      <c r="BC434" s="54"/>
      <c r="BD434" s="54"/>
      <c r="BE434" s="54"/>
      <c r="BF434" s="54"/>
      <c r="BK434" s="54"/>
      <c r="BL434" s="54"/>
    </row>
    <row r="435" spans="39:64" x14ac:dyDescent="0.25">
      <c r="AM435" s="54"/>
      <c r="AN435" s="54"/>
      <c r="AZ435" s="54"/>
      <c r="BA435" s="54"/>
      <c r="BB435" s="54"/>
      <c r="BC435" s="54"/>
      <c r="BD435" s="54"/>
      <c r="BE435" s="54"/>
      <c r="BF435" s="54"/>
      <c r="BK435" s="54"/>
      <c r="BL435" s="54"/>
    </row>
    <row r="436" spans="39:64" x14ac:dyDescent="0.25">
      <c r="AM436" s="54"/>
      <c r="AN436" s="54"/>
      <c r="AZ436" s="54"/>
      <c r="BA436" s="54"/>
      <c r="BB436" s="54"/>
      <c r="BC436" s="54"/>
      <c r="BD436" s="54"/>
      <c r="BE436" s="54"/>
      <c r="BF436" s="54"/>
      <c r="BK436" s="54"/>
      <c r="BL436" s="54"/>
    </row>
    <row r="437" spans="39:64" x14ac:dyDescent="0.25">
      <c r="AM437" s="54"/>
      <c r="AN437" s="54"/>
      <c r="AZ437" s="54"/>
      <c r="BA437" s="54"/>
      <c r="BB437" s="54"/>
      <c r="BC437" s="54"/>
      <c r="BD437" s="54"/>
      <c r="BE437" s="54"/>
      <c r="BF437" s="54"/>
      <c r="BK437" s="54"/>
      <c r="BL437" s="54"/>
    </row>
    <row r="438" spans="39:64" x14ac:dyDescent="0.25">
      <c r="AM438" s="54"/>
      <c r="AN438" s="54"/>
      <c r="AZ438" s="54"/>
      <c r="BA438" s="54"/>
      <c r="BB438" s="54"/>
      <c r="BC438" s="54"/>
      <c r="BD438" s="54"/>
      <c r="BE438" s="54"/>
      <c r="BF438" s="54"/>
      <c r="BK438" s="54"/>
      <c r="BL438" s="54"/>
    </row>
    <row r="439" spans="39:64" x14ac:dyDescent="0.25">
      <c r="AM439" s="54"/>
      <c r="AN439" s="54"/>
      <c r="AZ439" s="54"/>
      <c r="BA439" s="54"/>
      <c r="BB439" s="54"/>
      <c r="BC439" s="54"/>
      <c r="BD439" s="54"/>
      <c r="BE439" s="54"/>
      <c r="BF439" s="54"/>
      <c r="BK439" s="54"/>
      <c r="BL439" s="54"/>
    </row>
    <row r="440" spans="39:64" x14ac:dyDescent="0.25">
      <c r="AM440" s="54"/>
      <c r="AN440" s="54"/>
      <c r="AZ440" s="54"/>
      <c r="BA440" s="54"/>
      <c r="BB440" s="54"/>
      <c r="BC440" s="54"/>
      <c r="BD440" s="54"/>
      <c r="BE440" s="54"/>
      <c r="BF440" s="54"/>
      <c r="BK440" s="54"/>
      <c r="BL440" s="54"/>
    </row>
    <row r="441" spans="39:64" x14ac:dyDescent="0.25">
      <c r="AM441" s="54"/>
      <c r="AN441" s="54"/>
      <c r="AZ441" s="54"/>
      <c r="BA441" s="54"/>
      <c r="BB441" s="54"/>
      <c r="BC441" s="54"/>
      <c r="BD441" s="54"/>
      <c r="BE441" s="54"/>
      <c r="BF441" s="54"/>
      <c r="BK441" s="54"/>
      <c r="BL441" s="54"/>
    </row>
    <row r="442" spans="39:64" x14ac:dyDescent="0.25">
      <c r="AM442" s="54"/>
      <c r="AN442" s="54"/>
      <c r="AZ442" s="54"/>
      <c r="BA442" s="54"/>
      <c r="BB442" s="54"/>
      <c r="BC442" s="54"/>
      <c r="BD442" s="54"/>
      <c r="BE442" s="54"/>
      <c r="BF442" s="54"/>
      <c r="BK442" s="54"/>
      <c r="BL442" s="54"/>
    </row>
    <row r="443" spans="39:64" x14ac:dyDescent="0.25">
      <c r="AM443" s="54"/>
      <c r="AN443" s="54"/>
      <c r="AZ443" s="54"/>
      <c r="BA443" s="54"/>
      <c r="BB443" s="54"/>
      <c r="BC443" s="54"/>
      <c r="BD443" s="54"/>
      <c r="BE443" s="54"/>
      <c r="BF443" s="54"/>
      <c r="BK443" s="54"/>
      <c r="BL443" s="54"/>
    </row>
    <row r="444" spans="39:64" x14ac:dyDescent="0.25">
      <c r="AM444" s="54"/>
      <c r="AN444" s="54"/>
      <c r="AZ444" s="54"/>
      <c r="BA444" s="54"/>
      <c r="BB444" s="54"/>
      <c r="BC444" s="54"/>
      <c r="BD444" s="54"/>
      <c r="BE444" s="54"/>
      <c r="BF444" s="54"/>
      <c r="BK444" s="54"/>
      <c r="BL444" s="54"/>
    </row>
    <row r="445" spans="39:64" x14ac:dyDescent="0.25">
      <c r="AM445" s="54"/>
      <c r="AN445" s="54"/>
      <c r="AZ445" s="54"/>
      <c r="BA445" s="54"/>
      <c r="BB445" s="54"/>
      <c r="BC445" s="54"/>
      <c r="BD445" s="54"/>
      <c r="BE445" s="54"/>
      <c r="BF445" s="54"/>
      <c r="BK445" s="54"/>
      <c r="BL445" s="54"/>
    </row>
    <row r="446" spans="39:64" x14ac:dyDescent="0.25">
      <c r="AM446" s="54"/>
      <c r="AN446" s="54"/>
      <c r="AZ446" s="54"/>
      <c r="BA446" s="54"/>
      <c r="BB446" s="54"/>
      <c r="BC446" s="54"/>
      <c r="BD446" s="54"/>
      <c r="BE446" s="54"/>
      <c r="BF446" s="54"/>
      <c r="BK446" s="54"/>
      <c r="BL446" s="54"/>
    </row>
    <row r="447" spans="39:64" x14ac:dyDescent="0.25">
      <c r="AM447" s="54"/>
      <c r="AN447" s="54"/>
      <c r="AZ447" s="54"/>
      <c r="BA447" s="54"/>
      <c r="BB447" s="54"/>
      <c r="BC447" s="54"/>
      <c r="BD447" s="54"/>
      <c r="BE447" s="54"/>
      <c r="BF447" s="54"/>
      <c r="BK447" s="54"/>
      <c r="BL447" s="54"/>
    </row>
    <row r="448" spans="39:64" x14ac:dyDescent="0.25">
      <c r="AM448" s="54"/>
      <c r="AN448" s="54"/>
      <c r="AZ448" s="54"/>
      <c r="BA448" s="54"/>
      <c r="BB448" s="54"/>
      <c r="BC448" s="54"/>
      <c r="BD448" s="54"/>
      <c r="BE448" s="54"/>
      <c r="BF448" s="54"/>
      <c r="BK448" s="54"/>
      <c r="BL448" s="54"/>
    </row>
    <row r="449" spans="39:64" x14ac:dyDescent="0.25">
      <c r="AM449" s="54"/>
      <c r="AN449" s="54"/>
      <c r="AZ449" s="54"/>
      <c r="BA449" s="54"/>
      <c r="BB449" s="54"/>
      <c r="BC449" s="54"/>
      <c r="BD449" s="54"/>
      <c r="BE449" s="54"/>
      <c r="BF449" s="54"/>
      <c r="BK449" s="54"/>
      <c r="BL449" s="54"/>
    </row>
    <row r="450" spans="39:64" x14ac:dyDescent="0.25">
      <c r="AM450" s="54"/>
      <c r="AN450" s="54"/>
      <c r="AZ450" s="54"/>
      <c r="BA450" s="54"/>
      <c r="BB450" s="54"/>
      <c r="BC450" s="54"/>
      <c r="BD450" s="54"/>
      <c r="BE450" s="54"/>
      <c r="BF450" s="54"/>
      <c r="BK450" s="54"/>
      <c r="BL450" s="54"/>
    </row>
    <row r="451" spans="39:64" x14ac:dyDescent="0.25">
      <c r="AM451" s="54"/>
      <c r="AN451" s="54"/>
      <c r="AZ451" s="54"/>
      <c r="BA451" s="54"/>
      <c r="BB451" s="54"/>
      <c r="BC451" s="54"/>
      <c r="BD451" s="54"/>
      <c r="BE451" s="54"/>
      <c r="BF451" s="54"/>
      <c r="BK451" s="54"/>
      <c r="BL451" s="54"/>
    </row>
    <row r="452" spans="39:64" x14ac:dyDescent="0.25">
      <c r="AM452" s="54"/>
      <c r="AN452" s="54"/>
      <c r="AZ452" s="54"/>
      <c r="BA452" s="54"/>
      <c r="BB452" s="54"/>
      <c r="BC452" s="54"/>
      <c r="BD452" s="54"/>
      <c r="BE452" s="54"/>
      <c r="BF452" s="54"/>
      <c r="BK452" s="54"/>
      <c r="BL452" s="54"/>
    </row>
    <row r="453" spans="39:64" x14ac:dyDescent="0.25">
      <c r="AM453" s="54"/>
      <c r="AN453" s="54"/>
      <c r="AZ453" s="54"/>
      <c r="BA453" s="54"/>
      <c r="BB453" s="54"/>
      <c r="BC453" s="54"/>
      <c r="BD453" s="54"/>
      <c r="BE453" s="54"/>
      <c r="BF453" s="54"/>
      <c r="BK453" s="54"/>
      <c r="BL453" s="54"/>
    </row>
    <row r="454" spans="39:64" x14ac:dyDescent="0.25">
      <c r="AM454" s="54"/>
      <c r="AN454" s="54"/>
      <c r="AZ454" s="54"/>
      <c r="BA454" s="54"/>
      <c r="BB454" s="54"/>
      <c r="BC454" s="54"/>
      <c r="BD454" s="54"/>
      <c r="BE454" s="54"/>
      <c r="BF454" s="54"/>
      <c r="BK454" s="54"/>
      <c r="BL454" s="54"/>
    </row>
    <row r="455" spans="39:64" x14ac:dyDescent="0.25">
      <c r="AM455" s="54"/>
      <c r="AN455" s="54"/>
      <c r="AZ455" s="54"/>
      <c r="BA455" s="54"/>
      <c r="BB455" s="54"/>
      <c r="BC455" s="54"/>
      <c r="BD455" s="54"/>
      <c r="BE455" s="54"/>
      <c r="BF455" s="54"/>
      <c r="BK455" s="54"/>
      <c r="BL455" s="54"/>
    </row>
    <row r="456" spans="39:64" x14ac:dyDescent="0.25">
      <c r="AM456" s="54"/>
      <c r="AN456" s="54"/>
      <c r="AZ456" s="54"/>
      <c r="BA456" s="54"/>
      <c r="BB456" s="54"/>
      <c r="BC456" s="54"/>
      <c r="BD456" s="54"/>
      <c r="BE456" s="54"/>
      <c r="BF456" s="54"/>
      <c r="BK456" s="54"/>
      <c r="BL456" s="54"/>
    </row>
    <row r="457" spans="39:64" x14ac:dyDescent="0.25">
      <c r="AM457" s="54"/>
      <c r="AN457" s="54"/>
      <c r="AZ457" s="54"/>
      <c r="BA457" s="54"/>
      <c r="BB457" s="54"/>
      <c r="BC457" s="54"/>
      <c r="BD457" s="54"/>
      <c r="BE457" s="54"/>
      <c r="BF457" s="54"/>
      <c r="BK457" s="54"/>
      <c r="BL457" s="54"/>
    </row>
    <row r="458" spans="39:64" x14ac:dyDescent="0.25">
      <c r="AM458" s="54"/>
      <c r="AN458" s="54"/>
      <c r="AZ458" s="54"/>
      <c r="BA458" s="54"/>
      <c r="BB458" s="54"/>
      <c r="BC458" s="54"/>
      <c r="BD458" s="54"/>
      <c r="BE458" s="54"/>
      <c r="BF458" s="54"/>
      <c r="BK458" s="54"/>
      <c r="BL458" s="54"/>
    </row>
    <row r="459" spans="39:64" x14ac:dyDescent="0.25">
      <c r="AM459" s="54"/>
      <c r="AN459" s="54"/>
      <c r="AZ459" s="54"/>
      <c r="BA459" s="54"/>
      <c r="BB459" s="54"/>
      <c r="BC459" s="54"/>
      <c r="BD459" s="54"/>
      <c r="BE459" s="54"/>
      <c r="BF459" s="54"/>
      <c r="BK459" s="54"/>
      <c r="BL459" s="54"/>
    </row>
    <row r="460" spans="39:64" x14ac:dyDescent="0.25">
      <c r="AM460" s="54"/>
      <c r="AN460" s="54"/>
      <c r="AZ460" s="54"/>
      <c r="BA460" s="54"/>
      <c r="BB460" s="54"/>
      <c r="BC460" s="54"/>
      <c r="BD460" s="54"/>
      <c r="BE460" s="54"/>
      <c r="BF460" s="54"/>
      <c r="BK460" s="54"/>
      <c r="BL460" s="54"/>
    </row>
    <row r="461" spans="39:64" x14ac:dyDescent="0.25">
      <c r="AM461" s="54"/>
      <c r="AN461" s="54"/>
      <c r="AZ461" s="54"/>
      <c r="BA461" s="54"/>
      <c r="BB461" s="54"/>
      <c r="BC461" s="54"/>
      <c r="BD461" s="54"/>
      <c r="BE461" s="54"/>
      <c r="BF461" s="54"/>
      <c r="BK461" s="54"/>
      <c r="BL461" s="54"/>
    </row>
    <row r="462" spans="39:64" x14ac:dyDescent="0.25">
      <c r="AM462" s="54"/>
      <c r="AN462" s="54"/>
      <c r="AZ462" s="54"/>
      <c r="BA462" s="54"/>
      <c r="BB462" s="54"/>
      <c r="BC462" s="54"/>
      <c r="BD462" s="54"/>
      <c r="BE462" s="54"/>
      <c r="BF462" s="54"/>
      <c r="BK462" s="54"/>
      <c r="BL462" s="54"/>
    </row>
    <row r="463" spans="39:64" x14ac:dyDescent="0.25">
      <c r="AM463" s="54"/>
      <c r="AN463" s="54"/>
      <c r="AZ463" s="54"/>
      <c r="BA463" s="54"/>
      <c r="BB463" s="54"/>
      <c r="BC463" s="54"/>
      <c r="BD463" s="54"/>
      <c r="BE463" s="54"/>
      <c r="BF463" s="54"/>
      <c r="BK463" s="54"/>
      <c r="BL463" s="54"/>
    </row>
    <row r="464" spans="39:64" x14ac:dyDescent="0.25">
      <c r="AM464" s="54"/>
      <c r="AN464" s="54"/>
      <c r="AZ464" s="54"/>
      <c r="BA464" s="54"/>
      <c r="BB464" s="54"/>
      <c r="BC464" s="54"/>
      <c r="BD464" s="54"/>
      <c r="BE464" s="54"/>
      <c r="BF464" s="54"/>
      <c r="BK464" s="54"/>
      <c r="BL464" s="54"/>
    </row>
    <row r="465" spans="39:64" x14ac:dyDescent="0.25">
      <c r="AM465" s="54"/>
      <c r="AN465" s="54"/>
      <c r="AZ465" s="54"/>
      <c r="BA465" s="54"/>
      <c r="BB465" s="54"/>
      <c r="BC465" s="54"/>
      <c r="BD465" s="54"/>
      <c r="BE465" s="54"/>
      <c r="BF465" s="54"/>
      <c r="BK465" s="54"/>
      <c r="BL465" s="54"/>
    </row>
    <row r="466" spans="39:64" x14ac:dyDescent="0.25">
      <c r="AM466" s="54"/>
      <c r="AN466" s="54"/>
      <c r="AZ466" s="54"/>
      <c r="BA466" s="54"/>
      <c r="BB466" s="54"/>
      <c r="BC466" s="54"/>
      <c r="BD466" s="54"/>
      <c r="BE466" s="54"/>
      <c r="BF466" s="54"/>
      <c r="BK466" s="54"/>
      <c r="BL466" s="54"/>
    </row>
    <row r="467" spans="39:64" x14ac:dyDescent="0.25">
      <c r="AM467" s="54"/>
      <c r="AN467" s="54"/>
      <c r="AZ467" s="54"/>
      <c r="BA467" s="54"/>
      <c r="BB467" s="54"/>
      <c r="BC467" s="54"/>
      <c r="BD467" s="54"/>
      <c r="BE467" s="54"/>
      <c r="BF467" s="54"/>
      <c r="BK467" s="54"/>
      <c r="BL467" s="54"/>
    </row>
    <row r="468" spans="39:64" x14ac:dyDescent="0.25">
      <c r="AM468" s="54"/>
      <c r="AN468" s="54"/>
      <c r="AZ468" s="54"/>
      <c r="BA468" s="54"/>
      <c r="BB468" s="54"/>
      <c r="BC468" s="54"/>
      <c r="BD468" s="54"/>
      <c r="BE468" s="54"/>
      <c r="BF468" s="54"/>
      <c r="BK468" s="54"/>
      <c r="BL468" s="54"/>
    </row>
    <row r="469" spans="39:64" x14ac:dyDescent="0.25">
      <c r="AM469" s="54"/>
      <c r="AN469" s="54"/>
      <c r="AZ469" s="54"/>
      <c r="BA469" s="54"/>
      <c r="BB469" s="54"/>
      <c r="BC469" s="54"/>
      <c r="BD469" s="54"/>
      <c r="BE469" s="54"/>
      <c r="BF469" s="54"/>
      <c r="BK469" s="54"/>
      <c r="BL469" s="54"/>
    </row>
    <row r="470" spans="39:64" x14ac:dyDescent="0.25">
      <c r="AM470" s="54"/>
      <c r="AN470" s="54"/>
      <c r="AZ470" s="54"/>
      <c r="BA470" s="54"/>
      <c r="BB470" s="54"/>
      <c r="BC470" s="54"/>
      <c r="BD470" s="54"/>
      <c r="BE470" s="54"/>
      <c r="BF470" s="54"/>
      <c r="BK470" s="54"/>
      <c r="BL470" s="54"/>
    </row>
    <row r="471" spans="39:64" x14ac:dyDescent="0.25">
      <c r="AM471" s="54"/>
      <c r="AN471" s="54"/>
      <c r="AZ471" s="54"/>
      <c r="BA471" s="54"/>
      <c r="BB471" s="54"/>
      <c r="BC471" s="54"/>
      <c r="BD471" s="54"/>
      <c r="BE471" s="54"/>
      <c r="BF471" s="54"/>
      <c r="BK471" s="54"/>
      <c r="BL471" s="54"/>
    </row>
    <row r="472" spans="39:64" x14ac:dyDescent="0.25">
      <c r="AM472" s="54"/>
      <c r="AN472" s="54"/>
      <c r="AZ472" s="54"/>
      <c r="BA472" s="54"/>
      <c r="BB472" s="54"/>
      <c r="BC472" s="54"/>
      <c r="BD472" s="54"/>
      <c r="BE472" s="54"/>
      <c r="BF472" s="54"/>
      <c r="BK472" s="54"/>
      <c r="BL472" s="54"/>
    </row>
    <row r="473" spans="39:64" x14ac:dyDescent="0.25">
      <c r="AM473" s="54"/>
      <c r="AN473" s="54"/>
      <c r="AZ473" s="54"/>
      <c r="BA473" s="54"/>
      <c r="BB473" s="54"/>
      <c r="BC473" s="54"/>
      <c r="BD473" s="54"/>
      <c r="BE473" s="54"/>
      <c r="BF473" s="54"/>
      <c r="BK473" s="54"/>
      <c r="BL473" s="54"/>
    </row>
    <row r="474" spans="39:64" x14ac:dyDescent="0.25">
      <c r="AM474" s="54"/>
      <c r="AN474" s="54"/>
      <c r="AZ474" s="54"/>
      <c r="BA474" s="54"/>
      <c r="BB474" s="54"/>
      <c r="BC474" s="54"/>
      <c r="BD474" s="54"/>
      <c r="BE474" s="54"/>
      <c r="BF474" s="54"/>
      <c r="BK474" s="54"/>
      <c r="BL474" s="54"/>
    </row>
    <row r="475" spans="39:64" x14ac:dyDescent="0.25">
      <c r="AM475" s="54"/>
      <c r="AN475" s="54"/>
      <c r="AZ475" s="54"/>
      <c r="BA475" s="54"/>
      <c r="BB475" s="54"/>
      <c r="BC475" s="54"/>
      <c r="BD475" s="54"/>
      <c r="BE475" s="54"/>
      <c r="BF475" s="54"/>
      <c r="BK475" s="54"/>
      <c r="BL475" s="54"/>
    </row>
    <row r="476" spans="39:64" x14ac:dyDescent="0.25">
      <c r="AM476" s="54"/>
      <c r="AN476" s="54"/>
      <c r="AZ476" s="54"/>
      <c r="BA476" s="54"/>
      <c r="BB476" s="54"/>
      <c r="BC476" s="54"/>
      <c r="BD476" s="54"/>
      <c r="BE476" s="54"/>
      <c r="BF476" s="54"/>
      <c r="BK476" s="54"/>
      <c r="BL476" s="54"/>
    </row>
    <row r="477" spans="39:64" x14ac:dyDescent="0.25">
      <c r="AM477" s="54"/>
      <c r="AN477" s="54"/>
      <c r="AZ477" s="54"/>
      <c r="BA477" s="54"/>
      <c r="BB477" s="54"/>
      <c r="BC477" s="54"/>
      <c r="BD477" s="54"/>
      <c r="BE477" s="54"/>
      <c r="BF477" s="54"/>
      <c r="BK477" s="54"/>
      <c r="BL477" s="54"/>
    </row>
    <row r="478" spans="39:64" x14ac:dyDescent="0.25">
      <c r="AM478" s="54"/>
      <c r="AN478" s="54"/>
      <c r="AZ478" s="54"/>
      <c r="BA478" s="54"/>
      <c r="BB478" s="54"/>
      <c r="BC478" s="54"/>
      <c r="BD478" s="54"/>
      <c r="BE478" s="54"/>
      <c r="BF478" s="54"/>
      <c r="BK478" s="54"/>
      <c r="BL478" s="54"/>
    </row>
    <row r="479" spans="39:64" x14ac:dyDescent="0.25">
      <c r="AM479" s="54"/>
      <c r="AN479" s="54"/>
      <c r="AZ479" s="54"/>
      <c r="BA479" s="54"/>
      <c r="BB479" s="54"/>
      <c r="BC479" s="54"/>
      <c r="BD479" s="54"/>
      <c r="BE479" s="54"/>
      <c r="BF479" s="54"/>
      <c r="BK479" s="54"/>
      <c r="BL479" s="54"/>
    </row>
    <row r="480" spans="39:64" x14ac:dyDescent="0.25">
      <c r="AM480" s="54"/>
      <c r="AN480" s="54"/>
      <c r="AZ480" s="54"/>
      <c r="BA480" s="54"/>
      <c r="BB480" s="54"/>
      <c r="BC480" s="54"/>
      <c r="BD480" s="54"/>
      <c r="BE480" s="54"/>
      <c r="BF480" s="54"/>
      <c r="BK480" s="54"/>
      <c r="BL480" s="54"/>
    </row>
    <row r="481" spans="39:64" x14ac:dyDescent="0.25">
      <c r="AM481" s="54"/>
      <c r="AN481" s="54"/>
      <c r="AZ481" s="54"/>
      <c r="BA481" s="54"/>
      <c r="BB481" s="54"/>
      <c r="BC481" s="54"/>
      <c r="BD481" s="54"/>
      <c r="BE481" s="54"/>
      <c r="BF481" s="54"/>
      <c r="BK481" s="54"/>
      <c r="BL481" s="54"/>
    </row>
    <row r="482" spans="39:64" x14ac:dyDescent="0.25">
      <c r="AM482" s="54"/>
      <c r="AN482" s="54"/>
      <c r="AZ482" s="54"/>
      <c r="BA482" s="54"/>
      <c r="BB482" s="54"/>
      <c r="BC482" s="54"/>
      <c r="BD482" s="54"/>
      <c r="BE482" s="54"/>
      <c r="BF482" s="54"/>
      <c r="BK482" s="54"/>
      <c r="BL482" s="54"/>
    </row>
    <row r="483" spans="39:64" x14ac:dyDescent="0.25">
      <c r="AM483" s="54"/>
      <c r="AN483" s="54"/>
      <c r="AZ483" s="54"/>
      <c r="BA483" s="54"/>
      <c r="BB483" s="54"/>
      <c r="BC483" s="54"/>
      <c r="BD483" s="54"/>
      <c r="BE483" s="54"/>
      <c r="BF483" s="54"/>
      <c r="BK483" s="54"/>
      <c r="BL483" s="54"/>
    </row>
    <row r="484" spans="39:64" x14ac:dyDescent="0.25">
      <c r="AM484" s="54"/>
      <c r="AN484" s="54"/>
      <c r="AZ484" s="54"/>
      <c r="BA484" s="54"/>
      <c r="BB484" s="54"/>
      <c r="BC484" s="54"/>
      <c r="BD484" s="54"/>
      <c r="BE484" s="54"/>
      <c r="BF484" s="54"/>
      <c r="BK484" s="54"/>
      <c r="BL484" s="54"/>
    </row>
    <row r="485" spans="39:64" x14ac:dyDescent="0.25">
      <c r="AM485" s="54"/>
      <c r="AN485" s="54"/>
      <c r="AZ485" s="54"/>
      <c r="BA485" s="54"/>
      <c r="BB485" s="54"/>
      <c r="BC485" s="54"/>
      <c r="BD485" s="54"/>
      <c r="BE485" s="54"/>
      <c r="BF485" s="54"/>
      <c r="BK485" s="54"/>
      <c r="BL485" s="54"/>
    </row>
    <row r="486" spans="39:64" x14ac:dyDescent="0.25">
      <c r="AM486" s="54"/>
      <c r="AN486" s="54"/>
      <c r="AZ486" s="54"/>
      <c r="BA486" s="54"/>
      <c r="BB486" s="54"/>
      <c r="BC486" s="54"/>
      <c r="BD486" s="54"/>
      <c r="BE486" s="54"/>
      <c r="BF486" s="54"/>
      <c r="BK486" s="54"/>
      <c r="BL486" s="54"/>
    </row>
    <row r="487" spans="39:64" x14ac:dyDescent="0.25">
      <c r="AM487" s="54"/>
      <c r="AN487" s="54"/>
      <c r="AZ487" s="54"/>
      <c r="BA487" s="54"/>
      <c r="BB487" s="54"/>
      <c r="BC487" s="54"/>
      <c r="BD487" s="54"/>
      <c r="BE487" s="54"/>
      <c r="BF487" s="54"/>
      <c r="BK487" s="54"/>
      <c r="BL487" s="54"/>
    </row>
    <row r="488" spans="39:64" x14ac:dyDescent="0.25">
      <c r="AM488" s="54"/>
      <c r="AN488" s="54"/>
      <c r="AZ488" s="54"/>
      <c r="BA488" s="54"/>
      <c r="BB488" s="54"/>
      <c r="BC488" s="54"/>
      <c r="BD488" s="54"/>
      <c r="BE488" s="54"/>
      <c r="BF488" s="54"/>
      <c r="BK488" s="54"/>
      <c r="BL488" s="54"/>
    </row>
    <row r="489" spans="39:64" x14ac:dyDescent="0.25">
      <c r="AM489" s="54"/>
      <c r="AN489" s="54"/>
      <c r="AZ489" s="54"/>
      <c r="BA489" s="54"/>
      <c r="BB489" s="54"/>
      <c r="BC489" s="54"/>
      <c r="BD489" s="54"/>
      <c r="BE489" s="54"/>
      <c r="BF489" s="54"/>
      <c r="BK489" s="54"/>
      <c r="BL489" s="54"/>
    </row>
    <row r="490" spans="39:64" x14ac:dyDescent="0.25">
      <c r="AM490" s="54"/>
      <c r="AN490" s="54"/>
      <c r="AZ490" s="54"/>
      <c r="BA490" s="54"/>
      <c r="BB490" s="54"/>
      <c r="BC490" s="54"/>
      <c r="BD490" s="54"/>
      <c r="BE490" s="54"/>
      <c r="BF490" s="54"/>
      <c r="BK490" s="54"/>
      <c r="BL490" s="54"/>
    </row>
    <row r="491" spans="39:64" x14ac:dyDescent="0.25">
      <c r="AM491" s="54"/>
      <c r="AN491" s="54"/>
      <c r="AZ491" s="54"/>
      <c r="BA491" s="54"/>
      <c r="BB491" s="54"/>
      <c r="BC491" s="54"/>
      <c r="BD491" s="54"/>
      <c r="BE491" s="54"/>
      <c r="BF491" s="54"/>
      <c r="BK491" s="54"/>
      <c r="BL491" s="54"/>
    </row>
    <row r="492" spans="39:64" x14ac:dyDescent="0.25">
      <c r="AM492" s="54"/>
      <c r="AN492" s="54"/>
      <c r="AZ492" s="54"/>
      <c r="BA492" s="54"/>
      <c r="BB492" s="54"/>
      <c r="BC492" s="54"/>
      <c r="BD492" s="54"/>
      <c r="BE492" s="54"/>
      <c r="BF492" s="54"/>
      <c r="BK492" s="54"/>
      <c r="BL492" s="54"/>
    </row>
    <row r="493" spans="39:64" x14ac:dyDescent="0.25">
      <c r="AM493" s="54"/>
      <c r="AN493" s="54"/>
      <c r="AZ493" s="54"/>
      <c r="BA493" s="54"/>
      <c r="BB493" s="54"/>
      <c r="BC493" s="54"/>
      <c r="BD493" s="54"/>
      <c r="BE493" s="54"/>
      <c r="BF493" s="54"/>
      <c r="BK493" s="54"/>
      <c r="BL493" s="54"/>
    </row>
    <row r="494" spans="39:64" x14ac:dyDescent="0.25">
      <c r="AM494" s="54"/>
      <c r="AN494" s="54"/>
      <c r="AZ494" s="54"/>
      <c r="BA494" s="54"/>
      <c r="BB494" s="54"/>
      <c r="BC494" s="54"/>
      <c r="BD494" s="54"/>
      <c r="BE494" s="54"/>
      <c r="BF494" s="54"/>
      <c r="BK494" s="54"/>
      <c r="BL494" s="54"/>
    </row>
    <row r="495" spans="39:64" x14ac:dyDescent="0.25">
      <c r="AM495" s="54"/>
      <c r="AN495" s="54"/>
      <c r="AZ495" s="54"/>
      <c r="BA495" s="54"/>
      <c r="BB495" s="54"/>
      <c r="BC495" s="54"/>
      <c r="BD495" s="54"/>
      <c r="BE495" s="54"/>
      <c r="BF495" s="54"/>
      <c r="BK495" s="54"/>
      <c r="BL495" s="54"/>
    </row>
    <row r="496" spans="39:64" x14ac:dyDescent="0.25">
      <c r="AM496" s="54"/>
      <c r="AN496" s="54"/>
      <c r="AZ496" s="54"/>
      <c r="BA496" s="54"/>
      <c r="BB496" s="54"/>
      <c r="BC496" s="54"/>
      <c r="BD496" s="54"/>
      <c r="BE496" s="54"/>
      <c r="BF496" s="54"/>
      <c r="BK496" s="54"/>
      <c r="BL496" s="54"/>
    </row>
    <row r="497" spans="39:64" x14ac:dyDescent="0.25">
      <c r="AM497" s="54"/>
      <c r="AN497" s="54"/>
      <c r="AZ497" s="54"/>
      <c r="BA497" s="54"/>
      <c r="BB497" s="54"/>
      <c r="BC497" s="54"/>
      <c r="BD497" s="54"/>
      <c r="BE497" s="54"/>
      <c r="BF497" s="54"/>
      <c r="BK497" s="54"/>
      <c r="BL497" s="54"/>
    </row>
    <row r="498" spans="39:64" x14ac:dyDescent="0.25">
      <c r="AM498" s="54"/>
      <c r="AN498" s="54"/>
      <c r="AZ498" s="54"/>
      <c r="BA498" s="54"/>
      <c r="BB498" s="54"/>
      <c r="BC498" s="54"/>
      <c r="BD498" s="54"/>
      <c r="BE498" s="54"/>
      <c r="BF498" s="54"/>
      <c r="BK498" s="54"/>
      <c r="BL498" s="54"/>
    </row>
    <row r="499" spans="39:64" x14ac:dyDescent="0.25">
      <c r="AM499" s="54"/>
      <c r="AN499" s="54"/>
      <c r="AZ499" s="54"/>
      <c r="BA499" s="54"/>
      <c r="BB499" s="54"/>
      <c r="BC499" s="54"/>
      <c r="BD499" s="54"/>
      <c r="BE499" s="54"/>
      <c r="BF499" s="54"/>
      <c r="BK499" s="54"/>
      <c r="BL499" s="54"/>
    </row>
    <row r="500" spans="39:64" x14ac:dyDescent="0.25">
      <c r="AM500" s="54"/>
      <c r="AN500" s="54"/>
      <c r="AZ500" s="54"/>
      <c r="BA500" s="54"/>
      <c r="BB500" s="54"/>
      <c r="BC500" s="54"/>
      <c r="BD500" s="54"/>
      <c r="BE500" s="54"/>
      <c r="BF500" s="54"/>
      <c r="BK500" s="54"/>
      <c r="BL500" s="54"/>
    </row>
    <row r="501" spans="39:64" x14ac:dyDescent="0.25">
      <c r="AM501" s="54"/>
      <c r="AN501" s="54"/>
      <c r="AZ501" s="54"/>
      <c r="BA501" s="54"/>
      <c r="BB501" s="54"/>
      <c r="BC501" s="54"/>
      <c r="BD501" s="54"/>
      <c r="BE501" s="54"/>
      <c r="BF501" s="54"/>
      <c r="BK501" s="54"/>
      <c r="BL501" s="54"/>
    </row>
    <row r="502" spans="39:64" x14ac:dyDescent="0.25">
      <c r="AM502" s="54"/>
      <c r="AN502" s="54"/>
      <c r="AZ502" s="54"/>
      <c r="BA502" s="54"/>
      <c r="BB502" s="54"/>
      <c r="BC502" s="54"/>
      <c r="BD502" s="54"/>
      <c r="BE502" s="54"/>
      <c r="BF502" s="54"/>
      <c r="BK502" s="54"/>
      <c r="BL502" s="54"/>
    </row>
    <row r="503" spans="39:64" x14ac:dyDescent="0.25">
      <c r="AM503" s="54"/>
      <c r="AN503" s="54"/>
      <c r="AZ503" s="54"/>
      <c r="BA503" s="54"/>
      <c r="BB503" s="54"/>
      <c r="BC503" s="54"/>
      <c r="BD503" s="54"/>
      <c r="BE503" s="54"/>
      <c r="BF503" s="54"/>
      <c r="BK503" s="54"/>
      <c r="BL503" s="54"/>
    </row>
    <row r="504" spans="39:64" x14ac:dyDescent="0.25">
      <c r="AM504" s="54"/>
      <c r="AN504" s="54"/>
      <c r="AZ504" s="54"/>
      <c r="BA504" s="54"/>
      <c r="BB504" s="54"/>
      <c r="BC504" s="54"/>
      <c r="BD504" s="54"/>
      <c r="BE504" s="54"/>
      <c r="BF504" s="54"/>
      <c r="BK504" s="54"/>
      <c r="BL504" s="54"/>
    </row>
    <row r="505" spans="39:64" x14ac:dyDescent="0.25">
      <c r="AM505" s="54"/>
      <c r="AN505" s="54"/>
      <c r="AZ505" s="54"/>
      <c r="BA505" s="54"/>
      <c r="BB505" s="54"/>
      <c r="BC505" s="54"/>
      <c r="BD505" s="54"/>
      <c r="BE505" s="54"/>
      <c r="BF505" s="54"/>
      <c r="BK505" s="54"/>
      <c r="BL505" s="54"/>
    </row>
    <row r="506" spans="39:64" x14ac:dyDescent="0.25">
      <c r="AM506" s="54"/>
      <c r="AN506" s="54"/>
      <c r="AZ506" s="54"/>
      <c r="BA506" s="54"/>
      <c r="BB506" s="54"/>
      <c r="BC506" s="54"/>
      <c r="BD506" s="54"/>
      <c r="BE506" s="54"/>
      <c r="BF506" s="54"/>
      <c r="BK506" s="54"/>
      <c r="BL506" s="54"/>
    </row>
    <row r="507" spans="39:64" x14ac:dyDescent="0.25">
      <c r="AM507" s="54"/>
      <c r="AN507" s="54"/>
      <c r="AZ507" s="54"/>
      <c r="BA507" s="54"/>
      <c r="BB507" s="54"/>
      <c r="BC507" s="54"/>
      <c r="BD507" s="54"/>
      <c r="BE507" s="54"/>
      <c r="BF507" s="54"/>
      <c r="BK507" s="54"/>
      <c r="BL507" s="54"/>
    </row>
    <row r="508" spans="39:64" x14ac:dyDescent="0.25">
      <c r="AM508" s="54"/>
      <c r="AN508" s="54"/>
      <c r="AZ508" s="54"/>
      <c r="BA508" s="54"/>
      <c r="BB508" s="54"/>
      <c r="BC508" s="54"/>
      <c r="BD508" s="54"/>
      <c r="BE508" s="54"/>
      <c r="BF508" s="54"/>
      <c r="BK508" s="54"/>
      <c r="BL508" s="54"/>
    </row>
    <row r="509" spans="39:64" x14ac:dyDescent="0.25">
      <c r="AM509" s="54"/>
      <c r="AN509" s="54"/>
      <c r="AZ509" s="54"/>
      <c r="BA509" s="54"/>
      <c r="BB509" s="54"/>
      <c r="BC509" s="54"/>
      <c r="BD509" s="54"/>
      <c r="BE509" s="54"/>
      <c r="BF509" s="54"/>
      <c r="BK509" s="54"/>
      <c r="BL509" s="54"/>
    </row>
    <row r="510" spans="39:64" x14ac:dyDescent="0.25">
      <c r="AM510" s="54"/>
      <c r="AN510" s="54"/>
      <c r="AZ510" s="54"/>
      <c r="BA510" s="54"/>
      <c r="BB510" s="54"/>
      <c r="BC510" s="54"/>
      <c r="BD510" s="54"/>
      <c r="BE510" s="54"/>
      <c r="BF510" s="54"/>
      <c r="BK510" s="54"/>
      <c r="BL510" s="54"/>
    </row>
    <row r="511" spans="39:64" x14ac:dyDescent="0.25">
      <c r="AM511" s="54"/>
      <c r="AN511" s="54"/>
      <c r="AZ511" s="54"/>
      <c r="BA511" s="54"/>
      <c r="BB511" s="54"/>
      <c r="BC511" s="54"/>
      <c r="BD511" s="54"/>
      <c r="BE511" s="54"/>
      <c r="BF511" s="54"/>
      <c r="BK511" s="54"/>
      <c r="BL511" s="54"/>
    </row>
    <row r="512" spans="39:64" x14ac:dyDescent="0.25">
      <c r="AM512" s="54"/>
      <c r="AN512" s="54"/>
      <c r="AZ512" s="54"/>
      <c r="BA512" s="54"/>
      <c r="BB512" s="54"/>
      <c r="BC512" s="54"/>
      <c r="BD512" s="54"/>
      <c r="BE512" s="54"/>
      <c r="BF512" s="54"/>
      <c r="BK512" s="54"/>
      <c r="BL512" s="54"/>
    </row>
    <row r="513" spans="39:64" x14ac:dyDescent="0.25">
      <c r="AM513" s="54"/>
      <c r="AN513" s="54"/>
      <c r="AZ513" s="54"/>
      <c r="BA513" s="54"/>
      <c r="BB513" s="54"/>
      <c r="BC513" s="54"/>
      <c r="BD513" s="54"/>
      <c r="BE513" s="54"/>
      <c r="BF513" s="54"/>
      <c r="BK513" s="54"/>
      <c r="BL513" s="54"/>
    </row>
    <row r="514" spans="39:64" x14ac:dyDescent="0.25">
      <c r="AM514" s="54"/>
      <c r="AN514" s="54"/>
      <c r="AZ514" s="54"/>
      <c r="BA514" s="54"/>
      <c r="BB514" s="54"/>
      <c r="BC514" s="54"/>
      <c r="BD514" s="54"/>
      <c r="BE514" s="54"/>
      <c r="BF514" s="54"/>
      <c r="BK514" s="54"/>
      <c r="BL514" s="54"/>
    </row>
    <row r="515" spans="39:64" x14ac:dyDescent="0.25">
      <c r="AM515" s="54"/>
      <c r="AN515" s="54"/>
      <c r="AZ515" s="54"/>
      <c r="BA515" s="54"/>
      <c r="BB515" s="54"/>
      <c r="BC515" s="54"/>
      <c r="BD515" s="54"/>
      <c r="BE515" s="54"/>
      <c r="BF515" s="54"/>
      <c r="BK515" s="54"/>
      <c r="BL515" s="54"/>
    </row>
    <row r="516" spans="39:64" x14ac:dyDescent="0.25">
      <c r="AM516" s="54"/>
      <c r="AN516" s="54"/>
      <c r="AZ516" s="54"/>
      <c r="BA516" s="54"/>
      <c r="BB516" s="54"/>
      <c r="BC516" s="54"/>
      <c r="BD516" s="54"/>
      <c r="BE516" s="54"/>
      <c r="BF516" s="54"/>
      <c r="BK516" s="54"/>
      <c r="BL516" s="54"/>
    </row>
    <row r="517" spans="39:64" x14ac:dyDescent="0.25">
      <c r="AM517" s="54"/>
      <c r="AN517" s="54"/>
      <c r="AZ517" s="54"/>
      <c r="BA517" s="54"/>
      <c r="BB517" s="54"/>
      <c r="BC517" s="54"/>
      <c r="BD517" s="54"/>
      <c r="BE517" s="54"/>
      <c r="BF517" s="54"/>
      <c r="BK517" s="54"/>
      <c r="BL517" s="54"/>
    </row>
    <row r="518" spans="39:64" x14ac:dyDescent="0.25">
      <c r="AM518" s="54"/>
      <c r="AN518" s="54"/>
      <c r="AZ518" s="54"/>
      <c r="BA518" s="54"/>
      <c r="BB518" s="54"/>
      <c r="BC518" s="54"/>
      <c r="BD518" s="54"/>
      <c r="BE518" s="54"/>
      <c r="BF518" s="54"/>
      <c r="BK518" s="54"/>
      <c r="BL518" s="54"/>
    </row>
    <row r="519" spans="39:64" x14ac:dyDescent="0.25">
      <c r="AM519" s="54"/>
      <c r="AN519" s="54"/>
      <c r="AZ519" s="54"/>
      <c r="BA519" s="54"/>
      <c r="BB519" s="54"/>
      <c r="BC519" s="54"/>
      <c r="BD519" s="54"/>
      <c r="BE519" s="54"/>
      <c r="BF519" s="54"/>
      <c r="BK519" s="54"/>
      <c r="BL519" s="54"/>
    </row>
    <row r="520" spans="39:64" x14ac:dyDescent="0.25">
      <c r="AM520" s="54"/>
      <c r="AN520" s="54"/>
      <c r="AZ520" s="54"/>
      <c r="BA520" s="54"/>
      <c r="BB520" s="54"/>
      <c r="BC520" s="54"/>
      <c r="BD520" s="54"/>
      <c r="BE520" s="54"/>
      <c r="BF520" s="54"/>
      <c r="BK520" s="54"/>
      <c r="BL520" s="54"/>
    </row>
    <row r="521" spans="39:64" x14ac:dyDescent="0.25">
      <c r="AM521" s="54"/>
      <c r="AN521" s="54"/>
      <c r="AZ521" s="54"/>
      <c r="BA521" s="54"/>
      <c r="BB521" s="54"/>
      <c r="BC521" s="54"/>
      <c r="BD521" s="54"/>
      <c r="BE521" s="54"/>
      <c r="BF521" s="54"/>
      <c r="BK521" s="54"/>
      <c r="BL521" s="54"/>
    </row>
    <row r="522" spans="39:64" x14ac:dyDescent="0.25">
      <c r="AM522" s="54"/>
      <c r="AN522" s="54"/>
      <c r="AZ522" s="54"/>
      <c r="BA522" s="54"/>
      <c r="BB522" s="54"/>
      <c r="BC522" s="54"/>
      <c r="BD522" s="54"/>
      <c r="BE522" s="54"/>
      <c r="BF522" s="54"/>
      <c r="BK522" s="54"/>
      <c r="BL522" s="54"/>
    </row>
    <row r="523" spans="39:64" x14ac:dyDescent="0.25">
      <c r="AM523" s="54"/>
      <c r="AN523" s="54"/>
      <c r="AZ523" s="54"/>
      <c r="BA523" s="54"/>
      <c r="BB523" s="54"/>
      <c r="BC523" s="54"/>
      <c r="BD523" s="54"/>
      <c r="BE523" s="54"/>
      <c r="BF523" s="54"/>
      <c r="BK523" s="54"/>
      <c r="BL523" s="54"/>
    </row>
    <row r="524" spans="39:64" x14ac:dyDescent="0.25">
      <c r="AM524" s="54"/>
      <c r="AN524" s="54"/>
      <c r="AZ524" s="54"/>
      <c r="BA524" s="54"/>
      <c r="BB524" s="54"/>
      <c r="BC524" s="54"/>
      <c r="BD524" s="54"/>
      <c r="BE524" s="54"/>
      <c r="BF524" s="54"/>
      <c r="BK524" s="54"/>
      <c r="BL524" s="54"/>
    </row>
    <row r="525" spans="39:64" x14ac:dyDescent="0.25">
      <c r="AM525" s="54"/>
      <c r="AN525" s="54"/>
      <c r="AZ525" s="54"/>
      <c r="BA525" s="54"/>
      <c r="BB525" s="54"/>
      <c r="BC525" s="54"/>
      <c r="BD525" s="54"/>
      <c r="BE525" s="54"/>
      <c r="BF525" s="54"/>
      <c r="BK525" s="54"/>
      <c r="BL525" s="54"/>
    </row>
    <row r="526" spans="39:64" x14ac:dyDescent="0.25">
      <c r="AM526" s="54"/>
      <c r="AN526" s="54"/>
      <c r="AZ526" s="54"/>
      <c r="BA526" s="54"/>
      <c r="BB526" s="54"/>
      <c r="BC526" s="54"/>
      <c r="BD526" s="54"/>
      <c r="BE526" s="54"/>
      <c r="BF526" s="54"/>
      <c r="BK526" s="54"/>
      <c r="BL526" s="54"/>
    </row>
    <row r="527" spans="39:64" x14ac:dyDescent="0.25">
      <c r="AM527" s="54"/>
      <c r="AN527" s="54"/>
      <c r="AZ527" s="54"/>
      <c r="BA527" s="54"/>
      <c r="BB527" s="54"/>
      <c r="BC527" s="54"/>
      <c r="BD527" s="54"/>
      <c r="BE527" s="54"/>
      <c r="BF527" s="54"/>
      <c r="BK527" s="54"/>
      <c r="BL527" s="54"/>
    </row>
    <row r="528" spans="39:64" x14ac:dyDescent="0.25">
      <c r="AM528" s="54"/>
      <c r="AN528" s="54"/>
      <c r="AZ528" s="54"/>
      <c r="BA528" s="54"/>
      <c r="BB528" s="54"/>
      <c r="BC528" s="54"/>
      <c r="BD528" s="54"/>
      <c r="BE528" s="54"/>
      <c r="BF528" s="54"/>
      <c r="BK528" s="54"/>
      <c r="BL528" s="54"/>
    </row>
    <row r="529" spans="39:64" x14ac:dyDescent="0.25">
      <c r="AM529" s="54"/>
      <c r="AN529" s="54"/>
      <c r="AZ529" s="54"/>
      <c r="BA529" s="54"/>
      <c r="BB529" s="54"/>
      <c r="BC529" s="54"/>
      <c r="BD529" s="54"/>
      <c r="BE529" s="54"/>
      <c r="BF529" s="54"/>
      <c r="BK529" s="54"/>
      <c r="BL529" s="54"/>
    </row>
    <row r="530" spans="39:64" x14ac:dyDescent="0.25">
      <c r="AM530" s="54"/>
      <c r="AN530" s="54"/>
      <c r="AZ530" s="54"/>
      <c r="BA530" s="54"/>
      <c r="BB530" s="54"/>
      <c r="BC530" s="54"/>
      <c r="BD530" s="54"/>
      <c r="BE530" s="54"/>
      <c r="BF530" s="54"/>
      <c r="BK530" s="54"/>
      <c r="BL530" s="54"/>
    </row>
    <row r="531" spans="39:64" x14ac:dyDescent="0.25">
      <c r="AM531" s="54"/>
      <c r="AN531" s="54"/>
      <c r="AZ531" s="54"/>
      <c r="BA531" s="54"/>
      <c r="BB531" s="54"/>
      <c r="BC531" s="54"/>
      <c r="BD531" s="54"/>
      <c r="BE531" s="54"/>
      <c r="BF531" s="54"/>
      <c r="BK531" s="54"/>
      <c r="BL531" s="54"/>
    </row>
    <row r="532" spans="39:64" x14ac:dyDescent="0.25">
      <c r="AM532" s="54"/>
      <c r="AN532" s="54"/>
      <c r="AZ532" s="54"/>
      <c r="BA532" s="54"/>
      <c r="BB532" s="54"/>
      <c r="BC532" s="54"/>
      <c r="BD532" s="54"/>
      <c r="BE532" s="54"/>
      <c r="BF532" s="54"/>
      <c r="BK532" s="54"/>
      <c r="BL532" s="54"/>
    </row>
    <row r="533" spans="39:64" x14ac:dyDescent="0.25">
      <c r="AM533" s="54"/>
      <c r="AN533" s="54"/>
      <c r="AZ533" s="54"/>
      <c r="BA533" s="54"/>
      <c r="BB533" s="54"/>
      <c r="BC533" s="54"/>
      <c r="BD533" s="54"/>
      <c r="BE533" s="54"/>
      <c r="BF533" s="54"/>
      <c r="BK533" s="54"/>
      <c r="BL533" s="54"/>
    </row>
    <row r="534" spans="39:64" x14ac:dyDescent="0.25">
      <c r="AM534" s="54"/>
      <c r="AN534" s="54"/>
      <c r="AZ534" s="54"/>
      <c r="BA534" s="54"/>
      <c r="BB534" s="54"/>
      <c r="BC534" s="54"/>
      <c r="BD534" s="54"/>
      <c r="BE534" s="54"/>
      <c r="BF534" s="54"/>
      <c r="BK534" s="54"/>
      <c r="BL534" s="54"/>
    </row>
    <row r="535" spans="39:64" x14ac:dyDescent="0.25">
      <c r="AM535" s="54"/>
      <c r="AN535" s="54"/>
      <c r="AZ535" s="54"/>
      <c r="BA535" s="54"/>
      <c r="BB535" s="54"/>
      <c r="BC535" s="54"/>
      <c r="BD535" s="54"/>
      <c r="BE535" s="54"/>
      <c r="BF535" s="54"/>
      <c r="BK535" s="54"/>
      <c r="BL535" s="54"/>
    </row>
    <row r="536" spans="39:64" x14ac:dyDescent="0.25">
      <c r="AM536" s="54"/>
      <c r="AN536" s="54"/>
      <c r="AZ536" s="54"/>
      <c r="BA536" s="54"/>
      <c r="BB536" s="54"/>
      <c r="BC536" s="54"/>
      <c r="BD536" s="54"/>
      <c r="BE536" s="54"/>
      <c r="BF536" s="54"/>
      <c r="BK536" s="54"/>
      <c r="BL536" s="54"/>
    </row>
    <row r="537" spans="39:64" x14ac:dyDescent="0.25">
      <c r="AM537" s="54"/>
      <c r="AN537" s="54"/>
      <c r="AZ537" s="54"/>
      <c r="BA537" s="54"/>
      <c r="BB537" s="54"/>
      <c r="BC537" s="54"/>
      <c r="BD537" s="54"/>
      <c r="BE537" s="54"/>
      <c r="BF537" s="54"/>
      <c r="BK537" s="54"/>
      <c r="BL537" s="54"/>
    </row>
    <row r="538" spans="39:64" x14ac:dyDescent="0.25">
      <c r="AM538" s="54"/>
      <c r="AN538" s="54"/>
      <c r="AZ538" s="54"/>
      <c r="BA538" s="54"/>
      <c r="BB538" s="54"/>
      <c r="BC538" s="54"/>
      <c r="BD538" s="54"/>
      <c r="BE538" s="54"/>
      <c r="BF538" s="54"/>
      <c r="BK538" s="54"/>
      <c r="BL538" s="54"/>
    </row>
    <row r="539" spans="39:64" x14ac:dyDescent="0.25">
      <c r="AM539" s="54"/>
      <c r="AN539" s="54"/>
      <c r="AZ539" s="54"/>
      <c r="BA539" s="54"/>
      <c r="BB539" s="54"/>
      <c r="BC539" s="54"/>
      <c r="BD539" s="54"/>
      <c r="BE539" s="54"/>
      <c r="BF539" s="54"/>
      <c r="BK539" s="54"/>
      <c r="BL539" s="54"/>
    </row>
    <row r="540" spans="39:64" x14ac:dyDescent="0.25">
      <c r="AM540" s="54"/>
      <c r="AN540" s="54"/>
      <c r="AZ540" s="54"/>
      <c r="BA540" s="54"/>
      <c r="BB540" s="54"/>
      <c r="BC540" s="54"/>
      <c r="BD540" s="54"/>
      <c r="BE540" s="54"/>
      <c r="BF540" s="54"/>
      <c r="BK540" s="54"/>
      <c r="BL540" s="54"/>
    </row>
    <row r="541" spans="39:64" x14ac:dyDescent="0.25">
      <c r="AM541" s="54"/>
      <c r="AN541" s="54"/>
      <c r="AZ541" s="54"/>
      <c r="BA541" s="54"/>
      <c r="BB541" s="54"/>
      <c r="BC541" s="54"/>
      <c r="BD541" s="54"/>
      <c r="BE541" s="54"/>
      <c r="BF541" s="54"/>
      <c r="BK541" s="54"/>
      <c r="BL541" s="54"/>
    </row>
    <row r="542" spans="39:64" x14ac:dyDescent="0.25">
      <c r="AM542" s="54"/>
      <c r="AN542" s="54"/>
      <c r="AZ542" s="54"/>
      <c r="BA542" s="54"/>
      <c r="BB542" s="54"/>
      <c r="BC542" s="54"/>
      <c r="BD542" s="54"/>
      <c r="BE542" s="54"/>
      <c r="BF542" s="54"/>
      <c r="BK542" s="54"/>
      <c r="BL542" s="54"/>
    </row>
    <row r="543" spans="39:64" x14ac:dyDescent="0.25">
      <c r="AM543" s="54"/>
      <c r="AN543" s="54"/>
      <c r="AZ543" s="54"/>
      <c r="BA543" s="54"/>
      <c r="BB543" s="54"/>
      <c r="BC543" s="54"/>
      <c r="BD543" s="54"/>
      <c r="BE543" s="54"/>
      <c r="BF543" s="54"/>
      <c r="BK543" s="54"/>
      <c r="BL543" s="54"/>
    </row>
    <row r="544" spans="39:64" x14ac:dyDescent="0.25">
      <c r="AM544" s="54"/>
      <c r="AN544" s="54"/>
      <c r="AZ544" s="54"/>
      <c r="BA544" s="54"/>
      <c r="BB544" s="54"/>
      <c r="BC544" s="54"/>
      <c r="BD544" s="54"/>
      <c r="BE544" s="54"/>
      <c r="BF544" s="54"/>
      <c r="BK544" s="54"/>
      <c r="BL544" s="54"/>
    </row>
    <row r="545" spans="39:64" x14ac:dyDescent="0.25">
      <c r="AM545" s="54"/>
      <c r="AN545" s="54"/>
      <c r="AZ545" s="54"/>
      <c r="BA545" s="54"/>
      <c r="BB545" s="54"/>
      <c r="BC545" s="54"/>
      <c r="BD545" s="54"/>
      <c r="BE545" s="54"/>
      <c r="BF545" s="54"/>
      <c r="BK545" s="54"/>
      <c r="BL545" s="54"/>
    </row>
    <row r="546" spans="39:64" x14ac:dyDescent="0.25">
      <c r="AM546" s="54"/>
      <c r="AN546" s="54"/>
      <c r="AZ546" s="54"/>
      <c r="BA546" s="54"/>
      <c r="BB546" s="54"/>
      <c r="BC546" s="54"/>
      <c r="BD546" s="54"/>
      <c r="BE546" s="54"/>
      <c r="BF546" s="54"/>
      <c r="BK546" s="54"/>
      <c r="BL546" s="54"/>
    </row>
    <row r="547" spans="39:64" x14ac:dyDescent="0.25">
      <c r="AM547" s="54"/>
      <c r="AN547" s="54"/>
      <c r="AZ547" s="54"/>
      <c r="BA547" s="54"/>
      <c r="BB547" s="54"/>
      <c r="BC547" s="54"/>
      <c r="BD547" s="54"/>
      <c r="BE547" s="54"/>
      <c r="BF547" s="54"/>
      <c r="BK547" s="54"/>
      <c r="BL547" s="54"/>
    </row>
    <row r="548" spans="39:64" x14ac:dyDescent="0.25">
      <c r="AM548" s="54"/>
      <c r="AN548" s="54"/>
      <c r="AZ548" s="54"/>
      <c r="BA548" s="54"/>
      <c r="BB548" s="54"/>
      <c r="BC548" s="54"/>
      <c r="BD548" s="54"/>
      <c r="BE548" s="54"/>
      <c r="BF548" s="54"/>
      <c r="BK548" s="54"/>
      <c r="BL548" s="54"/>
    </row>
    <row r="549" spans="39:64" x14ac:dyDescent="0.25">
      <c r="AM549" s="54"/>
      <c r="AN549" s="54"/>
      <c r="AZ549" s="54"/>
      <c r="BA549" s="54"/>
      <c r="BB549" s="54"/>
      <c r="BC549" s="54"/>
      <c r="BD549" s="54"/>
      <c r="BE549" s="54"/>
      <c r="BF549" s="54"/>
      <c r="BK549" s="54"/>
      <c r="BL549" s="54"/>
    </row>
    <row r="550" spans="39:64" x14ac:dyDescent="0.25">
      <c r="AM550" s="54"/>
      <c r="AN550" s="54"/>
      <c r="AZ550" s="54"/>
      <c r="BA550" s="54"/>
      <c r="BB550" s="54"/>
      <c r="BC550" s="54"/>
      <c r="BD550" s="54"/>
      <c r="BE550" s="54"/>
      <c r="BF550" s="54"/>
      <c r="BK550" s="54"/>
      <c r="BL550" s="54"/>
    </row>
    <row r="551" spans="39:64" x14ac:dyDescent="0.25">
      <c r="AM551" s="54"/>
      <c r="AN551" s="54"/>
      <c r="AZ551" s="54"/>
      <c r="BA551" s="54"/>
      <c r="BB551" s="54"/>
      <c r="BC551" s="54"/>
      <c r="BD551" s="54"/>
      <c r="BE551" s="54"/>
      <c r="BF551" s="54"/>
      <c r="BK551" s="54"/>
      <c r="BL551" s="54"/>
    </row>
    <row r="552" spans="39:64" x14ac:dyDescent="0.25">
      <c r="AM552" s="54"/>
      <c r="AN552" s="54"/>
      <c r="AZ552" s="54"/>
      <c r="BA552" s="54"/>
      <c r="BB552" s="54"/>
      <c r="BC552" s="54"/>
      <c r="BD552" s="54"/>
      <c r="BE552" s="54"/>
      <c r="BF552" s="54"/>
      <c r="BK552" s="54"/>
      <c r="BL552" s="54"/>
    </row>
    <row r="553" spans="39:64" x14ac:dyDescent="0.25">
      <c r="AM553" s="54"/>
      <c r="AN553" s="54"/>
      <c r="AZ553" s="54"/>
      <c r="BA553" s="54"/>
      <c r="BB553" s="54"/>
      <c r="BC553" s="54"/>
      <c r="BD553" s="54"/>
      <c r="BE553" s="54"/>
      <c r="BF553" s="54"/>
      <c r="BK553" s="54"/>
      <c r="BL553" s="54"/>
    </row>
    <row r="554" spans="39:64" x14ac:dyDescent="0.25">
      <c r="AM554" s="54"/>
      <c r="AN554" s="54"/>
      <c r="AZ554" s="54"/>
      <c r="BA554" s="54"/>
      <c r="BB554" s="54"/>
      <c r="BC554" s="54"/>
      <c r="BD554" s="54"/>
      <c r="BE554" s="54"/>
      <c r="BF554" s="54"/>
      <c r="BK554" s="54"/>
      <c r="BL554" s="54"/>
    </row>
    <row r="555" spans="39:64" x14ac:dyDescent="0.25">
      <c r="AM555" s="54"/>
      <c r="AN555" s="54"/>
      <c r="AZ555" s="54"/>
      <c r="BA555" s="54"/>
      <c r="BB555" s="54"/>
      <c r="BC555" s="54"/>
      <c r="BD555" s="54"/>
      <c r="BE555" s="54"/>
      <c r="BF555" s="54"/>
      <c r="BK555" s="54"/>
      <c r="BL555" s="54"/>
    </row>
    <row r="556" spans="39:64" x14ac:dyDescent="0.25">
      <c r="AM556" s="54"/>
      <c r="AN556" s="54"/>
      <c r="AZ556" s="54"/>
      <c r="BA556" s="54"/>
      <c r="BB556" s="54"/>
      <c r="BC556" s="54"/>
      <c r="BD556" s="54"/>
      <c r="BE556" s="54"/>
      <c r="BF556" s="54"/>
      <c r="BK556" s="54"/>
      <c r="BL556" s="54"/>
    </row>
    <row r="557" spans="39:64" x14ac:dyDescent="0.25">
      <c r="AM557" s="54"/>
      <c r="AN557" s="54"/>
      <c r="AZ557" s="54"/>
      <c r="BA557" s="54"/>
      <c r="BB557" s="54"/>
      <c r="BC557" s="54"/>
      <c r="BD557" s="54"/>
      <c r="BE557" s="54"/>
      <c r="BF557" s="54"/>
      <c r="BK557" s="54"/>
      <c r="BL557" s="54"/>
    </row>
    <row r="558" spans="39:64" x14ac:dyDescent="0.25">
      <c r="AM558" s="54"/>
      <c r="AN558" s="54"/>
      <c r="AZ558" s="54"/>
      <c r="BA558" s="54"/>
      <c r="BB558" s="54"/>
      <c r="BC558" s="54"/>
      <c r="BD558" s="54"/>
      <c r="BE558" s="54"/>
      <c r="BF558" s="54"/>
      <c r="BK558" s="54"/>
      <c r="BL558" s="54"/>
    </row>
    <row r="559" spans="39:64" x14ac:dyDescent="0.25">
      <c r="AM559" s="54"/>
      <c r="AN559" s="54"/>
      <c r="AZ559" s="54"/>
      <c r="BA559" s="54"/>
      <c r="BB559" s="54"/>
      <c r="BC559" s="54"/>
      <c r="BD559" s="54"/>
      <c r="BE559" s="54"/>
      <c r="BF559" s="54"/>
      <c r="BK559" s="54"/>
      <c r="BL559" s="54"/>
    </row>
    <row r="560" spans="39:64" x14ac:dyDescent="0.25">
      <c r="AM560" s="54"/>
      <c r="AN560" s="54"/>
      <c r="AZ560" s="54"/>
      <c r="BA560" s="54"/>
      <c r="BB560" s="54"/>
      <c r="BC560" s="54"/>
      <c r="BD560" s="54"/>
      <c r="BE560" s="54"/>
      <c r="BF560" s="54"/>
      <c r="BK560" s="54"/>
      <c r="BL560" s="54"/>
    </row>
    <row r="561" spans="39:64" x14ac:dyDescent="0.25">
      <c r="AM561" s="54"/>
      <c r="AN561" s="54"/>
      <c r="AZ561" s="54"/>
      <c r="BA561" s="54"/>
      <c r="BB561" s="54"/>
      <c r="BC561" s="54"/>
      <c r="BD561" s="54"/>
      <c r="BE561" s="54"/>
      <c r="BF561" s="54"/>
      <c r="BK561" s="54"/>
      <c r="BL561" s="54"/>
    </row>
    <row r="562" spans="39:64" x14ac:dyDescent="0.25">
      <c r="AM562" s="54"/>
      <c r="AN562" s="54"/>
      <c r="AZ562" s="54"/>
      <c r="BA562" s="54"/>
      <c r="BB562" s="54"/>
      <c r="BC562" s="54"/>
      <c r="BD562" s="54"/>
      <c r="BE562" s="54"/>
      <c r="BF562" s="54"/>
      <c r="BK562" s="54"/>
      <c r="BL562" s="54"/>
    </row>
    <row r="563" spans="39:64" x14ac:dyDescent="0.25">
      <c r="AM563" s="54"/>
      <c r="AN563" s="54"/>
      <c r="AZ563" s="54"/>
      <c r="BA563" s="54"/>
      <c r="BB563" s="54"/>
      <c r="BC563" s="54"/>
      <c r="BD563" s="54"/>
      <c r="BE563" s="54"/>
      <c r="BF563" s="54"/>
      <c r="BK563" s="54"/>
      <c r="BL563" s="54"/>
    </row>
    <row r="564" spans="39:64" x14ac:dyDescent="0.25">
      <c r="AM564" s="54"/>
      <c r="AN564" s="54"/>
      <c r="AZ564" s="54"/>
      <c r="BA564" s="54"/>
      <c r="BB564" s="54"/>
      <c r="BC564" s="54"/>
      <c r="BD564" s="54"/>
      <c r="BE564" s="54"/>
      <c r="BF564" s="54"/>
      <c r="BK564" s="54"/>
      <c r="BL564" s="54"/>
    </row>
    <row r="565" spans="39:64" x14ac:dyDescent="0.25">
      <c r="AM565" s="54"/>
      <c r="AN565" s="54"/>
      <c r="AZ565" s="54"/>
      <c r="BA565" s="54"/>
      <c r="BB565" s="54"/>
      <c r="BC565" s="54"/>
      <c r="BD565" s="54"/>
      <c r="BE565" s="54"/>
      <c r="BF565" s="54"/>
      <c r="BK565" s="54"/>
      <c r="BL565" s="54"/>
    </row>
    <row r="566" spans="39:64" x14ac:dyDescent="0.25">
      <c r="AM566" s="54"/>
      <c r="AN566" s="54"/>
      <c r="AZ566" s="54"/>
      <c r="BA566" s="54"/>
      <c r="BB566" s="54"/>
      <c r="BC566" s="54"/>
      <c r="BD566" s="54"/>
      <c r="BE566" s="54"/>
      <c r="BF566" s="54"/>
      <c r="BK566" s="54"/>
      <c r="BL566" s="54"/>
    </row>
    <row r="567" spans="39:64" x14ac:dyDescent="0.25">
      <c r="AM567" s="54"/>
      <c r="AN567" s="54"/>
      <c r="AZ567" s="54"/>
      <c r="BA567" s="54"/>
      <c r="BB567" s="54"/>
      <c r="BC567" s="54"/>
      <c r="BD567" s="54"/>
      <c r="BE567" s="54"/>
      <c r="BF567" s="54"/>
      <c r="BK567" s="54"/>
      <c r="BL567" s="54"/>
    </row>
    <row r="568" spans="39:64" x14ac:dyDescent="0.25">
      <c r="AM568" s="54"/>
      <c r="AN568" s="54"/>
      <c r="AZ568" s="54"/>
      <c r="BA568" s="54"/>
      <c r="BB568" s="54"/>
      <c r="BC568" s="54"/>
      <c r="BD568" s="54"/>
      <c r="BE568" s="54"/>
      <c r="BF568" s="54"/>
      <c r="BK568" s="54"/>
      <c r="BL568" s="54"/>
    </row>
    <row r="569" spans="39:64" x14ac:dyDescent="0.25">
      <c r="AM569" s="54"/>
      <c r="AN569" s="54"/>
      <c r="AZ569" s="54"/>
      <c r="BA569" s="54"/>
      <c r="BB569" s="54"/>
      <c r="BC569" s="54"/>
      <c r="BD569" s="54"/>
      <c r="BE569" s="54"/>
      <c r="BF569" s="54"/>
      <c r="BK569" s="54"/>
      <c r="BL569" s="54"/>
    </row>
    <row r="570" spans="39:64" x14ac:dyDescent="0.25">
      <c r="AM570" s="54"/>
      <c r="AN570" s="54"/>
      <c r="AZ570" s="54"/>
      <c r="BA570" s="54"/>
      <c r="BB570" s="54"/>
      <c r="BC570" s="54"/>
      <c r="BD570" s="54"/>
      <c r="BE570" s="54"/>
      <c r="BF570" s="54"/>
      <c r="BK570" s="54"/>
      <c r="BL570" s="54"/>
    </row>
    <row r="571" spans="39:64" x14ac:dyDescent="0.25">
      <c r="AM571" s="54"/>
      <c r="AN571" s="54"/>
      <c r="AZ571" s="54"/>
      <c r="BA571" s="54"/>
      <c r="BB571" s="54"/>
      <c r="BC571" s="54"/>
      <c r="BD571" s="54"/>
      <c r="BE571" s="54"/>
      <c r="BF571" s="54"/>
      <c r="BK571" s="54"/>
      <c r="BL571" s="54"/>
    </row>
    <row r="572" spans="39:64" x14ac:dyDescent="0.25">
      <c r="AM572" s="54"/>
      <c r="AN572" s="54"/>
      <c r="AZ572" s="54"/>
      <c r="BA572" s="54"/>
      <c r="BB572" s="54"/>
      <c r="BC572" s="54"/>
      <c r="BD572" s="54"/>
      <c r="BE572" s="54"/>
      <c r="BF572" s="54"/>
      <c r="BK572" s="54"/>
      <c r="BL572" s="54"/>
    </row>
    <row r="573" spans="39:64" x14ac:dyDescent="0.25">
      <c r="AM573" s="54"/>
      <c r="AN573" s="54"/>
      <c r="AZ573" s="54"/>
      <c r="BA573" s="54"/>
      <c r="BB573" s="54"/>
      <c r="BC573" s="54"/>
      <c r="BD573" s="54"/>
      <c r="BE573" s="54"/>
      <c r="BF573" s="54"/>
      <c r="BK573" s="54"/>
      <c r="BL573" s="54"/>
    </row>
    <row r="574" spans="39:64" x14ac:dyDescent="0.25">
      <c r="AM574" s="54"/>
      <c r="AN574" s="54"/>
      <c r="AZ574" s="54"/>
      <c r="BA574" s="54"/>
      <c r="BB574" s="54"/>
      <c r="BC574" s="54"/>
      <c r="BD574" s="54"/>
      <c r="BE574" s="54"/>
      <c r="BF574" s="54"/>
      <c r="BK574" s="54"/>
      <c r="BL574" s="54"/>
    </row>
    <row r="575" spans="39:64" x14ac:dyDescent="0.25">
      <c r="AM575" s="54"/>
      <c r="AN575" s="54"/>
      <c r="AZ575" s="54"/>
      <c r="BA575" s="54"/>
      <c r="BB575" s="54"/>
      <c r="BC575" s="54"/>
      <c r="BD575" s="54"/>
      <c r="BE575" s="54"/>
      <c r="BF575" s="54"/>
      <c r="BK575" s="54"/>
      <c r="BL575" s="54"/>
    </row>
    <row r="576" spans="39:64" x14ac:dyDescent="0.25">
      <c r="AM576" s="54"/>
      <c r="AN576" s="54"/>
      <c r="AZ576" s="54"/>
      <c r="BA576" s="54"/>
      <c r="BB576" s="54"/>
      <c r="BC576" s="54"/>
      <c r="BD576" s="54"/>
      <c r="BE576" s="54"/>
      <c r="BF576" s="54"/>
      <c r="BK576" s="54"/>
      <c r="BL576" s="54"/>
    </row>
    <row r="577" spans="39:64" x14ac:dyDescent="0.25">
      <c r="AM577" s="54"/>
      <c r="AN577" s="54"/>
      <c r="AZ577" s="54"/>
      <c r="BA577" s="54"/>
      <c r="BB577" s="54"/>
      <c r="BC577" s="54"/>
      <c r="BD577" s="54"/>
      <c r="BE577" s="54"/>
      <c r="BF577" s="54"/>
      <c r="BK577" s="54"/>
      <c r="BL577" s="54"/>
    </row>
    <row r="578" spans="39:64" x14ac:dyDescent="0.25">
      <c r="AM578" s="54"/>
      <c r="AN578" s="54"/>
      <c r="AZ578" s="54"/>
      <c r="BA578" s="54"/>
      <c r="BB578" s="54"/>
      <c r="BC578" s="54"/>
      <c r="BD578" s="54"/>
      <c r="BE578" s="54"/>
      <c r="BF578" s="54"/>
      <c r="BK578" s="54"/>
      <c r="BL578" s="54"/>
    </row>
    <row r="579" spans="39:64" x14ac:dyDescent="0.25">
      <c r="AM579" s="54"/>
      <c r="AN579" s="54"/>
      <c r="AZ579" s="54"/>
      <c r="BA579" s="54"/>
      <c r="BB579" s="54"/>
      <c r="BC579" s="54"/>
      <c r="BD579" s="54"/>
      <c r="BE579" s="54"/>
      <c r="BF579" s="54"/>
      <c r="BK579" s="54"/>
      <c r="BL579" s="54"/>
    </row>
    <row r="580" spans="39:64" x14ac:dyDescent="0.25">
      <c r="AM580" s="54"/>
      <c r="AN580" s="54"/>
      <c r="AZ580" s="54"/>
      <c r="BA580" s="54"/>
      <c r="BB580" s="54"/>
      <c r="BC580" s="54"/>
      <c r="BD580" s="54"/>
      <c r="BE580" s="54"/>
      <c r="BF580" s="54"/>
      <c r="BK580" s="54"/>
      <c r="BL580" s="54"/>
    </row>
    <row r="581" spans="39:64" x14ac:dyDescent="0.25">
      <c r="AM581" s="54"/>
      <c r="AN581" s="54"/>
      <c r="AZ581" s="54"/>
      <c r="BA581" s="54"/>
      <c r="BB581" s="54"/>
      <c r="BC581" s="54"/>
      <c r="BD581" s="54"/>
      <c r="BE581" s="54"/>
      <c r="BF581" s="54"/>
      <c r="BK581" s="54"/>
      <c r="BL581" s="54"/>
    </row>
    <row r="582" spans="39:64" x14ac:dyDescent="0.25">
      <c r="AM582" s="54"/>
      <c r="AN582" s="54"/>
      <c r="AZ582" s="54"/>
      <c r="BA582" s="54"/>
      <c r="BB582" s="54"/>
      <c r="BC582" s="54"/>
      <c r="BD582" s="54"/>
      <c r="BE582" s="54"/>
      <c r="BF582" s="54"/>
      <c r="BK582" s="54"/>
      <c r="BL582" s="54"/>
    </row>
    <row r="583" spans="39:64" x14ac:dyDescent="0.25">
      <c r="AM583" s="54"/>
      <c r="AN583" s="54"/>
      <c r="AZ583" s="54"/>
      <c r="BA583" s="54"/>
      <c r="BB583" s="54"/>
      <c r="BC583" s="54"/>
      <c r="BD583" s="54"/>
      <c r="BE583" s="54"/>
      <c r="BF583" s="54"/>
      <c r="BK583" s="54"/>
      <c r="BL583" s="54"/>
    </row>
    <row r="584" spans="39:64" x14ac:dyDescent="0.25">
      <c r="AM584" s="54"/>
      <c r="AN584" s="54"/>
      <c r="AZ584" s="54"/>
      <c r="BA584" s="54"/>
      <c r="BB584" s="54"/>
      <c r="BC584" s="54"/>
      <c r="BD584" s="54"/>
      <c r="BE584" s="54"/>
      <c r="BF584" s="54"/>
      <c r="BK584" s="54"/>
      <c r="BL584" s="54"/>
    </row>
    <row r="585" spans="39:64" x14ac:dyDescent="0.25">
      <c r="AM585" s="54"/>
      <c r="AN585" s="54"/>
      <c r="AZ585" s="54"/>
      <c r="BA585" s="54"/>
      <c r="BB585" s="54"/>
      <c r="BC585" s="54"/>
      <c r="BD585" s="54"/>
      <c r="BE585" s="54"/>
      <c r="BF585" s="54"/>
      <c r="BK585" s="54"/>
      <c r="BL585" s="54"/>
    </row>
    <row r="586" spans="39:64" x14ac:dyDescent="0.25">
      <c r="AM586" s="54"/>
      <c r="AN586" s="54"/>
      <c r="AZ586" s="54"/>
      <c r="BA586" s="54"/>
      <c r="BB586" s="54"/>
      <c r="BC586" s="54"/>
      <c r="BD586" s="54"/>
      <c r="BE586" s="54"/>
      <c r="BF586" s="54"/>
      <c r="BK586" s="54"/>
      <c r="BL586" s="54"/>
    </row>
    <row r="587" spans="39:64" x14ac:dyDescent="0.25">
      <c r="AM587" s="54"/>
      <c r="AN587" s="54"/>
      <c r="AZ587" s="54"/>
      <c r="BA587" s="54"/>
      <c r="BB587" s="54"/>
      <c r="BC587" s="54"/>
      <c r="BD587" s="54"/>
      <c r="BE587" s="54"/>
      <c r="BF587" s="54"/>
      <c r="BK587" s="54"/>
      <c r="BL587" s="54"/>
    </row>
    <row r="588" spans="39:64" x14ac:dyDescent="0.25">
      <c r="AM588" s="54"/>
      <c r="AN588" s="54"/>
      <c r="AZ588" s="54"/>
      <c r="BA588" s="54"/>
      <c r="BB588" s="54"/>
      <c r="BC588" s="54"/>
      <c r="BD588" s="54"/>
      <c r="BE588" s="54"/>
      <c r="BF588" s="54"/>
      <c r="BK588" s="54"/>
      <c r="BL588" s="54"/>
    </row>
    <row r="589" spans="39:64" x14ac:dyDescent="0.25">
      <c r="AM589" s="54"/>
      <c r="AN589" s="54"/>
      <c r="AZ589" s="54"/>
      <c r="BA589" s="54"/>
      <c r="BB589" s="54"/>
      <c r="BC589" s="54"/>
      <c r="BD589" s="54"/>
      <c r="BE589" s="54"/>
      <c r="BF589" s="54"/>
      <c r="BK589" s="54"/>
      <c r="BL589" s="54"/>
    </row>
    <row r="590" spans="39:64" x14ac:dyDescent="0.25">
      <c r="AM590" s="54"/>
      <c r="AN590" s="54"/>
      <c r="AZ590" s="54"/>
      <c r="BA590" s="54"/>
      <c r="BB590" s="54"/>
      <c r="BC590" s="54"/>
      <c r="BD590" s="54"/>
      <c r="BE590" s="54"/>
      <c r="BF590" s="54"/>
      <c r="BK590" s="54"/>
      <c r="BL590" s="54"/>
    </row>
    <row r="591" spans="39:64" x14ac:dyDescent="0.25">
      <c r="AM591" s="54"/>
      <c r="AN591" s="54"/>
      <c r="AZ591" s="54"/>
      <c r="BA591" s="54"/>
      <c r="BB591" s="54"/>
      <c r="BC591" s="54"/>
      <c r="BD591" s="54"/>
      <c r="BE591" s="54"/>
      <c r="BF591" s="54"/>
      <c r="BK591" s="54"/>
      <c r="BL591" s="54"/>
    </row>
    <row r="592" spans="39:64" x14ac:dyDescent="0.25">
      <c r="AM592" s="54"/>
      <c r="AN592" s="54"/>
      <c r="AZ592" s="54"/>
      <c r="BA592" s="54"/>
      <c r="BB592" s="54"/>
      <c r="BC592" s="54"/>
      <c r="BD592" s="54"/>
      <c r="BE592" s="54"/>
      <c r="BF592" s="54"/>
      <c r="BK592" s="54"/>
      <c r="BL592" s="54"/>
    </row>
    <row r="593" spans="39:64" x14ac:dyDescent="0.25">
      <c r="AM593" s="54"/>
      <c r="AN593" s="54"/>
      <c r="AZ593" s="54"/>
      <c r="BA593" s="54"/>
      <c r="BB593" s="54"/>
      <c r="BC593" s="54"/>
      <c r="BD593" s="54"/>
      <c r="BE593" s="54"/>
      <c r="BF593" s="54"/>
      <c r="BK593" s="54"/>
      <c r="BL593" s="54"/>
    </row>
    <row r="594" spans="39:64" x14ac:dyDescent="0.25">
      <c r="AM594" s="54"/>
      <c r="AN594" s="54"/>
      <c r="AZ594" s="54"/>
      <c r="BA594" s="54"/>
      <c r="BB594" s="54"/>
      <c r="BC594" s="54"/>
      <c r="BD594" s="54"/>
      <c r="BE594" s="54"/>
      <c r="BF594" s="54"/>
      <c r="BK594" s="54"/>
      <c r="BL594" s="54"/>
    </row>
    <row r="595" spans="39:64" x14ac:dyDescent="0.25">
      <c r="AM595" s="54"/>
      <c r="AN595" s="54"/>
      <c r="AZ595" s="54"/>
      <c r="BA595" s="54"/>
      <c r="BB595" s="54"/>
      <c r="BC595" s="54"/>
      <c r="BD595" s="54"/>
      <c r="BE595" s="54"/>
      <c r="BF595" s="54"/>
      <c r="BK595" s="54"/>
      <c r="BL595" s="54"/>
    </row>
    <row r="596" spans="39:64" x14ac:dyDescent="0.25">
      <c r="AM596" s="54"/>
      <c r="AN596" s="54"/>
      <c r="AZ596" s="54"/>
      <c r="BA596" s="54"/>
      <c r="BB596" s="54"/>
      <c r="BC596" s="54"/>
      <c r="BD596" s="54"/>
      <c r="BE596" s="54"/>
      <c r="BF596" s="54"/>
      <c r="BK596" s="54"/>
      <c r="BL596" s="54"/>
    </row>
    <row r="597" spans="39:64" x14ac:dyDescent="0.25">
      <c r="AM597" s="54"/>
      <c r="AN597" s="54"/>
      <c r="AZ597" s="54"/>
      <c r="BA597" s="54"/>
      <c r="BB597" s="54"/>
      <c r="BC597" s="54"/>
      <c r="BD597" s="54"/>
      <c r="BE597" s="54"/>
      <c r="BF597" s="54"/>
      <c r="BK597" s="54"/>
      <c r="BL597" s="54"/>
    </row>
    <row r="598" spans="39:64" x14ac:dyDescent="0.25">
      <c r="AM598" s="54"/>
      <c r="AN598" s="54"/>
      <c r="AZ598" s="54"/>
      <c r="BA598" s="54"/>
      <c r="BB598" s="54"/>
      <c r="BC598" s="54"/>
      <c r="BD598" s="54"/>
      <c r="BE598" s="54"/>
      <c r="BF598" s="54"/>
      <c r="BK598" s="54"/>
      <c r="BL598" s="54"/>
    </row>
    <row r="599" spans="39:64" x14ac:dyDescent="0.25">
      <c r="AM599" s="54"/>
      <c r="AN599" s="54"/>
      <c r="AZ599" s="54"/>
      <c r="BA599" s="54"/>
      <c r="BB599" s="54"/>
      <c r="BC599" s="54"/>
      <c r="BD599" s="54"/>
      <c r="BE599" s="54"/>
      <c r="BF599" s="54"/>
      <c r="BK599" s="54"/>
      <c r="BL599" s="54"/>
    </row>
    <row r="600" spans="39:64" x14ac:dyDescent="0.25">
      <c r="AM600" s="54"/>
      <c r="AN600" s="54"/>
      <c r="AZ600" s="54"/>
      <c r="BA600" s="54"/>
      <c r="BB600" s="54"/>
      <c r="BC600" s="54"/>
      <c r="BD600" s="54"/>
      <c r="BE600" s="54"/>
      <c r="BF600" s="54"/>
      <c r="BK600" s="54"/>
      <c r="BL600" s="54"/>
    </row>
    <row r="601" spans="39:64" x14ac:dyDescent="0.25">
      <c r="AM601" s="54"/>
      <c r="AN601" s="54"/>
      <c r="AZ601" s="54"/>
      <c r="BA601" s="54"/>
      <c r="BB601" s="54"/>
      <c r="BC601" s="54"/>
      <c r="BD601" s="54"/>
      <c r="BE601" s="54"/>
      <c r="BF601" s="54"/>
      <c r="BK601" s="54"/>
      <c r="BL601" s="54"/>
    </row>
    <row r="602" spans="39:64" x14ac:dyDescent="0.25">
      <c r="AM602" s="54"/>
      <c r="AN602" s="54"/>
      <c r="AZ602" s="54"/>
      <c r="BA602" s="54"/>
      <c r="BB602" s="54"/>
      <c r="BC602" s="54"/>
      <c r="BD602" s="54"/>
      <c r="BE602" s="54"/>
      <c r="BF602" s="54"/>
      <c r="BK602" s="54"/>
      <c r="BL602" s="54"/>
    </row>
    <row r="603" spans="39:64" x14ac:dyDescent="0.25">
      <c r="AM603" s="54"/>
      <c r="AN603" s="54"/>
      <c r="AZ603" s="54"/>
      <c r="BA603" s="54"/>
      <c r="BB603" s="54"/>
      <c r="BC603" s="54"/>
      <c r="BD603" s="54"/>
      <c r="BE603" s="54"/>
      <c r="BF603" s="54"/>
      <c r="BK603" s="54"/>
      <c r="BL603" s="54"/>
    </row>
    <row r="604" spans="39:64" x14ac:dyDescent="0.25">
      <c r="AM604" s="54"/>
      <c r="AN604" s="54"/>
      <c r="AZ604" s="54"/>
      <c r="BA604" s="54"/>
      <c r="BB604" s="54"/>
      <c r="BC604" s="54"/>
      <c r="BD604" s="54"/>
      <c r="BE604" s="54"/>
      <c r="BF604" s="54"/>
      <c r="BK604" s="54"/>
      <c r="BL604" s="54"/>
    </row>
    <row r="605" spans="39:64" x14ac:dyDescent="0.25">
      <c r="AM605" s="54"/>
      <c r="AN605" s="54"/>
      <c r="AZ605" s="54"/>
      <c r="BA605" s="54"/>
      <c r="BB605" s="54"/>
      <c r="BC605" s="54"/>
      <c r="BD605" s="54"/>
      <c r="BE605" s="54"/>
      <c r="BF605" s="54"/>
      <c r="BK605" s="54"/>
      <c r="BL605" s="54"/>
    </row>
    <row r="606" spans="39:64" x14ac:dyDescent="0.25">
      <c r="AM606" s="54"/>
      <c r="AN606" s="54"/>
      <c r="AZ606" s="54"/>
      <c r="BA606" s="54"/>
      <c r="BB606" s="54"/>
      <c r="BC606" s="54"/>
      <c r="BD606" s="54"/>
      <c r="BE606" s="54"/>
      <c r="BF606" s="54"/>
      <c r="BK606" s="54"/>
      <c r="BL606" s="54"/>
    </row>
    <row r="607" spans="39:64" x14ac:dyDescent="0.25">
      <c r="AM607" s="54"/>
      <c r="AN607" s="54"/>
      <c r="AZ607" s="54"/>
      <c r="BA607" s="54"/>
      <c r="BB607" s="54"/>
      <c r="BC607" s="54"/>
      <c r="BD607" s="54"/>
      <c r="BE607" s="54"/>
      <c r="BF607" s="54"/>
      <c r="BK607" s="54"/>
      <c r="BL607" s="54"/>
    </row>
    <row r="608" spans="39:64" x14ac:dyDescent="0.25">
      <c r="AM608" s="54"/>
      <c r="AN608" s="54"/>
      <c r="AZ608" s="54"/>
      <c r="BA608" s="54"/>
      <c r="BB608" s="54"/>
      <c r="BC608" s="54"/>
      <c r="BD608" s="54"/>
      <c r="BE608" s="54"/>
      <c r="BF608" s="54"/>
      <c r="BK608" s="54"/>
      <c r="BL608" s="54"/>
    </row>
    <row r="609" spans="39:64" x14ac:dyDescent="0.25">
      <c r="AM609" s="54"/>
      <c r="AN609" s="54"/>
      <c r="AZ609" s="54"/>
      <c r="BA609" s="54"/>
      <c r="BB609" s="54"/>
      <c r="BC609" s="54"/>
      <c r="BD609" s="54"/>
      <c r="BE609" s="54"/>
      <c r="BF609" s="54"/>
      <c r="BK609" s="54"/>
      <c r="BL609" s="54"/>
    </row>
    <row r="610" spans="39:64" x14ac:dyDescent="0.25">
      <c r="AM610" s="54"/>
      <c r="AN610" s="54"/>
      <c r="AZ610" s="54"/>
      <c r="BA610" s="54"/>
      <c r="BB610" s="54"/>
      <c r="BC610" s="54"/>
      <c r="BD610" s="54"/>
      <c r="BE610" s="54"/>
      <c r="BF610" s="54"/>
      <c r="BK610" s="54"/>
      <c r="BL610" s="54"/>
    </row>
    <row r="611" spans="39:64" x14ac:dyDescent="0.25">
      <c r="AM611" s="54"/>
      <c r="AN611" s="54"/>
      <c r="AZ611" s="54"/>
      <c r="BA611" s="54"/>
      <c r="BB611" s="54"/>
      <c r="BC611" s="54"/>
      <c r="BD611" s="54"/>
      <c r="BE611" s="54"/>
      <c r="BF611" s="54"/>
      <c r="BK611" s="54"/>
      <c r="BL611" s="54"/>
    </row>
    <row r="612" spans="39:64" x14ac:dyDescent="0.25">
      <c r="AM612" s="54"/>
      <c r="AN612" s="54"/>
      <c r="AZ612" s="54"/>
      <c r="BA612" s="54"/>
      <c r="BB612" s="54"/>
      <c r="BC612" s="54"/>
      <c r="BD612" s="54"/>
      <c r="BE612" s="54"/>
      <c r="BF612" s="54"/>
      <c r="BK612" s="54"/>
      <c r="BL612" s="54"/>
    </row>
    <row r="613" spans="39:64" x14ac:dyDescent="0.25">
      <c r="AM613" s="54"/>
      <c r="AN613" s="54"/>
      <c r="AZ613" s="54"/>
      <c r="BA613" s="54"/>
      <c r="BB613" s="54"/>
      <c r="BC613" s="54"/>
      <c r="BD613" s="54"/>
      <c r="BE613" s="54"/>
      <c r="BF613" s="54"/>
      <c r="BK613" s="54"/>
      <c r="BL613" s="54"/>
    </row>
    <row r="614" spans="39:64" x14ac:dyDescent="0.25">
      <c r="AM614" s="54"/>
      <c r="AN614" s="54"/>
      <c r="AZ614" s="54"/>
      <c r="BA614" s="54"/>
      <c r="BB614" s="54"/>
      <c r="BC614" s="54"/>
      <c r="BD614" s="54"/>
      <c r="BE614" s="54"/>
      <c r="BF614" s="54"/>
      <c r="BK614" s="54"/>
      <c r="BL614" s="54"/>
    </row>
    <row r="615" spans="39:64" x14ac:dyDescent="0.25">
      <c r="AM615" s="54"/>
      <c r="AN615" s="54"/>
      <c r="AZ615" s="54"/>
      <c r="BA615" s="54"/>
      <c r="BB615" s="54"/>
      <c r="BC615" s="54"/>
      <c r="BD615" s="54"/>
      <c r="BE615" s="54"/>
      <c r="BF615" s="54"/>
      <c r="BK615" s="54"/>
      <c r="BL615" s="54"/>
    </row>
    <row r="616" spans="39:64" x14ac:dyDescent="0.25">
      <c r="AM616" s="54"/>
      <c r="AN616" s="54"/>
      <c r="AZ616" s="54"/>
      <c r="BA616" s="54"/>
      <c r="BB616" s="54"/>
      <c r="BC616" s="54"/>
      <c r="BD616" s="54"/>
      <c r="BE616" s="54"/>
      <c r="BF616" s="54"/>
      <c r="BK616" s="54"/>
      <c r="BL616" s="54"/>
    </row>
    <row r="617" spans="39:64" x14ac:dyDescent="0.25">
      <c r="AM617" s="54"/>
      <c r="AN617" s="54"/>
      <c r="AZ617" s="54"/>
      <c r="BA617" s="54"/>
      <c r="BB617" s="54"/>
      <c r="BC617" s="54"/>
      <c r="BD617" s="54"/>
      <c r="BE617" s="54"/>
      <c r="BF617" s="54"/>
      <c r="BK617" s="54"/>
      <c r="BL617" s="54"/>
    </row>
    <row r="618" spans="39:64" x14ac:dyDescent="0.25">
      <c r="AM618" s="54"/>
      <c r="AN618" s="54"/>
      <c r="AZ618" s="54"/>
      <c r="BA618" s="54"/>
      <c r="BB618" s="54"/>
      <c r="BC618" s="54"/>
      <c r="BD618" s="54"/>
      <c r="BE618" s="54"/>
      <c r="BF618" s="54"/>
      <c r="BK618" s="54"/>
      <c r="BL618" s="54"/>
    </row>
    <row r="619" spans="39:64" x14ac:dyDescent="0.25">
      <c r="AM619" s="54"/>
      <c r="AN619" s="54"/>
      <c r="AZ619" s="54"/>
      <c r="BA619" s="54"/>
      <c r="BB619" s="54"/>
      <c r="BC619" s="54"/>
      <c r="BD619" s="54"/>
      <c r="BE619" s="54"/>
      <c r="BF619" s="54"/>
      <c r="BK619" s="54"/>
      <c r="BL619" s="54"/>
    </row>
    <row r="620" spans="39:64" x14ac:dyDescent="0.25">
      <c r="AM620" s="54"/>
      <c r="AN620" s="54"/>
      <c r="AZ620" s="54"/>
      <c r="BA620" s="54"/>
      <c r="BB620" s="54"/>
      <c r="BC620" s="54"/>
      <c r="BD620" s="54"/>
      <c r="BE620" s="54"/>
      <c r="BF620" s="54"/>
      <c r="BK620" s="54"/>
      <c r="BL620" s="54"/>
    </row>
    <row r="621" spans="39:64" x14ac:dyDescent="0.25">
      <c r="AM621" s="54"/>
      <c r="AN621" s="54"/>
      <c r="AZ621" s="54"/>
      <c r="BA621" s="54"/>
      <c r="BB621" s="54"/>
      <c r="BC621" s="54"/>
      <c r="BD621" s="54"/>
      <c r="BE621" s="54"/>
      <c r="BF621" s="54"/>
      <c r="BK621" s="54"/>
      <c r="BL621" s="54"/>
    </row>
    <row r="622" spans="39:64" x14ac:dyDescent="0.25">
      <c r="AM622" s="54"/>
      <c r="AN622" s="54"/>
      <c r="AZ622" s="54"/>
      <c r="BA622" s="54"/>
      <c r="BB622" s="54"/>
      <c r="BC622" s="54"/>
      <c r="BD622" s="54"/>
      <c r="BE622" s="54"/>
      <c r="BF622" s="54"/>
      <c r="BK622" s="54"/>
      <c r="BL622" s="54"/>
    </row>
    <row r="623" spans="39:64" x14ac:dyDescent="0.25">
      <c r="AM623" s="54"/>
      <c r="AN623" s="54"/>
      <c r="AZ623" s="54"/>
      <c r="BA623" s="54"/>
      <c r="BB623" s="54"/>
      <c r="BC623" s="54"/>
      <c r="BD623" s="54"/>
      <c r="BE623" s="54"/>
      <c r="BF623" s="54"/>
      <c r="BK623" s="54"/>
      <c r="BL623" s="54"/>
    </row>
    <row r="624" spans="39:64" x14ac:dyDescent="0.25">
      <c r="AM624" s="54"/>
      <c r="AN624" s="54"/>
      <c r="AZ624" s="54"/>
      <c r="BA624" s="54"/>
      <c r="BB624" s="54"/>
      <c r="BC624" s="54"/>
      <c r="BD624" s="54"/>
      <c r="BE624" s="54"/>
      <c r="BF624" s="54"/>
      <c r="BK624" s="54"/>
      <c r="BL624" s="54"/>
    </row>
    <row r="625" spans="39:64" x14ac:dyDescent="0.25">
      <c r="AM625" s="54"/>
      <c r="AN625" s="54"/>
      <c r="AZ625" s="54"/>
      <c r="BA625" s="54"/>
      <c r="BB625" s="54"/>
      <c r="BC625" s="54"/>
      <c r="BD625" s="54"/>
      <c r="BE625" s="54"/>
      <c r="BF625" s="54"/>
      <c r="BK625" s="54"/>
      <c r="BL625" s="54"/>
    </row>
    <row r="626" spans="39:64" x14ac:dyDescent="0.25">
      <c r="AM626" s="54"/>
      <c r="AN626" s="54"/>
      <c r="AZ626" s="54"/>
      <c r="BA626" s="54"/>
      <c r="BB626" s="54"/>
      <c r="BC626" s="54"/>
      <c r="BD626" s="54"/>
      <c r="BE626" s="54"/>
      <c r="BF626" s="54"/>
      <c r="BK626" s="54"/>
      <c r="BL626" s="54"/>
    </row>
    <row r="627" spans="39:64" x14ac:dyDescent="0.25">
      <c r="AM627" s="54"/>
      <c r="AN627" s="54"/>
      <c r="AZ627" s="54"/>
      <c r="BA627" s="54"/>
      <c r="BB627" s="54"/>
      <c r="BC627" s="54"/>
      <c r="BD627" s="54"/>
      <c r="BE627" s="54"/>
      <c r="BF627" s="54"/>
      <c r="BK627" s="54"/>
      <c r="BL627" s="54"/>
    </row>
    <row r="628" spans="39:64" x14ac:dyDescent="0.25">
      <c r="AM628" s="54"/>
      <c r="AN628" s="54"/>
      <c r="AZ628" s="54"/>
      <c r="BA628" s="54"/>
      <c r="BB628" s="54"/>
      <c r="BC628" s="54"/>
      <c r="BD628" s="54"/>
      <c r="BE628" s="54"/>
      <c r="BF628" s="54"/>
      <c r="BK628" s="54"/>
      <c r="BL628" s="54"/>
    </row>
    <row r="629" spans="39:64" x14ac:dyDescent="0.25">
      <c r="AM629" s="54"/>
      <c r="AN629" s="54"/>
      <c r="AZ629" s="54"/>
      <c r="BA629" s="54"/>
      <c r="BB629" s="54"/>
      <c r="BC629" s="54"/>
      <c r="BD629" s="54"/>
      <c r="BE629" s="54"/>
      <c r="BF629" s="54"/>
      <c r="BK629" s="54"/>
      <c r="BL629" s="54"/>
    </row>
    <row r="630" spans="39:64" x14ac:dyDescent="0.25">
      <c r="AM630" s="54"/>
      <c r="AN630" s="54"/>
      <c r="AZ630" s="54"/>
      <c r="BA630" s="54"/>
      <c r="BB630" s="54"/>
      <c r="BC630" s="54"/>
      <c r="BD630" s="54"/>
      <c r="BE630" s="54"/>
      <c r="BF630" s="54"/>
      <c r="BK630" s="54"/>
      <c r="BL630" s="54"/>
    </row>
    <row r="631" spans="39:64" x14ac:dyDescent="0.25">
      <c r="AM631" s="54"/>
      <c r="AN631" s="54"/>
      <c r="AZ631" s="54"/>
      <c r="BA631" s="54"/>
      <c r="BB631" s="54"/>
      <c r="BC631" s="54"/>
      <c r="BD631" s="54"/>
      <c r="BE631" s="54"/>
      <c r="BF631" s="54"/>
      <c r="BK631" s="54"/>
      <c r="BL631" s="54"/>
    </row>
    <row r="632" spans="39:64" x14ac:dyDescent="0.25">
      <c r="AM632" s="54"/>
      <c r="AN632" s="54"/>
      <c r="AZ632" s="54"/>
      <c r="BA632" s="54"/>
      <c r="BB632" s="54"/>
      <c r="BC632" s="54"/>
      <c r="BD632" s="54"/>
      <c r="BE632" s="54"/>
      <c r="BF632" s="54"/>
      <c r="BK632" s="54"/>
      <c r="BL632" s="54"/>
    </row>
    <row r="633" spans="39:64" x14ac:dyDescent="0.25">
      <c r="AM633" s="54"/>
      <c r="AN633" s="54"/>
      <c r="AZ633" s="54"/>
      <c r="BA633" s="54"/>
      <c r="BB633" s="54"/>
      <c r="BC633" s="54"/>
      <c r="BD633" s="54"/>
      <c r="BE633" s="54"/>
      <c r="BF633" s="54"/>
      <c r="BK633" s="54"/>
      <c r="BL633" s="54"/>
    </row>
    <row r="634" spans="39:64" x14ac:dyDescent="0.25">
      <c r="AM634" s="54"/>
      <c r="AN634" s="54"/>
      <c r="AZ634" s="54"/>
      <c r="BA634" s="54"/>
      <c r="BB634" s="54"/>
      <c r="BC634" s="54"/>
      <c r="BD634" s="54"/>
      <c r="BE634" s="54"/>
      <c r="BF634" s="54"/>
      <c r="BK634" s="54"/>
      <c r="BL634" s="54"/>
    </row>
    <row r="635" spans="39:64" x14ac:dyDescent="0.25">
      <c r="AM635" s="54"/>
      <c r="AN635" s="54"/>
      <c r="AZ635" s="54"/>
      <c r="BA635" s="54"/>
      <c r="BB635" s="54"/>
      <c r="BC635" s="54"/>
      <c r="BD635" s="54"/>
      <c r="BE635" s="54"/>
      <c r="BF635" s="54"/>
      <c r="BK635" s="54"/>
      <c r="BL635" s="54"/>
    </row>
    <row r="636" spans="39:64" x14ac:dyDescent="0.25">
      <c r="AM636" s="54"/>
      <c r="AN636" s="54"/>
      <c r="AZ636" s="54"/>
      <c r="BA636" s="54"/>
      <c r="BB636" s="54"/>
      <c r="BC636" s="54"/>
      <c r="BD636" s="54"/>
      <c r="BE636" s="54"/>
      <c r="BF636" s="54"/>
      <c r="BK636" s="54"/>
      <c r="BL636" s="54"/>
    </row>
    <row r="637" spans="39:64" x14ac:dyDescent="0.25">
      <c r="AM637" s="54"/>
      <c r="AN637" s="54"/>
      <c r="AZ637" s="54"/>
      <c r="BA637" s="54"/>
      <c r="BB637" s="54"/>
      <c r="BC637" s="54"/>
      <c r="BD637" s="54"/>
      <c r="BE637" s="54"/>
      <c r="BF637" s="54"/>
      <c r="BK637" s="54"/>
      <c r="BL637" s="54"/>
    </row>
    <row r="638" spans="39:64" x14ac:dyDescent="0.25">
      <c r="AM638" s="54"/>
      <c r="AN638" s="54"/>
      <c r="AZ638" s="54"/>
      <c r="BA638" s="54"/>
      <c r="BB638" s="54"/>
      <c r="BC638" s="54"/>
      <c r="BD638" s="54"/>
      <c r="BE638" s="54"/>
      <c r="BF638" s="54"/>
      <c r="BK638" s="54"/>
      <c r="BL638" s="54"/>
    </row>
    <row r="639" spans="39:64" x14ac:dyDescent="0.25">
      <c r="AM639" s="54"/>
      <c r="AN639" s="54"/>
      <c r="AZ639" s="54"/>
      <c r="BA639" s="54"/>
      <c r="BB639" s="54"/>
      <c r="BC639" s="54"/>
      <c r="BD639" s="54"/>
      <c r="BE639" s="54"/>
      <c r="BF639" s="54"/>
      <c r="BK639" s="54"/>
      <c r="BL639" s="54"/>
    </row>
    <row r="640" spans="39:64" x14ac:dyDescent="0.25">
      <c r="AM640" s="54"/>
      <c r="AN640" s="54"/>
      <c r="AZ640" s="54"/>
      <c r="BA640" s="54"/>
      <c r="BB640" s="54"/>
      <c r="BC640" s="54"/>
      <c r="BD640" s="54"/>
      <c r="BE640" s="54"/>
      <c r="BF640" s="54"/>
      <c r="BK640" s="54"/>
      <c r="BL640" s="54"/>
    </row>
    <row r="641" spans="39:64" x14ac:dyDescent="0.25">
      <c r="AM641" s="54"/>
      <c r="AN641" s="54"/>
      <c r="AZ641" s="54"/>
      <c r="BA641" s="54"/>
      <c r="BB641" s="54"/>
      <c r="BC641" s="54"/>
      <c r="BD641" s="54"/>
      <c r="BE641" s="54"/>
      <c r="BF641" s="54"/>
      <c r="BK641" s="54"/>
      <c r="BL641" s="54"/>
    </row>
    <row r="642" spans="39:64" x14ac:dyDescent="0.25">
      <c r="AM642" s="54"/>
      <c r="AN642" s="54"/>
      <c r="AZ642" s="54"/>
      <c r="BA642" s="54"/>
      <c r="BB642" s="54"/>
      <c r="BC642" s="54"/>
      <c r="BD642" s="54"/>
      <c r="BE642" s="54"/>
      <c r="BF642" s="54"/>
      <c r="BK642" s="54"/>
      <c r="BL642" s="54"/>
    </row>
    <row r="643" spans="39:64" x14ac:dyDescent="0.25">
      <c r="AM643" s="54"/>
      <c r="AN643" s="54"/>
      <c r="AZ643" s="54"/>
      <c r="BA643" s="54"/>
      <c r="BB643" s="54"/>
      <c r="BC643" s="54"/>
      <c r="BD643" s="54"/>
      <c r="BE643" s="54"/>
      <c r="BF643" s="54"/>
      <c r="BK643" s="54"/>
      <c r="BL643" s="54"/>
    </row>
    <row r="644" spans="39:64" x14ac:dyDescent="0.25">
      <c r="AM644" s="54"/>
      <c r="AN644" s="54"/>
      <c r="AZ644" s="54"/>
      <c r="BA644" s="54"/>
      <c r="BB644" s="54"/>
      <c r="BC644" s="54"/>
      <c r="BD644" s="54"/>
      <c r="BE644" s="54"/>
      <c r="BF644" s="54"/>
      <c r="BK644" s="54"/>
      <c r="BL644" s="54"/>
    </row>
    <row r="645" spans="39:64" x14ac:dyDescent="0.25">
      <c r="AM645" s="54"/>
      <c r="AN645" s="54"/>
      <c r="AZ645" s="54"/>
      <c r="BA645" s="54"/>
      <c r="BB645" s="54"/>
      <c r="BC645" s="54"/>
      <c r="BD645" s="54"/>
      <c r="BE645" s="54"/>
      <c r="BF645" s="54"/>
      <c r="BK645" s="54"/>
      <c r="BL645" s="54"/>
    </row>
    <row r="646" spans="39:64" x14ac:dyDescent="0.25">
      <c r="AM646" s="54"/>
      <c r="AN646" s="54"/>
      <c r="AZ646" s="54"/>
      <c r="BA646" s="54"/>
      <c r="BB646" s="54"/>
      <c r="BC646" s="54"/>
      <c r="BD646" s="54"/>
      <c r="BE646" s="54"/>
      <c r="BF646" s="54"/>
      <c r="BK646" s="54"/>
      <c r="BL646" s="54"/>
    </row>
    <row r="647" spans="39:64" x14ac:dyDescent="0.25">
      <c r="AM647" s="54"/>
      <c r="AN647" s="54"/>
      <c r="AZ647" s="54"/>
      <c r="BA647" s="54"/>
      <c r="BB647" s="54"/>
      <c r="BC647" s="54"/>
      <c r="BD647" s="54"/>
      <c r="BE647" s="54"/>
      <c r="BF647" s="54"/>
      <c r="BK647" s="54"/>
      <c r="BL647" s="54"/>
    </row>
    <row r="648" spans="39:64" x14ac:dyDescent="0.25">
      <c r="AM648" s="54"/>
      <c r="AN648" s="54"/>
      <c r="AZ648" s="54"/>
      <c r="BA648" s="54"/>
      <c r="BB648" s="54"/>
      <c r="BC648" s="54"/>
      <c r="BD648" s="54"/>
      <c r="BE648" s="54"/>
      <c r="BF648" s="54"/>
      <c r="BK648" s="54"/>
      <c r="BL648" s="54"/>
    </row>
    <row r="649" spans="39:64" x14ac:dyDescent="0.25">
      <c r="AM649" s="54"/>
      <c r="AN649" s="54"/>
      <c r="AZ649" s="54"/>
      <c r="BA649" s="54"/>
      <c r="BB649" s="54"/>
      <c r="BC649" s="54"/>
      <c r="BD649" s="54"/>
      <c r="BE649" s="54"/>
      <c r="BF649" s="54"/>
      <c r="BK649" s="54"/>
      <c r="BL649" s="54"/>
    </row>
    <row r="650" spans="39:64" x14ac:dyDescent="0.25">
      <c r="AM650" s="54"/>
      <c r="AN650" s="54"/>
      <c r="AZ650" s="54"/>
      <c r="BA650" s="54"/>
      <c r="BB650" s="54"/>
      <c r="BC650" s="54"/>
      <c r="BD650" s="54"/>
      <c r="BE650" s="54"/>
      <c r="BF650" s="54"/>
      <c r="BK650" s="54"/>
      <c r="BL650" s="54"/>
    </row>
    <row r="651" spans="39:64" x14ac:dyDescent="0.25">
      <c r="AM651" s="54"/>
      <c r="AN651" s="54"/>
      <c r="AZ651" s="54"/>
      <c r="BA651" s="54"/>
      <c r="BB651" s="54"/>
      <c r="BC651" s="54"/>
      <c r="BD651" s="54"/>
      <c r="BE651" s="54"/>
      <c r="BF651" s="54"/>
      <c r="BK651" s="54"/>
      <c r="BL651" s="54"/>
    </row>
    <row r="652" spans="39:64" x14ac:dyDescent="0.25">
      <c r="AM652" s="54"/>
      <c r="AN652" s="54"/>
      <c r="AZ652" s="54"/>
      <c r="BA652" s="54"/>
      <c r="BB652" s="54"/>
      <c r="BC652" s="54"/>
      <c r="BD652" s="54"/>
      <c r="BE652" s="54"/>
      <c r="BF652" s="54"/>
      <c r="BK652" s="54"/>
      <c r="BL652" s="54"/>
    </row>
    <row r="653" spans="39:64" x14ac:dyDescent="0.25">
      <c r="AM653" s="54"/>
      <c r="AN653" s="54"/>
      <c r="AZ653" s="54"/>
      <c r="BA653" s="54"/>
      <c r="BB653" s="54"/>
      <c r="BC653" s="54"/>
      <c r="BD653" s="54"/>
      <c r="BE653" s="54"/>
      <c r="BF653" s="54"/>
      <c r="BK653" s="54"/>
      <c r="BL653" s="54"/>
    </row>
    <row r="654" spans="39:64" x14ac:dyDescent="0.25">
      <c r="AM654" s="54"/>
      <c r="AN654" s="54"/>
      <c r="AZ654" s="54"/>
      <c r="BA654" s="54"/>
      <c r="BB654" s="54"/>
      <c r="BC654" s="54"/>
      <c r="BD654" s="54"/>
      <c r="BE654" s="54"/>
      <c r="BF654" s="54"/>
      <c r="BK654" s="54"/>
      <c r="BL654" s="54"/>
    </row>
    <row r="655" spans="39:64" x14ac:dyDescent="0.25">
      <c r="AM655" s="54"/>
      <c r="AN655" s="54"/>
      <c r="AZ655" s="54"/>
      <c r="BA655" s="54"/>
      <c r="BB655" s="54"/>
      <c r="BC655" s="54"/>
      <c r="BD655" s="54"/>
      <c r="BE655" s="54"/>
      <c r="BF655" s="54"/>
      <c r="BK655" s="54"/>
      <c r="BL655" s="54"/>
    </row>
    <row r="656" spans="39:64" x14ac:dyDescent="0.25">
      <c r="AM656" s="54"/>
      <c r="AN656" s="54"/>
      <c r="AZ656" s="54"/>
      <c r="BA656" s="54"/>
      <c r="BB656" s="54"/>
      <c r="BC656" s="54"/>
      <c r="BD656" s="54"/>
      <c r="BE656" s="54"/>
      <c r="BF656" s="54"/>
      <c r="BK656" s="54"/>
      <c r="BL656" s="54"/>
    </row>
    <row r="657" spans="39:64" x14ac:dyDescent="0.25">
      <c r="AM657" s="54"/>
      <c r="AN657" s="54"/>
      <c r="AZ657" s="54"/>
      <c r="BA657" s="54"/>
      <c r="BB657" s="54"/>
      <c r="BC657" s="54"/>
      <c r="BD657" s="54"/>
      <c r="BE657" s="54"/>
      <c r="BF657" s="54"/>
      <c r="BK657" s="54"/>
      <c r="BL657" s="54"/>
    </row>
    <row r="658" spans="39:64" x14ac:dyDescent="0.25">
      <c r="AM658" s="54"/>
      <c r="AN658" s="54"/>
      <c r="AZ658" s="54"/>
      <c r="BA658" s="54"/>
      <c r="BB658" s="54"/>
      <c r="BC658" s="54"/>
      <c r="BD658" s="54"/>
      <c r="BE658" s="54"/>
      <c r="BF658" s="54"/>
      <c r="BK658" s="54"/>
      <c r="BL658" s="54"/>
    </row>
    <row r="659" spans="39:64" x14ac:dyDescent="0.25">
      <c r="AM659" s="54"/>
      <c r="AN659" s="54"/>
      <c r="AZ659" s="54"/>
      <c r="BA659" s="54"/>
      <c r="BB659" s="54"/>
      <c r="BC659" s="54"/>
      <c r="BD659" s="54"/>
      <c r="BE659" s="54"/>
      <c r="BF659" s="54"/>
      <c r="BK659" s="54"/>
      <c r="BL659" s="54"/>
    </row>
    <row r="660" spans="39:64" x14ac:dyDescent="0.25">
      <c r="AM660" s="54"/>
      <c r="AN660" s="54"/>
      <c r="AZ660" s="54"/>
      <c r="BA660" s="54"/>
      <c r="BB660" s="54"/>
      <c r="BC660" s="54"/>
      <c r="BD660" s="54"/>
      <c r="BE660" s="54"/>
      <c r="BF660" s="54"/>
      <c r="BK660" s="54"/>
      <c r="BL660" s="54"/>
    </row>
    <row r="661" spans="39:64" x14ac:dyDescent="0.25">
      <c r="AM661" s="54"/>
      <c r="AN661" s="54"/>
      <c r="AZ661" s="54"/>
      <c r="BA661" s="54"/>
      <c r="BB661" s="54"/>
      <c r="BC661" s="54"/>
      <c r="BD661" s="54"/>
      <c r="BE661" s="54"/>
      <c r="BF661" s="54"/>
      <c r="BK661" s="54"/>
      <c r="BL661" s="54"/>
    </row>
    <row r="662" spans="39:64" x14ac:dyDescent="0.25">
      <c r="AM662" s="54"/>
      <c r="AN662" s="54"/>
      <c r="AZ662" s="54"/>
      <c r="BA662" s="54"/>
      <c r="BB662" s="54"/>
      <c r="BC662" s="54"/>
      <c r="BD662" s="54"/>
      <c r="BE662" s="54"/>
      <c r="BF662" s="54"/>
      <c r="BK662" s="54"/>
      <c r="BL662" s="54"/>
    </row>
    <row r="663" spans="39:64" x14ac:dyDescent="0.25">
      <c r="AM663" s="54"/>
      <c r="AN663" s="54"/>
      <c r="AZ663" s="54"/>
      <c r="BA663" s="54"/>
      <c r="BB663" s="54"/>
      <c r="BC663" s="54"/>
      <c r="BD663" s="54"/>
      <c r="BE663" s="54"/>
      <c r="BF663" s="54"/>
      <c r="BK663" s="54"/>
      <c r="BL663" s="54"/>
    </row>
    <row r="664" spans="39:64" x14ac:dyDescent="0.25">
      <c r="AM664" s="54"/>
      <c r="AN664" s="54"/>
      <c r="AZ664" s="54"/>
      <c r="BA664" s="54"/>
      <c r="BB664" s="54"/>
      <c r="BC664" s="54"/>
      <c r="BD664" s="54"/>
      <c r="BE664" s="54"/>
      <c r="BF664" s="54"/>
      <c r="BK664" s="54"/>
      <c r="BL664" s="54"/>
    </row>
    <row r="665" spans="39:64" x14ac:dyDescent="0.25">
      <c r="AM665" s="54"/>
      <c r="AN665" s="54"/>
      <c r="AZ665" s="54"/>
      <c r="BA665" s="54"/>
      <c r="BB665" s="54"/>
      <c r="BC665" s="54"/>
      <c r="BD665" s="54"/>
      <c r="BE665" s="54"/>
      <c r="BF665" s="54"/>
      <c r="BK665" s="54"/>
      <c r="BL665" s="54"/>
    </row>
    <row r="666" spans="39:64" x14ac:dyDescent="0.25">
      <c r="AM666" s="54"/>
      <c r="AN666" s="54"/>
      <c r="AZ666" s="54"/>
      <c r="BA666" s="54"/>
      <c r="BB666" s="54"/>
      <c r="BC666" s="54"/>
      <c r="BD666" s="54"/>
      <c r="BE666" s="54"/>
      <c r="BF666" s="54"/>
      <c r="BK666" s="54"/>
      <c r="BL666" s="54"/>
    </row>
    <row r="667" spans="39:64" x14ac:dyDescent="0.25">
      <c r="AM667" s="54"/>
      <c r="AN667" s="54"/>
      <c r="AZ667" s="54"/>
      <c r="BA667" s="54"/>
      <c r="BB667" s="54"/>
      <c r="BC667" s="54"/>
      <c r="BD667" s="54"/>
      <c r="BE667" s="54"/>
      <c r="BF667" s="54"/>
      <c r="BK667" s="54"/>
      <c r="BL667" s="54"/>
    </row>
    <row r="668" spans="39:64" x14ac:dyDescent="0.25">
      <c r="AM668" s="54"/>
      <c r="AN668" s="54"/>
      <c r="AZ668" s="54"/>
      <c r="BA668" s="54"/>
      <c r="BB668" s="54"/>
      <c r="BC668" s="54"/>
      <c r="BD668" s="54"/>
      <c r="BE668" s="54"/>
      <c r="BF668" s="54"/>
      <c r="BK668" s="54"/>
      <c r="BL668" s="54"/>
    </row>
    <row r="669" spans="39:64" x14ac:dyDescent="0.25">
      <c r="AM669" s="54"/>
      <c r="AN669" s="54"/>
      <c r="AZ669" s="54"/>
      <c r="BA669" s="54"/>
      <c r="BB669" s="54"/>
      <c r="BC669" s="54"/>
      <c r="BD669" s="54"/>
      <c r="BE669" s="54"/>
      <c r="BF669" s="54"/>
      <c r="BK669" s="54"/>
      <c r="BL669" s="54"/>
    </row>
    <row r="670" spans="39:64" x14ac:dyDescent="0.25">
      <c r="AM670" s="54"/>
      <c r="AN670" s="54"/>
      <c r="AZ670" s="54"/>
      <c r="BA670" s="54"/>
      <c r="BB670" s="54"/>
      <c r="BC670" s="54"/>
      <c r="BD670" s="54"/>
      <c r="BE670" s="54"/>
      <c r="BF670" s="54"/>
      <c r="BK670" s="54"/>
      <c r="BL670" s="54"/>
    </row>
    <row r="671" spans="39:64" x14ac:dyDescent="0.25">
      <c r="AM671" s="54"/>
      <c r="AN671" s="54"/>
      <c r="AZ671" s="54"/>
      <c r="BA671" s="54"/>
      <c r="BB671" s="54"/>
      <c r="BC671" s="54"/>
      <c r="BD671" s="54"/>
      <c r="BE671" s="54"/>
      <c r="BF671" s="54"/>
      <c r="BK671" s="54"/>
      <c r="BL671" s="54"/>
    </row>
  </sheetData>
  <sortState ref="AT5:BK13">
    <sortCondition descending="1" ref="BK5:BK13"/>
  </sortState>
  <mergeCells count="1">
    <mergeCell ref="J3:L3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0"/>
  <sheetViews>
    <sheetView topLeftCell="AT1" workbookViewId="0">
      <selection activeCell="BN7" sqref="AW5:BN7"/>
    </sheetView>
  </sheetViews>
  <sheetFormatPr defaultRowHeight="15" x14ac:dyDescent="0.25"/>
  <cols>
    <col min="2" max="2" width="13.28515625" bestFit="1" customWidth="1"/>
    <col min="3" max="3" width="20" bestFit="1" customWidth="1"/>
    <col min="4" max="4" width="5.85546875" customWidth="1"/>
    <col min="5" max="5" width="7.28515625" customWidth="1"/>
    <col min="6" max="6" width="8.85546875" customWidth="1"/>
    <col min="7" max="7" width="6.28515625" customWidth="1"/>
    <col min="8" max="8" width="6.140625" customWidth="1"/>
    <col min="9" max="9" width="5.5703125" customWidth="1"/>
    <col min="10" max="10" width="6.28515625" style="32" customWidth="1"/>
    <col min="11" max="11" width="7.28515625" style="32" customWidth="1"/>
    <col min="12" max="12" width="5.42578125" customWidth="1"/>
    <col min="13" max="13" width="6.28515625" customWidth="1"/>
    <col min="14" max="14" width="5.5703125" customWidth="1"/>
    <col min="15" max="15" width="11.42578125" customWidth="1"/>
    <col min="16" max="17" width="6.28515625" customWidth="1"/>
    <col min="18" max="18" width="13.5703125" bestFit="1" customWidth="1"/>
    <col min="20" max="20" width="13.28515625" bestFit="1" customWidth="1"/>
    <col min="21" max="21" width="18.140625" bestFit="1" customWidth="1"/>
    <col min="22" max="22" width="8.42578125" customWidth="1"/>
    <col min="23" max="23" width="7.42578125" customWidth="1"/>
    <col min="24" max="24" width="12.140625" customWidth="1"/>
    <col min="25" max="25" width="12.28515625" customWidth="1"/>
    <col min="26" max="26" width="7.140625" style="32" customWidth="1"/>
    <col min="27" max="27" width="6.42578125" style="32" customWidth="1"/>
    <col min="28" max="28" width="16.28515625" customWidth="1"/>
    <col min="29" max="29" width="11.42578125" customWidth="1"/>
    <col min="30" max="30" width="13.42578125" customWidth="1"/>
    <col min="31" max="31" width="15.42578125" bestFit="1" customWidth="1"/>
    <col min="33" max="33" width="13.28515625" bestFit="1" customWidth="1"/>
    <col min="34" max="34" width="20" bestFit="1" customWidth="1"/>
    <col min="35" max="35" width="8.5703125" bestFit="1" customWidth="1"/>
    <col min="36" max="36" width="8.5703125" customWidth="1"/>
    <col min="37" max="37" width="11.140625" customWidth="1"/>
    <col min="38" max="38" width="6.7109375" customWidth="1"/>
    <col min="39" max="39" width="5" customWidth="1"/>
    <col min="40" max="40" width="6.140625" customWidth="1"/>
    <col min="41" max="41" width="12.85546875" customWidth="1"/>
    <col min="42" max="42" width="9.5703125" customWidth="1"/>
    <col min="43" max="43" width="7.28515625" customWidth="1"/>
    <col min="44" max="44" width="7" customWidth="1"/>
    <col min="45" max="45" width="6.85546875" customWidth="1"/>
    <col min="46" max="46" width="13" customWidth="1"/>
    <col min="47" max="47" width="14.28515625" bestFit="1" customWidth="1"/>
    <col min="49" max="49" width="13.28515625" bestFit="1" customWidth="1"/>
    <col min="50" max="50" width="20" bestFit="1" customWidth="1"/>
    <col min="51" max="51" width="8.42578125" bestFit="1" customWidth="1"/>
    <col min="52" max="52" width="9" customWidth="1"/>
    <col min="53" max="53" width="7.140625" customWidth="1"/>
    <col min="54" max="54" width="7" customWidth="1"/>
    <col min="55" max="55" width="7.85546875" customWidth="1"/>
    <col min="56" max="56" width="8.85546875" customWidth="1"/>
    <col min="57" max="57" width="8.42578125" customWidth="1"/>
    <col min="58" max="58" width="6.85546875" customWidth="1"/>
    <col min="59" max="59" width="8" style="36" customWidth="1"/>
    <col min="60" max="60" width="8.7109375" style="36" customWidth="1"/>
    <col min="61" max="61" width="16.42578125" customWidth="1"/>
    <col min="62" max="62" width="11.7109375" customWidth="1"/>
    <col min="63" max="63" width="8.42578125" customWidth="1"/>
    <col min="64" max="64" width="8" customWidth="1"/>
    <col min="65" max="65" width="8.140625" customWidth="1"/>
    <col min="66" max="66" width="12.85546875" bestFit="1" customWidth="1"/>
  </cols>
  <sheetData>
    <row r="1" spans="1:66" ht="26.25" x14ac:dyDescent="0.4">
      <c r="A1" s="61" t="s">
        <v>886</v>
      </c>
      <c r="J1" s="34"/>
      <c r="K1" s="34"/>
      <c r="Z1" s="34"/>
      <c r="AA1" s="34"/>
      <c r="BG1" s="34"/>
      <c r="BH1" s="34"/>
    </row>
    <row r="2" spans="1:66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35"/>
      <c r="K2" s="35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6</v>
      </c>
      <c r="W2" s="2"/>
      <c r="X2" s="2"/>
      <c r="Y2" s="2"/>
      <c r="Z2" s="35"/>
      <c r="AA2" s="35"/>
      <c r="AB2" s="2"/>
      <c r="AC2" s="2"/>
      <c r="AD2" s="2"/>
      <c r="AE2" s="2"/>
      <c r="AF2" s="2"/>
      <c r="AG2" s="2"/>
      <c r="AH2" s="2"/>
      <c r="AI2" s="2" t="s">
        <v>7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 t="s">
        <v>8</v>
      </c>
      <c r="AZ2" s="2"/>
      <c r="BA2" s="2"/>
      <c r="BB2" s="2"/>
      <c r="BC2" s="2"/>
      <c r="BD2" s="2"/>
      <c r="BE2" s="2"/>
      <c r="BF2" s="2"/>
      <c r="BG2" s="35"/>
      <c r="BH2" s="35"/>
      <c r="BI2" s="2"/>
      <c r="BJ2" s="2"/>
      <c r="BK2" s="2"/>
      <c r="BL2" s="2"/>
      <c r="BM2" s="2"/>
      <c r="BN2" s="2"/>
    </row>
    <row r="3" spans="1:66" ht="15.75" x14ac:dyDescent="0.25">
      <c r="A3" t="s">
        <v>12</v>
      </c>
      <c r="B3" t="s">
        <v>161</v>
      </c>
      <c r="C3" t="s">
        <v>13</v>
      </c>
      <c r="D3" s="6" t="s">
        <v>887</v>
      </c>
      <c r="E3" s="25"/>
      <c r="F3" s="18" t="s">
        <v>890</v>
      </c>
      <c r="G3" s="10" t="s">
        <v>898</v>
      </c>
      <c r="H3" s="10"/>
      <c r="I3" s="10"/>
      <c r="J3" s="33" t="s">
        <v>899</v>
      </c>
      <c r="K3" s="33"/>
      <c r="L3" s="14" t="s">
        <v>901</v>
      </c>
      <c r="M3" s="23"/>
      <c r="N3" s="23"/>
      <c r="O3" s="87" t="s">
        <v>904</v>
      </c>
      <c r="P3" s="50" t="s">
        <v>906</v>
      </c>
      <c r="Q3" s="50"/>
      <c r="R3" s="3" t="s">
        <v>14</v>
      </c>
      <c r="S3" t="s">
        <v>12</v>
      </c>
      <c r="T3" t="s">
        <v>161</v>
      </c>
      <c r="U3" t="s">
        <v>13</v>
      </c>
      <c r="V3" s="9" t="s">
        <v>0</v>
      </c>
      <c r="W3" s="18" t="s">
        <v>895</v>
      </c>
      <c r="X3" s="18"/>
      <c r="Y3" s="10" t="s">
        <v>898</v>
      </c>
      <c r="Z3" s="33" t="s">
        <v>899</v>
      </c>
      <c r="AA3" s="33"/>
      <c r="AB3" s="14" t="s">
        <v>901</v>
      </c>
      <c r="AC3" s="87" t="s">
        <v>904</v>
      </c>
      <c r="AD3" s="50" t="s">
        <v>906</v>
      </c>
      <c r="AE3" s="3" t="s">
        <v>15</v>
      </c>
      <c r="AF3" t="s">
        <v>12</v>
      </c>
      <c r="AG3" t="s">
        <v>161</v>
      </c>
      <c r="AH3" t="s">
        <v>13</v>
      </c>
      <c r="AI3" s="9" t="s">
        <v>887</v>
      </c>
      <c r="AJ3" s="9"/>
      <c r="AK3" s="18" t="s">
        <v>890</v>
      </c>
      <c r="AL3" s="10" t="s">
        <v>898</v>
      </c>
      <c r="AM3" s="26"/>
      <c r="AN3" s="26"/>
      <c r="AO3" s="33" t="s">
        <v>899</v>
      </c>
      <c r="AP3" s="14" t="s">
        <v>901</v>
      </c>
      <c r="AQ3" s="23"/>
      <c r="AR3" s="87" t="s">
        <v>904</v>
      </c>
      <c r="AS3" s="87"/>
      <c r="AT3" s="50" t="s">
        <v>906</v>
      </c>
      <c r="AU3" s="3" t="s">
        <v>16</v>
      </c>
      <c r="AV3" t="s">
        <v>12</v>
      </c>
      <c r="AW3" t="s">
        <v>161</v>
      </c>
      <c r="AX3" t="s">
        <v>13</v>
      </c>
      <c r="AY3" s="9" t="s">
        <v>0</v>
      </c>
      <c r="AZ3" s="21" t="s">
        <v>888</v>
      </c>
      <c r="BA3" s="10" t="s">
        <v>898</v>
      </c>
      <c r="BB3" s="26"/>
      <c r="BC3" s="26"/>
      <c r="BD3" s="33" t="s">
        <v>899</v>
      </c>
      <c r="BE3" s="17"/>
      <c r="BF3" s="17"/>
      <c r="BG3" s="39" t="s">
        <v>900</v>
      </c>
      <c r="BH3" s="39"/>
      <c r="BI3" s="14" t="s">
        <v>901</v>
      </c>
      <c r="BJ3" s="87" t="s">
        <v>904</v>
      </c>
      <c r="BK3" s="50" t="s">
        <v>906</v>
      </c>
      <c r="BL3" s="96"/>
      <c r="BM3" s="96"/>
      <c r="BN3" s="1" t="s">
        <v>17</v>
      </c>
    </row>
    <row r="4" spans="1:66" ht="15.75" x14ac:dyDescent="0.25">
      <c r="D4" s="7">
        <v>100</v>
      </c>
      <c r="E4" s="7">
        <v>200</v>
      </c>
      <c r="F4" s="19">
        <v>200</v>
      </c>
      <c r="G4" s="11">
        <v>100</v>
      </c>
      <c r="H4" s="11" t="s">
        <v>327</v>
      </c>
      <c r="I4" s="11">
        <v>400</v>
      </c>
      <c r="J4" s="43">
        <v>100</v>
      </c>
      <c r="K4" s="43">
        <v>300</v>
      </c>
      <c r="L4" s="15">
        <v>100</v>
      </c>
      <c r="M4" s="15" t="s">
        <v>327</v>
      </c>
      <c r="N4" s="15">
        <v>400</v>
      </c>
      <c r="O4" s="88">
        <v>100</v>
      </c>
      <c r="P4" s="63">
        <v>100</v>
      </c>
      <c r="Q4" s="63">
        <v>300</v>
      </c>
      <c r="R4" s="4"/>
      <c r="V4" s="40">
        <v>800</v>
      </c>
      <c r="W4" s="41" t="s">
        <v>10</v>
      </c>
      <c r="X4" s="41" t="s">
        <v>894</v>
      </c>
      <c r="Y4" s="42">
        <v>1500</v>
      </c>
      <c r="Z4" s="43">
        <v>800</v>
      </c>
      <c r="AA4" s="43">
        <v>2000</v>
      </c>
      <c r="AB4" s="62">
        <v>1500</v>
      </c>
      <c r="AC4" s="88">
        <v>800</v>
      </c>
      <c r="AD4" s="63" t="s">
        <v>10</v>
      </c>
      <c r="AE4" s="4"/>
      <c r="AI4" s="40" t="s">
        <v>11</v>
      </c>
      <c r="AJ4" s="40" t="s">
        <v>2</v>
      </c>
      <c r="AK4" s="41" t="s">
        <v>891</v>
      </c>
      <c r="AL4" s="42" t="s">
        <v>11</v>
      </c>
      <c r="AM4" s="42" t="s">
        <v>319</v>
      </c>
      <c r="AN4" s="42" t="s">
        <v>897</v>
      </c>
      <c r="AO4" s="43" t="s">
        <v>11</v>
      </c>
      <c r="AP4" s="62" t="s">
        <v>902</v>
      </c>
      <c r="AQ4" s="62" t="s">
        <v>2</v>
      </c>
      <c r="AR4" s="88" t="s">
        <v>2</v>
      </c>
      <c r="AS4" s="88" t="s">
        <v>905</v>
      </c>
      <c r="AT4" s="63" t="s">
        <v>2</v>
      </c>
      <c r="AU4" s="4"/>
      <c r="AY4" s="40" t="s">
        <v>4</v>
      </c>
      <c r="AZ4" s="41" t="s">
        <v>4</v>
      </c>
      <c r="BA4" s="42" t="s">
        <v>318</v>
      </c>
      <c r="BB4" s="42" t="s">
        <v>324</v>
      </c>
      <c r="BC4" s="42" t="s">
        <v>322</v>
      </c>
      <c r="BD4" s="43" t="s">
        <v>322</v>
      </c>
      <c r="BE4" s="43" t="s">
        <v>324</v>
      </c>
      <c r="BF4" s="43" t="s">
        <v>318</v>
      </c>
      <c r="BG4" s="73" t="s">
        <v>19</v>
      </c>
      <c r="BH4" s="73" t="s">
        <v>4</v>
      </c>
      <c r="BI4" s="62" t="s">
        <v>322</v>
      </c>
      <c r="BJ4" s="88" t="s">
        <v>4</v>
      </c>
      <c r="BK4" s="63" t="s">
        <v>4</v>
      </c>
      <c r="BL4" s="63" t="s">
        <v>5</v>
      </c>
      <c r="BM4" s="63" t="s">
        <v>318</v>
      </c>
      <c r="BN4" s="4"/>
    </row>
    <row r="5" spans="1:66" x14ac:dyDescent="0.25">
      <c r="A5" s="28">
        <v>1</v>
      </c>
      <c r="B5" s="5">
        <v>2788</v>
      </c>
      <c r="C5" s="28" t="str">
        <f>VLOOKUP(B5,'Flac 2017'!$B$544:$C$576,2,FALSE)</f>
        <v>Lejeune Jens</v>
      </c>
      <c r="D5" s="8"/>
      <c r="E5" s="8">
        <v>607</v>
      </c>
      <c r="F5" s="20"/>
      <c r="G5" s="12">
        <v>434</v>
      </c>
      <c r="H5" s="12">
        <v>635</v>
      </c>
      <c r="I5" s="12">
        <v>633</v>
      </c>
      <c r="J5" s="13">
        <v>485</v>
      </c>
      <c r="K5" s="13"/>
      <c r="L5" s="16"/>
      <c r="M5" s="16"/>
      <c r="N5" s="16"/>
      <c r="O5" s="89"/>
      <c r="P5" s="71"/>
      <c r="Q5" s="71"/>
      <c r="R5" s="5">
        <f>SUM(D5:M5)</f>
        <v>2794</v>
      </c>
      <c r="S5" s="5">
        <v>1</v>
      </c>
      <c r="T5" s="5">
        <v>2788</v>
      </c>
      <c r="U5" s="28" t="str">
        <f>VLOOKUP(T5,'Flac 2017'!$B$544:$C$576,2,FALSE)</f>
        <v>Lejeune Jens</v>
      </c>
      <c r="V5" s="66">
        <v>507</v>
      </c>
      <c r="W5" s="67"/>
      <c r="X5" s="67"/>
      <c r="Y5" s="68">
        <v>712</v>
      </c>
      <c r="Z5" s="69">
        <v>450</v>
      </c>
      <c r="AA5" s="69">
        <v>460</v>
      </c>
      <c r="AB5" s="70"/>
      <c r="AC5" s="89"/>
      <c r="AD5" s="71"/>
      <c r="AE5" s="5">
        <f t="shared" ref="AE5:AE32" si="0">SUM(V5:AB5)</f>
        <v>2129</v>
      </c>
      <c r="AF5" s="5">
        <v>1</v>
      </c>
      <c r="AG5" s="5">
        <v>2788</v>
      </c>
      <c r="AH5" s="28" t="str">
        <f>VLOOKUP(AG5,'Flac 2017'!$B$544:$C$576,2,FALSE)</f>
        <v>Lejeune Jens</v>
      </c>
      <c r="AI5" s="66">
        <v>464</v>
      </c>
      <c r="AJ5" s="66">
        <v>467</v>
      </c>
      <c r="AK5" s="67"/>
      <c r="AL5" s="68">
        <v>480</v>
      </c>
      <c r="AM5" s="68">
        <v>535</v>
      </c>
      <c r="AN5" s="68">
        <v>321</v>
      </c>
      <c r="AO5" s="69">
        <v>426</v>
      </c>
      <c r="AP5" s="70"/>
      <c r="AQ5" s="70"/>
      <c r="AR5" s="89"/>
      <c r="AS5" s="89"/>
      <c r="AT5" s="71"/>
      <c r="AU5" s="5">
        <f>SUM(AI5:AQ5)</f>
        <v>2693</v>
      </c>
      <c r="AV5" s="28">
        <v>1</v>
      </c>
      <c r="AW5" s="28">
        <v>2788</v>
      </c>
      <c r="AX5" s="28" t="str">
        <f>VLOOKUP(AW5,'Flac 2017'!$B$544:$C$576,2,FALSE)</f>
        <v>Lejeune Jens</v>
      </c>
      <c r="AY5" s="66">
        <v>516</v>
      </c>
      <c r="AZ5" s="67"/>
      <c r="BA5" s="68">
        <v>457</v>
      </c>
      <c r="BB5" s="68">
        <v>533</v>
      </c>
      <c r="BC5" s="68">
        <v>510</v>
      </c>
      <c r="BD5" s="69">
        <v>453</v>
      </c>
      <c r="BE5" s="69">
        <v>503</v>
      </c>
      <c r="BF5" s="69">
        <v>460</v>
      </c>
      <c r="BG5" s="74"/>
      <c r="BH5" s="74"/>
      <c r="BI5" s="70"/>
      <c r="BJ5" s="89"/>
      <c r="BK5" s="71"/>
      <c r="BL5" s="71"/>
      <c r="BM5" s="71"/>
      <c r="BN5" s="28">
        <f>SUM(AY5:BI5)</f>
        <v>3432</v>
      </c>
    </row>
    <row r="6" spans="1:66" x14ac:dyDescent="0.25">
      <c r="A6" s="5">
        <v>2</v>
      </c>
      <c r="B6" s="5">
        <v>3342</v>
      </c>
      <c r="C6" s="28" t="str">
        <f>VLOOKUP(B6,'Flac 2017'!$B$544:$C$576,2,FALSE)</f>
        <v>Pauwelyn Nils</v>
      </c>
      <c r="D6" s="8">
        <v>741</v>
      </c>
      <c r="E6" s="8">
        <v>675</v>
      </c>
      <c r="F6" s="20"/>
      <c r="G6" s="12"/>
      <c r="H6" s="12"/>
      <c r="I6" s="12"/>
      <c r="J6" s="13">
        <v>673</v>
      </c>
      <c r="K6" s="13"/>
      <c r="L6" s="16"/>
      <c r="M6" s="16"/>
      <c r="N6" s="16"/>
      <c r="O6" s="89"/>
      <c r="P6" s="71"/>
      <c r="Q6" s="71"/>
      <c r="R6" s="5">
        <f>SUM(D6:M6)</f>
        <v>2089</v>
      </c>
      <c r="S6" s="5">
        <v>2</v>
      </c>
      <c r="T6" s="5">
        <v>3129</v>
      </c>
      <c r="U6" s="28" t="str">
        <f>VLOOKUP(T6,'Flac 2017'!$B$544:$C$576,2,FALSE)</f>
        <v>Desmet Bavo</v>
      </c>
      <c r="V6" s="66">
        <v>361</v>
      </c>
      <c r="W6" s="67"/>
      <c r="X6" s="67"/>
      <c r="Y6" s="68"/>
      <c r="Z6" s="69"/>
      <c r="AA6" s="69">
        <v>310</v>
      </c>
      <c r="AB6" s="70"/>
      <c r="AC6" s="89"/>
      <c r="AD6" s="71"/>
      <c r="AE6" s="5">
        <f t="shared" si="0"/>
        <v>671</v>
      </c>
      <c r="AF6" s="5">
        <v>2</v>
      </c>
      <c r="AG6" s="5">
        <v>3342</v>
      </c>
      <c r="AH6" s="28" t="str">
        <f>VLOOKUP(AG6,'Flac 2017'!$B$544:$C$576,2,FALSE)</f>
        <v>Pauwelyn Nils</v>
      </c>
      <c r="AI6" s="66"/>
      <c r="AJ6" s="66">
        <v>529</v>
      </c>
      <c r="AK6" s="67"/>
      <c r="AL6" s="68"/>
      <c r="AM6" s="68"/>
      <c r="AN6" s="68"/>
      <c r="AO6" s="69">
        <v>464</v>
      </c>
      <c r="AP6" s="70"/>
      <c r="AQ6" s="70"/>
      <c r="AR6" s="89"/>
      <c r="AS6" s="89"/>
      <c r="AT6" s="71"/>
      <c r="AU6" s="5">
        <f>SUM(AI6:AQ6)</f>
        <v>993</v>
      </c>
      <c r="AV6" s="5">
        <v>2</v>
      </c>
      <c r="AW6" s="5">
        <v>3342</v>
      </c>
      <c r="AX6" s="28" t="str">
        <f>VLOOKUP(AW6,'Flac 2017'!$B$544:$C$576,2,FALSE)</f>
        <v>Pauwelyn Nils</v>
      </c>
      <c r="AY6" s="66"/>
      <c r="AZ6" s="67"/>
      <c r="BA6" s="68"/>
      <c r="BB6" s="68"/>
      <c r="BC6" s="68"/>
      <c r="BD6" s="69"/>
      <c r="BE6" s="69">
        <v>429</v>
      </c>
      <c r="BF6" s="69">
        <v>219</v>
      </c>
      <c r="BG6" s="74"/>
      <c r="BH6" s="74"/>
      <c r="BI6" s="70"/>
      <c r="BJ6" s="89"/>
      <c r="BK6" s="71"/>
      <c r="BL6" s="71"/>
      <c r="BM6" s="71"/>
      <c r="BN6" s="5">
        <f>SUM(AY6:BI6)</f>
        <v>648</v>
      </c>
    </row>
    <row r="7" spans="1:66" x14ac:dyDescent="0.25">
      <c r="A7" s="5">
        <v>3</v>
      </c>
      <c r="B7" s="5">
        <v>2786</v>
      </c>
      <c r="C7" s="28" t="str">
        <f>VLOOKUP(B7,'Flac 2017'!$B$544:$C$576,2,FALSE)</f>
        <v>Depickere Tim</v>
      </c>
      <c r="D7" s="8">
        <v>755</v>
      </c>
      <c r="E7" s="8">
        <v>763</v>
      </c>
      <c r="F7" s="20"/>
      <c r="G7" s="12"/>
      <c r="H7" s="12"/>
      <c r="I7" s="12"/>
      <c r="J7" s="13"/>
      <c r="K7" s="13"/>
      <c r="L7" s="16"/>
      <c r="M7" s="16"/>
      <c r="N7" s="16"/>
      <c r="O7" s="89"/>
      <c r="P7" s="71"/>
      <c r="Q7" s="71"/>
      <c r="R7" s="5">
        <f>SUM(D7:M7)</f>
        <v>1518</v>
      </c>
      <c r="S7" s="5">
        <v>3</v>
      </c>
      <c r="T7" s="5"/>
      <c r="U7" s="28" t="e">
        <f>VLOOKUP(T7,'Flac 2017'!$B$544:$C$576,2,FALSE)</f>
        <v>#N/A</v>
      </c>
      <c r="V7" s="66"/>
      <c r="W7" s="67"/>
      <c r="X7" s="67"/>
      <c r="Y7" s="68"/>
      <c r="Z7" s="69"/>
      <c r="AA7" s="69"/>
      <c r="AB7" s="70"/>
      <c r="AC7" s="89"/>
      <c r="AD7" s="71"/>
      <c r="AE7" s="5">
        <f t="shared" si="0"/>
        <v>0</v>
      </c>
      <c r="AF7" s="5">
        <v>3</v>
      </c>
      <c r="AG7" s="5">
        <v>3157</v>
      </c>
      <c r="AH7" s="28" t="str">
        <f>VLOOKUP(AG7,'Flac 2017'!$B$544:$C$576,2,FALSE)</f>
        <v>Vandenberghe Wout</v>
      </c>
      <c r="AI7" s="66">
        <v>464</v>
      </c>
      <c r="AJ7" s="66"/>
      <c r="AK7" s="67"/>
      <c r="AL7" s="68"/>
      <c r="AM7" s="68"/>
      <c r="AN7" s="68"/>
      <c r="AO7" s="69"/>
      <c r="AP7" s="70"/>
      <c r="AQ7" s="70"/>
      <c r="AR7" s="89"/>
      <c r="AS7" s="89"/>
      <c r="AT7" s="71"/>
      <c r="AU7" s="5">
        <f>SUM(AI7:AQ7)</f>
        <v>464</v>
      </c>
      <c r="AV7" s="5">
        <v>3</v>
      </c>
      <c r="AW7" s="5">
        <v>3243</v>
      </c>
      <c r="AX7" s="28" t="str">
        <f>VLOOKUP(AW7,'Flac 2017'!$B$544:$C$576,2,FALSE)</f>
        <v>Vanluchene Xander</v>
      </c>
      <c r="AY7" s="66">
        <v>354</v>
      </c>
      <c r="AZ7" s="67"/>
      <c r="BA7" s="68"/>
      <c r="BB7" s="68"/>
      <c r="BC7" s="68"/>
      <c r="BD7" s="69"/>
      <c r="BE7" s="69"/>
      <c r="BF7" s="69"/>
      <c r="BG7" s="74"/>
      <c r="BH7" s="74"/>
      <c r="BI7" s="70"/>
      <c r="BJ7" s="89"/>
      <c r="BK7" s="71"/>
      <c r="BL7" s="71"/>
      <c r="BM7" s="71"/>
      <c r="BN7" s="5">
        <f>SUM(AY7:BI7)</f>
        <v>354</v>
      </c>
    </row>
    <row r="8" spans="1:66" x14ac:dyDescent="0.25">
      <c r="A8" s="5">
        <v>4</v>
      </c>
      <c r="B8" s="5">
        <v>3157</v>
      </c>
      <c r="C8" s="28" t="str">
        <f>VLOOKUP(B8,'Flac 2017'!$B$544:$C$576,2,FALSE)</f>
        <v>Vandenberghe Wout</v>
      </c>
      <c r="D8" s="8"/>
      <c r="E8" s="8">
        <v>634</v>
      </c>
      <c r="F8" s="20"/>
      <c r="G8" s="12"/>
      <c r="H8" s="12"/>
      <c r="I8" s="12"/>
      <c r="J8" s="13"/>
      <c r="K8" s="13"/>
      <c r="L8" s="16"/>
      <c r="M8" s="16"/>
      <c r="N8" s="16"/>
      <c r="O8" s="89"/>
      <c r="P8" s="71"/>
      <c r="Q8" s="71"/>
      <c r="R8" s="5">
        <f>SUM(D8:M8)</f>
        <v>634</v>
      </c>
      <c r="S8" s="5">
        <v>4</v>
      </c>
      <c r="T8" s="5"/>
      <c r="U8" s="28" t="e">
        <f>VLOOKUP(T8,'Flac 2017'!$B$544:$C$576,2,FALSE)</f>
        <v>#N/A</v>
      </c>
      <c r="V8" s="66"/>
      <c r="W8" s="67"/>
      <c r="X8" s="67"/>
      <c r="Y8" s="68"/>
      <c r="Z8" s="69"/>
      <c r="AA8" s="69"/>
      <c r="AB8" s="70"/>
      <c r="AC8" s="89"/>
      <c r="AD8" s="71"/>
      <c r="AE8" s="5">
        <f t="shared" si="0"/>
        <v>0</v>
      </c>
      <c r="AF8" s="5">
        <v>4</v>
      </c>
      <c r="AG8" s="5">
        <v>2786</v>
      </c>
      <c r="AH8" s="28" t="str">
        <f>VLOOKUP(AG8,'Flac 2017'!$B$544:$C$576,2,FALSE)</f>
        <v>Depickere Tim</v>
      </c>
      <c r="AI8" s="66"/>
      <c r="AJ8" s="66">
        <v>409</v>
      </c>
      <c r="AK8" s="67"/>
      <c r="AL8" s="68"/>
      <c r="AM8" s="68"/>
      <c r="AN8" s="68"/>
      <c r="AO8" s="69"/>
      <c r="AP8" s="70"/>
      <c r="AQ8" s="70"/>
      <c r="AR8" s="89"/>
      <c r="AS8" s="89"/>
      <c r="AT8" s="71"/>
      <c r="AU8" s="5">
        <f>SUM(AI8:AQ8)</f>
        <v>409</v>
      </c>
      <c r="AV8" s="5">
        <v>4</v>
      </c>
      <c r="AW8" s="5"/>
      <c r="AX8" s="28" t="e">
        <f>VLOOKUP(AW8,'Flac 2017'!$B$544:$C$576,2,FALSE)</f>
        <v>#N/A</v>
      </c>
      <c r="AY8" s="66"/>
      <c r="AZ8" s="67"/>
      <c r="BA8" s="68"/>
      <c r="BB8" s="68"/>
      <c r="BC8" s="68"/>
      <c r="BD8" s="69"/>
      <c r="BE8" s="69"/>
      <c r="BF8" s="69"/>
      <c r="BG8" s="74"/>
      <c r="BH8" s="74"/>
      <c r="BI8" s="70"/>
      <c r="BJ8" s="89"/>
      <c r="BK8" s="71"/>
      <c r="BL8" s="71"/>
      <c r="BM8" s="71"/>
      <c r="BN8" s="5">
        <f t="shared" ref="BN5:BN32" si="1">SUM(AY8:BI8)</f>
        <v>0</v>
      </c>
    </row>
    <row r="9" spans="1:66" x14ac:dyDescent="0.25">
      <c r="A9" s="5">
        <v>5</v>
      </c>
      <c r="B9" s="28">
        <v>3553</v>
      </c>
      <c r="C9" s="28" t="str">
        <f>VLOOKUP(B9,'Flac 2017'!$B$544:$C$576,2,FALSE)</f>
        <v>Laverge Lucas</v>
      </c>
      <c r="D9" s="8">
        <v>596</v>
      </c>
      <c r="E9" s="8"/>
      <c r="F9" s="20"/>
      <c r="G9" s="12"/>
      <c r="H9" s="12"/>
      <c r="I9" s="12"/>
      <c r="J9" s="13"/>
      <c r="K9" s="13"/>
      <c r="L9" s="16"/>
      <c r="M9" s="16"/>
      <c r="N9" s="16"/>
      <c r="O9" s="89"/>
      <c r="P9" s="71"/>
      <c r="Q9" s="71"/>
      <c r="R9" s="28">
        <f>SUM(D9:M9)</f>
        <v>596</v>
      </c>
      <c r="S9" s="5">
        <v>5</v>
      </c>
      <c r="T9" s="5"/>
      <c r="U9" s="28" t="e">
        <f>VLOOKUP(T9,'Flac 2017'!$B$544:$C$576,2,FALSE)</f>
        <v>#N/A</v>
      </c>
      <c r="V9" s="66"/>
      <c r="W9" s="67"/>
      <c r="X9" s="67"/>
      <c r="Y9" s="68"/>
      <c r="Z9" s="69"/>
      <c r="AA9" s="69"/>
      <c r="AB9" s="70"/>
      <c r="AC9" s="89"/>
      <c r="AD9" s="71"/>
      <c r="AE9" s="5">
        <f t="shared" si="0"/>
        <v>0</v>
      </c>
      <c r="AF9" s="5">
        <v>5</v>
      </c>
      <c r="AG9" s="5">
        <v>3363</v>
      </c>
      <c r="AH9" s="28" t="str">
        <f>VLOOKUP(AG9,'Flac 2017'!$B$544:$C$576,2,FALSE)</f>
        <v>Maertens Bennert</v>
      </c>
      <c r="AI9" s="66"/>
      <c r="AJ9" s="66">
        <v>294</v>
      </c>
      <c r="AK9" s="67"/>
      <c r="AL9" s="68"/>
      <c r="AM9" s="68"/>
      <c r="AN9" s="68"/>
      <c r="AO9" s="69"/>
      <c r="AP9" s="70"/>
      <c r="AQ9" s="70"/>
      <c r="AR9" s="89"/>
      <c r="AS9" s="89"/>
      <c r="AT9" s="71"/>
      <c r="AU9" s="5">
        <f>SUM(AI9:AQ9)</f>
        <v>294</v>
      </c>
      <c r="AV9" s="5">
        <v>5</v>
      </c>
      <c r="AW9" s="5"/>
      <c r="AX9" s="28" t="e">
        <f>VLOOKUP(AW9,'Flac 2017'!$B$544:$C$576,2,FALSE)</f>
        <v>#N/A</v>
      </c>
      <c r="AY9" s="66"/>
      <c r="AZ9" s="67"/>
      <c r="BA9" s="68"/>
      <c r="BB9" s="68"/>
      <c r="BC9" s="68"/>
      <c r="BD9" s="69"/>
      <c r="BE9" s="69"/>
      <c r="BF9" s="69"/>
      <c r="BG9" s="74"/>
      <c r="BH9" s="74"/>
      <c r="BI9" s="70"/>
      <c r="BJ9" s="89"/>
      <c r="BK9" s="71"/>
      <c r="BL9" s="71"/>
      <c r="BM9" s="71"/>
      <c r="BN9" s="5">
        <f t="shared" si="1"/>
        <v>0</v>
      </c>
    </row>
    <row r="10" spans="1:66" x14ac:dyDescent="0.25">
      <c r="A10" s="5">
        <v>6</v>
      </c>
      <c r="B10" s="5">
        <v>3363</v>
      </c>
      <c r="C10" s="28" t="str">
        <f>VLOOKUP(B10,'Flac 2017'!$B$544:$C$576,2,FALSE)</f>
        <v>Maertens Bennert</v>
      </c>
      <c r="D10" s="8">
        <v>414</v>
      </c>
      <c r="E10" s="8"/>
      <c r="F10" s="20"/>
      <c r="G10" s="12"/>
      <c r="H10" s="12"/>
      <c r="I10" s="12"/>
      <c r="J10" s="13"/>
      <c r="K10" s="13"/>
      <c r="L10" s="16"/>
      <c r="M10" s="16"/>
      <c r="N10" s="16"/>
      <c r="O10" s="89"/>
      <c r="P10" s="71"/>
      <c r="Q10" s="71"/>
      <c r="R10" s="5">
        <f>SUM(D10:M10)</f>
        <v>414</v>
      </c>
      <c r="S10" s="5">
        <v>6</v>
      </c>
      <c r="T10" s="5"/>
      <c r="U10" s="28" t="e">
        <f>VLOOKUP(T10,'Flac 2017'!$B$544:$C$576,2,FALSE)</f>
        <v>#N/A</v>
      </c>
      <c r="V10" s="66"/>
      <c r="W10" s="67"/>
      <c r="X10" s="67"/>
      <c r="Y10" s="68"/>
      <c r="Z10" s="69"/>
      <c r="AA10" s="69"/>
      <c r="AB10" s="70"/>
      <c r="AC10" s="89"/>
      <c r="AD10" s="71"/>
      <c r="AE10" s="5">
        <f t="shared" si="0"/>
        <v>0</v>
      </c>
      <c r="AF10" s="5">
        <v>6</v>
      </c>
      <c r="AG10" s="5">
        <v>3553</v>
      </c>
      <c r="AH10" s="28" t="str">
        <f>VLOOKUP(AG10,'Flac 2017'!$B$544:$C$576,2,FALSE)</f>
        <v>Laverge Lucas</v>
      </c>
      <c r="AI10" s="66"/>
      <c r="AJ10" s="66">
        <v>1</v>
      </c>
      <c r="AK10" s="67"/>
      <c r="AL10" s="68"/>
      <c r="AM10" s="68"/>
      <c r="AN10" s="68"/>
      <c r="AO10" s="69"/>
      <c r="AP10" s="70"/>
      <c r="AQ10" s="70"/>
      <c r="AR10" s="89"/>
      <c r="AS10" s="89"/>
      <c r="AT10" s="71"/>
      <c r="AU10" s="5">
        <f>SUM(AI10:AQ10)</f>
        <v>1</v>
      </c>
      <c r="AV10" s="5">
        <v>6</v>
      </c>
      <c r="AW10" s="5"/>
      <c r="AX10" s="28" t="e">
        <f>VLOOKUP(AW10,'Flac 2017'!$B$544:$C$576,2,FALSE)</f>
        <v>#N/A</v>
      </c>
      <c r="AY10" s="66"/>
      <c r="AZ10" s="67"/>
      <c r="BA10" s="68"/>
      <c r="BB10" s="68"/>
      <c r="BC10" s="68"/>
      <c r="BD10" s="69"/>
      <c r="BE10" s="69"/>
      <c r="BF10" s="69"/>
      <c r="BG10" s="74"/>
      <c r="BH10" s="74"/>
      <c r="BI10" s="70"/>
      <c r="BJ10" s="89"/>
      <c r="BK10" s="71"/>
      <c r="BL10" s="71"/>
      <c r="BM10" s="71"/>
      <c r="BN10" s="5">
        <f t="shared" si="1"/>
        <v>0</v>
      </c>
    </row>
    <row r="11" spans="1:66" x14ac:dyDescent="0.25">
      <c r="A11" s="5">
        <v>7</v>
      </c>
      <c r="B11" s="5"/>
      <c r="C11" s="28" t="e">
        <f>VLOOKUP(B11,'Flac 2017'!$B$544:$C$576,2,FALSE)</f>
        <v>#N/A</v>
      </c>
      <c r="D11" s="8"/>
      <c r="E11" s="8"/>
      <c r="F11" s="20"/>
      <c r="G11" s="12"/>
      <c r="H11" s="12"/>
      <c r="I11" s="12"/>
      <c r="J11" s="13"/>
      <c r="K11" s="13"/>
      <c r="L11" s="16"/>
      <c r="M11" s="16"/>
      <c r="N11" s="16"/>
      <c r="O11" s="89"/>
      <c r="P11" s="71"/>
      <c r="Q11" s="71"/>
      <c r="R11" s="5">
        <f t="shared" ref="R5:R32" si="2">SUM(D11:M11)</f>
        <v>0</v>
      </c>
      <c r="S11" s="5">
        <v>7</v>
      </c>
      <c r="T11" s="5"/>
      <c r="U11" s="28" t="e">
        <f>VLOOKUP(T11,'Flac 2017'!$B$544:$C$576,2,FALSE)</f>
        <v>#N/A</v>
      </c>
      <c r="V11" s="66"/>
      <c r="W11" s="67"/>
      <c r="X11" s="67"/>
      <c r="Y11" s="68"/>
      <c r="Z11" s="69"/>
      <c r="AA11" s="69"/>
      <c r="AB11" s="70"/>
      <c r="AC11" s="89"/>
      <c r="AD11" s="71"/>
      <c r="AE11" s="5">
        <f t="shared" si="0"/>
        <v>0</v>
      </c>
      <c r="AF11" s="5">
        <v>7</v>
      </c>
      <c r="AG11" s="5"/>
      <c r="AH11" s="28" t="e">
        <f>VLOOKUP(AG11,'Flac 2017'!$B$544:$C$576,2,FALSE)</f>
        <v>#N/A</v>
      </c>
      <c r="AI11" s="66"/>
      <c r="AJ11" s="66"/>
      <c r="AK11" s="67"/>
      <c r="AL11" s="68"/>
      <c r="AM11" s="68"/>
      <c r="AN11" s="68"/>
      <c r="AO11" s="69"/>
      <c r="AP11" s="70"/>
      <c r="AQ11" s="70"/>
      <c r="AR11" s="89"/>
      <c r="AS11" s="89"/>
      <c r="AT11" s="71"/>
      <c r="AU11" s="5">
        <f t="shared" ref="AU5:AU32" si="3">SUM(AI11:AQ11)</f>
        <v>0</v>
      </c>
      <c r="AV11" s="5">
        <v>7</v>
      </c>
      <c r="AW11" s="5"/>
      <c r="AX11" s="28" t="e">
        <f>VLOOKUP(AW11,'Flac 2017'!$B$544:$C$576,2,FALSE)</f>
        <v>#N/A</v>
      </c>
      <c r="AY11" s="66"/>
      <c r="AZ11" s="67"/>
      <c r="BA11" s="68"/>
      <c r="BB11" s="68"/>
      <c r="BC11" s="68"/>
      <c r="BD11" s="69"/>
      <c r="BE11" s="69"/>
      <c r="BF11" s="69"/>
      <c r="BG11" s="74"/>
      <c r="BH11" s="74"/>
      <c r="BI11" s="70"/>
      <c r="BJ11" s="89"/>
      <c r="BK11" s="71"/>
      <c r="BL11" s="71"/>
      <c r="BM11" s="71"/>
      <c r="BN11" s="5">
        <f t="shared" si="1"/>
        <v>0</v>
      </c>
    </row>
    <row r="12" spans="1:66" x14ac:dyDescent="0.25">
      <c r="A12" s="5">
        <v>8</v>
      </c>
      <c r="B12" s="5"/>
      <c r="C12" s="28" t="e">
        <f>VLOOKUP(B12,'Flac 2017'!$B$544:$C$576,2,FALSE)</f>
        <v>#N/A</v>
      </c>
      <c r="D12" s="8"/>
      <c r="E12" s="8"/>
      <c r="F12" s="20"/>
      <c r="G12" s="12"/>
      <c r="H12" s="12"/>
      <c r="I12" s="12"/>
      <c r="J12" s="13"/>
      <c r="K12" s="13"/>
      <c r="L12" s="16"/>
      <c r="M12" s="16"/>
      <c r="N12" s="16"/>
      <c r="O12" s="89"/>
      <c r="P12" s="71"/>
      <c r="Q12" s="71"/>
      <c r="R12" s="5">
        <f t="shared" si="2"/>
        <v>0</v>
      </c>
      <c r="S12" s="5">
        <v>8</v>
      </c>
      <c r="T12" s="5"/>
      <c r="U12" s="28" t="e">
        <f>VLOOKUP(T12,'Flac 2017'!$B$544:$C$576,2,FALSE)</f>
        <v>#N/A</v>
      </c>
      <c r="V12" s="66"/>
      <c r="W12" s="67"/>
      <c r="X12" s="67"/>
      <c r="Y12" s="68"/>
      <c r="Z12" s="69"/>
      <c r="AA12" s="69"/>
      <c r="AB12" s="70"/>
      <c r="AC12" s="89"/>
      <c r="AD12" s="71"/>
      <c r="AE12" s="5">
        <f t="shared" si="0"/>
        <v>0</v>
      </c>
      <c r="AF12" s="5">
        <v>8</v>
      </c>
      <c r="AG12" s="5"/>
      <c r="AH12" s="28" t="e">
        <f>VLOOKUP(AG12,'Flac 2017'!$B$544:$C$576,2,FALSE)</f>
        <v>#N/A</v>
      </c>
      <c r="AI12" s="66"/>
      <c r="AJ12" s="66"/>
      <c r="AK12" s="67"/>
      <c r="AL12" s="68"/>
      <c r="AM12" s="68"/>
      <c r="AN12" s="68"/>
      <c r="AO12" s="69"/>
      <c r="AP12" s="70"/>
      <c r="AQ12" s="70"/>
      <c r="AR12" s="89"/>
      <c r="AS12" s="89"/>
      <c r="AT12" s="71"/>
      <c r="AU12" s="5">
        <f t="shared" si="3"/>
        <v>0</v>
      </c>
      <c r="AV12" s="5">
        <v>8</v>
      </c>
      <c r="AW12" s="5"/>
      <c r="AX12" s="28" t="e">
        <f>VLOOKUP(AW12,'Flac 2017'!$B$544:$C$576,2,FALSE)</f>
        <v>#N/A</v>
      </c>
      <c r="AY12" s="66"/>
      <c r="AZ12" s="67"/>
      <c r="BA12" s="68"/>
      <c r="BB12" s="68"/>
      <c r="BC12" s="68"/>
      <c r="BD12" s="69"/>
      <c r="BE12" s="69"/>
      <c r="BF12" s="69"/>
      <c r="BG12" s="74"/>
      <c r="BH12" s="74"/>
      <c r="BI12" s="70"/>
      <c r="BJ12" s="89"/>
      <c r="BK12" s="71"/>
      <c r="BL12" s="71"/>
      <c r="BM12" s="71"/>
      <c r="BN12" s="5">
        <f t="shared" si="1"/>
        <v>0</v>
      </c>
    </row>
    <row r="13" spans="1:66" x14ac:dyDescent="0.25">
      <c r="A13" s="5">
        <v>9</v>
      </c>
      <c r="B13" s="5"/>
      <c r="C13" s="28" t="e">
        <f>VLOOKUP(B13,'Flac 2017'!$B$544:$C$576,2,FALSE)</f>
        <v>#N/A</v>
      </c>
      <c r="D13" s="8"/>
      <c r="E13" s="8"/>
      <c r="F13" s="20"/>
      <c r="G13" s="12"/>
      <c r="H13" s="12"/>
      <c r="I13" s="12"/>
      <c r="J13" s="13"/>
      <c r="K13" s="13"/>
      <c r="L13" s="16"/>
      <c r="M13" s="16"/>
      <c r="N13" s="16"/>
      <c r="O13" s="89"/>
      <c r="P13" s="71"/>
      <c r="Q13" s="71"/>
      <c r="R13" s="5">
        <f t="shared" si="2"/>
        <v>0</v>
      </c>
      <c r="S13" s="5">
        <v>9</v>
      </c>
      <c r="T13" s="5"/>
      <c r="U13" s="28" t="e">
        <f>VLOOKUP(T13,'Flac 2017'!$B$544:$C$576,2,FALSE)</f>
        <v>#N/A</v>
      </c>
      <c r="V13" s="66"/>
      <c r="W13" s="67"/>
      <c r="X13" s="67"/>
      <c r="Y13" s="68"/>
      <c r="Z13" s="69"/>
      <c r="AA13" s="69"/>
      <c r="AB13" s="70"/>
      <c r="AC13" s="89"/>
      <c r="AD13" s="71"/>
      <c r="AE13" s="5">
        <f t="shared" si="0"/>
        <v>0</v>
      </c>
      <c r="AF13" s="5">
        <v>9</v>
      </c>
      <c r="AG13" s="5"/>
      <c r="AH13" s="28" t="e">
        <f>VLOOKUP(AG13,'Flac 2017'!$B$544:$C$576,2,FALSE)</f>
        <v>#N/A</v>
      </c>
      <c r="AI13" s="66"/>
      <c r="AJ13" s="66"/>
      <c r="AK13" s="67"/>
      <c r="AL13" s="68"/>
      <c r="AM13" s="68"/>
      <c r="AN13" s="68"/>
      <c r="AO13" s="69"/>
      <c r="AP13" s="70"/>
      <c r="AQ13" s="70"/>
      <c r="AR13" s="89"/>
      <c r="AS13" s="89"/>
      <c r="AT13" s="71"/>
      <c r="AU13" s="5">
        <f t="shared" si="3"/>
        <v>0</v>
      </c>
      <c r="AV13" s="5">
        <v>9</v>
      </c>
      <c r="AW13" s="5"/>
      <c r="AX13" s="28" t="e">
        <f>VLOOKUP(AW13,'Flac 2017'!$B$544:$C$576,2,FALSE)</f>
        <v>#N/A</v>
      </c>
      <c r="AY13" s="66"/>
      <c r="AZ13" s="67"/>
      <c r="BA13" s="68"/>
      <c r="BB13" s="68"/>
      <c r="BC13" s="68"/>
      <c r="BD13" s="69"/>
      <c r="BE13" s="69"/>
      <c r="BF13" s="69"/>
      <c r="BG13" s="74"/>
      <c r="BH13" s="74"/>
      <c r="BI13" s="70"/>
      <c r="BJ13" s="89"/>
      <c r="BK13" s="71"/>
      <c r="BL13" s="71"/>
      <c r="BM13" s="71"/>
      <c r="BN13" s="5">
        <f t="shared" si="1"/>
        <v>0</v>
      </c>
    </row>
    <row r="14" spans="1:66" x14ac:dyDescent="0.25">
      <c r="A14" s="5">
        <v>10</v>
      </c>
      <c r="B14" s="5"/>
      <c r="C14" s="28" t="e">
        <f>VLOOKUP(B14,'Flac 2017'!$B$544:$C$576,2,FALSE)</f>
        <v>#N/A</v>
      </c>
      <c r="D14" s="8"/>
      <c r="E14" s="8"/>
      <c r="F14" s="20"/>
      <c r="G14" s="12"/>
      <c r="H14" s="12"/>
      <c r="I14" s="12"/>
      <c r="J14" s="13"/>
      <c r="K14" s="13"/>
      <c r="L14" s="16"/>
      <c r="M14" s="16"/>
      <c r="N14" s="16"/>
      <c r="O14" s="89"/>
      <c r="P14" s="71"/>
      <c r="Q14" s="71"/>
      <c r="R14" s="5">
        <f t="shared" si="2"/>
        <v>0</v>
      </c>
      <c r="S14" s="5">
        <v>10</v>
      </c>
      <c r="T14" s="5"/>
      <c r="U14" s="28" t="e">
        <f>VLOOKUP(T14,'Flac 2017'!$B$544:$C$576,2,FALSE)</f>
        <v>#N/A</v>
      </c>
      <c r="V14" s="66"/>
      <c r="W14" s="67"/>
      <c r="X14" s="67"/>
      <c r="Y14" s="68"/>
      <c r="Z14" s="69"/>
      <c r="AA14" s="69"/>
      <c r="AB14" s="70"/>
      <c r="AC14" s="89"/>
      <c r="AD14" s="71"/>
      <c r="AE14" s="5">
        <f t="shared" si="0"/>
        <v>0</v>
      </c>
      <c r="AF14" s="5">
        <v>10</v>
      </c>
      <c r="AG14" s="5"/>
      <c r="AH14" s="28" t="e">
        <f>VLOOKUP(AG14,'Flac 2017'!$B$544:$C$576,2,FALSE)</f>
        <v>#N/A</v>
      </c>
      <c r="AI14" s="66"/>
      <c r="AJ14" s="66"/>
      <c r="AK14" s="67"/>
      <c r="AL14" s="68"/>
      <c r="AM14" s="68"/>
      <c r="AN14" s="68"/>
      <c r="AO14" s="69"/>
      <c r="AP14" s="70"/>
      <c r="AQ14" s="70"/>
      <c r="AR14" s="89"/>
      <c r="AS14" s="89"/>
      <c r="AT14" s="71"/>
      <c r="AU14" s="5">
        <f t="shared" si="3"/>
        <v>0</v>
      </c>
      <c r="AV14" s="5">
        <v>10</v>
      </c>
      <c r="AW14" s="5"/>
      <c r="AX14" s="28" t="e">
        <f>VLOOKUP(AW14,'Flac 2017'!$B$544:$C$576,2,FALSE)</f>
        <v>#N/A</v>
      </c>
      <c r="AY14" s="66"/>
      <c r="AZ14" s="67"/>
      <c r="BA14" s="68"/>
      <c r="BB14" s="68"/>
      <c r="BC14" s="68"/>
      <c r="BD14" s="69"/>
      <c r="BE14" s="69"/>
      <c r="BF14" s="69"/>
      <c r="BG14" s="74"/>
      <c r="BH14" s="74"/>
      <c r="BI14" s="70"/>
      <c r="BJ14" s="89"/>
      <c r="BK14" s="71"/>
      <c r="BL14" s="71"/>
      <c r="BM14" s="71"/>
      <c r="BN14" s="5">
        <f t="shared" si="1"/>
        <v>0</v>
      </c>
    </row>
    <row r="15" spans="1:66" x14ac:dyDescent="0.25">
      <c r="A15" s="5">
        <v>11</v>
      </c>
      <c r="B15" s="5"/>
      <c r="C15" s="28" t="e">
        <f>VLOOKUP(B15,'Flac 2017'!$B$544:$C$576,2,FALSE)</f>
        <v>#N/A</v>
      </c>
      <c r="D15" s="8"/>
      <c r="E15" s="8"/>
      <c r="F15" s="20"/>
      <c r="G15" s="12"/>
      <c r="H15" s="12"/>
      <c r="I15" s="12"/>
      <c r="J15" s="13"/>
      <c r="K15" s="13"/>
      <c r="L15" s="16"/>
      <c r="M15" s="16"/>
      <c r="N15" s="16"/>
      <c r="O15" s="89"/>
      <c r="P15" s="71"/>
      <c r="Q15" s="71"/>
      <c r="R15" s="5">
        <f t="shared" si="2"/>
        <v>0</v>
      </c>
      <c r="S15" s="5">
        <v>11</v>
      </c>
      <c r="T15" s="5"/>
      <c r="U15" s="28" t="e">
        <f>VLOOKUP(T15,'Flac 2017'!$B$544:$C$576,2,FALSE)</f>
        <v>#N/A</v>
      </c>
      <c r="V15" s="66"/>
      <c r="W15" s="67"/>
      <c r="X15" s="67"/>
      <c r="Y15" s="68"/>
      <c r="Z15" s="69"/>
      <c r="AA15" s="69"/>
      <c r="AB15" s="70"/>
      <c r="AC15" s="89"/>
      <c r="AD15" s="71"/>
      <c r="AE15" s="5">
        <f t="shared" si="0"/>
        <v>0</v>
      </c>
      <c r="AF15" s="5">
        <v>11</v>
      </c>
      <c r="AG15" s="5"/>
      <c r="AH15" s="28" t="e">
        <f>VLOOKUP(AG15,'Flac 2017'!$B$544:$C$576,2,FALSE)</f>
        <v>#N/A</v>
      </c>
      <c r="AI15" s="66"/>
      <c r="AJ15" s="66"/>
      <c r="AK15" s="67"/>
      <c r="AL15" s="68"/>
      <c r="AM15" s="68"/>
      <c r="AN15" s="68"/>
      <c r="AO15" s="69"/>
      <c r="AP15" s="70"/>
      <c r="AQ15" s="70"/>
      <c r="AR15" s="89"/>
      <c r="AS15" s="89"/>
      <c r="AT15" s="71"/>
      <c r="AU15" s="5">
        <f t="shared" si="3"/>
        <v>0</v>
      </c>
      <c r="AV15" s="5">
        <v>11</v>
      </c>
      <c r="AW15" s="5"/>
      <c r="AX15" s="28" t="e">
        <f>VLOOKUP(AW15,'Flac 2017'!$B$544:$C$576,2,FALSE)</f>
        <v>#N/A</v>
      </c>
      <c r="AY15" s="66"/>
      <c r="AZ15" s="67"/>
      <c r="BA15" s="68"/>
      <c r="BB15" s="68"/>
      <c r="BC15" s="68"/>
      <c r="BD15" s="69"/>
      <c r="BE15" s="69"/>
      <c r="BF15" s="69"/>
      <c r="BG15" s="74"/>
      <c r="BH15" s="74"/>
      <c r="BI15" s="70"/>
      <c r="BJ15" s="89"/>
      <c r="BK15" s="71"/>
      <c r="BL15" s="71"/>
      <c r="BM15" s="71"/>
      <c r="BN15" s="5">
        <f t="shared" si="1"/>
        <v>0</v>
      </c>
    </row>
    <row r="16" spans="1:66" x14ac:dyDescent="0.25">
      <c r="A16" s="5">
        <v>12</v>
      </c>
      <c r="B16" s="5"/>
      <c r="C16" s="28" t="e">
        <f>VLOOKUP(B16,'Flac 2017'!$B$544:$C$576,2,FALSE)</f>
        <v>#N/A</v>
      </c>
      <c r="D16" s="8"/>
      <c r="E16" s="8"/>
      <c r="F16" s="20"/>
      <c r="G16" s="12"/>
      <c r="H16" s="12"/>
      <c r="I16" s="12"/>
      <c r="J16" s="13"/>
      <c r="K16" s="13"/>
      <c r="L16" s="16"/>
      <c r="M16" s="16"/>
      <c r="N16" s="16"/>
      <c r="O16" s="89"/>
      <c r="P16" s="71"/>
      <c r="Q16" s="71"/>
      <c r="R16" s="5">
        <f t="shared" si="2"/>
        <v>0</v>
      </c>
      <c r="S16" s="5">
        <v>12</v>
      </c>
      <c r="T16" s="5"/>
      <c r="U16" s="28" t="e">
        <f>VLOOKUP(T16,'Flac 2017'!$B$544:$C$576,2,FALSE)</f>
        <v>#N/A</v>
      </c>
      <c r="V16" s="66"/>
      <c r="W16" s="67"/>
      <c r="X16" s="67"/>
      <c r="Y16" s="68"/>
      <c r="Z16" s="69"/>
      <c r="AA16" s="69"/>
      <c r="AB16" s="70"/>
      <c r="AC16" s="89"/>
      <c r="AD16" s="71"/>
      <c r="AE16" s="5">
        <f t="shared" si="0"/>
        <v>0</v>
      </c>
      <c r="AF16" s="5">
        <v>12</v>
      </c>
      <c r="AG16" s="5"/>
      <c r="AH16" s="28" t="e">
        <f>VLOOKUP(AG16,'Flac 2017'!$B$544:$C$576,2,FALSE)</f>
        <v>#N/A</v>
      </c>
      <c r="AI16" s="66"/>
      <c r="AJ16" s="66"/>
      <c r="AK16" s="67"/>
      <c r="AL16" s="68"/>
      <c r="AM16" s="68"/>
      <c r="AN16" s="68"/>
      <c r="AO16" s="69"/>
      <c r="AP16" s="70"/>
      <c r="AQ16" s="70"/>
      <c r="AR16" s="89"/>
      <c r="AS16" s="89"/>
      <c r="AT16" s="71"/>
      <c r="AU16" s="5">
        <f t="shared" si="3"/>
        <v>0</v>
      </c>
      <c r="AV16" s="5">
        <v>12</v>
      </c>
      <c r="AW16" s="5"/>
      <c r="AX16" s="28" t="e">
        <f>VLOOKUP(AW16,'Flac 2017'!$B$544:$C$576,2,FALSE)</f>
        <v>#N/A</v>
      </c>
      <c r="AY16" s="66"/>
      <c r="AZ16" s="67"/>
      <c r="BA16" s="68"/>
      <c r="BB16" s="68"/>
      <c r="BC16" s="68"/>
      <c r="BD16" s="69"/>
      <c r="BE16" s="69"/>
      <c r="BF16" s="69"/>
      <c r="BG16" s="74"/>
      <c r="BH16" s="74"/>
      <c r="BI16" s="70"/>
      <c r="BJ16" s="89"/>
      <c r="BK16" s="71"/>
      <c r="BL16" s="71"/>
      <c r="BM16" s="71"/>
      <c r="BN16" s="5">
        <f t="shared" si="1"/>
        <v>0</v>
      </c>
    </row>
    <row r="17" spans="1:66" x14ac:dyDescent="0.25">
      <c r="A17" s="5">
        <v>13</v>
      </c>
      <c r="B17" s="5"/>
      <c r="C17" s="28" t="e">
        <f>VLOOKUP(B17,'Flac 2017'!$B$544:$C$576,2,FALSE)</f>
        <v>#N/A</v>
      </c>
      <c r="D17" s="8"/>
      <c r="E17" s="8"/>
      <c r="F17" s="20"/>
      <c r="G17" s="12"/>
      <c r="H17" s="12"/>
      <c r="I17" s="12"/>
      <c r="J17" s="13"/>
      <c r="K17" s="13"/>
      <c r="L17" s="16"/>
      <c r="M17" s="16"/>
      <c r="N17" s="16"/>
      <c r="O17" s="89"/>
      <c r="P17" s="71"/>
      <c r="Q17" s="71"/>
      <c r="R17" s="5">
        <f t="shared" si="2"/>
        <v>0</v>
      </c>
      <c r="S17" s="5">
        <v>13</v>
      </c>
      <c r="T17" s="5"/>
      <c r="U17" s="28" t="e">
        <f>VLOOKUP(T17,'Flac 2017'!$B$544:$C$576,2,FALSE)</f>
        <v>#N/A</v>
      </c>
      <c r="V17" s="66"/>
      <c r="W17" s="67"/>
      <c r="X17" s="67"/>
      <c r="Y17" s="68"/>
      <c r="Z17" s="69"/>
      <c r="AA17" s="69"/>
      <c r="AB17" s="70"/>
      <c r="AC17" s="89"/>
      <c r="AD17" s="71"/>
      <c r="AE17" s="5">
        <f t="shared" si="0"/>
        <v>0</v>
      </c>
      <c r="AF17" s="5">
        <v>13</v>
      </c>
      <c r="AG17" s="5"/>
      <c r="AH17" s="28" t="e">
        <f>VLOOKUP(AG17,'Flac 2017'!$B$544:$C$576,2,FALSE)</f>
        <v>#N/A</v>
      </c>
      <c r="AI17" s="66"/>
      <c r="AJ17" s="66"/>
      <c r="AK17" s="67"/>
      <c r="AL17" s="68"/>
      <c r="AM17" s="68"/>
      <c r="AN17" s="68"/>
      <c r="AO17" s="69"/>
      <c r="AP17" s="70"/>
      <c r="AQ17" s="70"/>
      <c r="AR17" s="89"/>
      <c r="AS17" s="89"/>
      <c r="AT17" s="71"/>
      <c r="AU17" s="5">
        <f t="shared" si="3"/>
        <v>0</v>
      </c>
      <c r="AV17" s="5">
        <v>13</v>
      </c>
      <c r="AW17" s="5"/>
      <c r="AX17" s="28" t="e">
        <f>VLOOKUP(AW17,'Flac 2017'!$B$544:$C$576,2,FALSE)</f>
        <v>#N/A</v>
      </c>
      <c r="AY17" s="66"/>
      <c r="AZ17" s="67"/>
      <c r="BA17" s="68"/>
      <c r="BB17" s="68"/>
      <c r="BC17" s="68"/>
      <c r="BD17" s="69"/>
      <c r="BE17" s="69"/>
      <c r="BF17" s="69"/>
      <c r="BG17" s="74"/>
      <c r="BH17" s="74"/>
      <c r="BI17" s="70"/>
      <c r="BJ17" s="89"/>
      <c r="BK17" s="71"/>
      <c r="BL17" s="71"/>
      <c r="BM17" s="71"/>
      <c r="BN17" s="5">
        <f t="shared" si="1"/>
        <v>0</v>
      </c>
    </row>
    <row r="18" spans="1:66" x14ac:dyDescent="0.25">
      <c r="A18" s="5">
        <v>14</v>
      </c>
      <c r="B18" s="5"/>
      <c r="C18" s="28" t="e">
        <f>VLOOKUP(B18,'Flac 2017'!$B$544:$C$576,2,FALSE)</f>
        <v>#N/A</v>
      </c>
      <c r="D18" s="8"/>
      <c r="E18" s="8"/>
      <c r="F18" s="20"/>
      <c r="G18" s="12"/>
      <c r="H18" s="12"/>
      <c r="I18" s="12"/>
      <c r="J18" s="13"/>
      <c r="K18" s="13"/>
      <c r="L18" s="16"/>
      <c r="M18" s="16"/>
      <c r="N18" s="16"/>
      <c r="O18" s="89"/>
      <c r="P18" s="71"/>
      <c r="Q18" s="71"/>
      <c r="R18" s="5">
        <f t="shared" si="2"/>
        <v>0</v>
      </c>
      <c r="S18" s="5">
        <v>14</v>
      </c>
      <c r="T18" s="5"/>
      <c r="U18" s="28" t="e">
        <f>VLOOKUP(T18,'Flac 2017'!$B$544:$C$576,2,FALSE)</f>
        <v>#N/A</v>
      </c>
      <c r="V18" s="66"/>
      <c r="W18" s="67"/>
      <c r="X18" s="67"/>
      <c r="Y18" s="68"/>
      <c r="Z18" s="69"/>
      <c r="AA18" s="69"/>
      <c r="AB18" s="70"/>
      <c r="AC18" s="89"/>
      <c r="AD18" s="71"/>
      <c r="AE18" s="5">
        <f t="shared" si="0"/>
        <v>0</v>
      </c>
      <c r="AF18" s="5">
        <v>14</v>
      </c>
      <c r="AG18" s="5"/>
      <c r="AH18" s="28" t="e">
        <f>VLOOKUP(AG18,'Flac 2017'!$B$544:$C$576,2,FALSE)</f>
        <v>#N/A</v>
      </c>
      <c r="AI18" s="66"/>
      <c r="AJ18" s="66"/>
      <c r="AK18" s="67"/>
      <c r="AL18" s="68"/>
      <c r="AM18" s="68"/>
      <c r="AN18" s="68"/>
      <c r="AO18" s="69"/>
      <c r="AP18" s="70"/>
      <c r="AQ18" s="70"/>
      <c r="AR18" s="89"/>
      <c r="AS18" s="89"/>
      <c r="AT18" s="71"/>
      <c r="AU18" s="5">
        <f t="shared" si="3"/>
        <v>0</v>
      </c>
      <c r="AV18" s="5">
        <v>14</v>
      </c>
      <c r="AW18" s="5"/>
      <c r="AX18" s="28" t="e">
        <f>VLOOKUP(AW18,'Flac 2017'!$B$544:$C$576,2,FALSE)</f>
        <v>#N/A</v>
      </c>
      <c r="AY18" s="66"/>
      <c r="AZ18" s="67"/>
      <c r="BA18" s="68"/>
      <c r="BB18" s="68"/>
      <c r="BC18" s="68"/>
      <c r="BD18" s="69"/>
      <c r="BE18" s="69"/>
      <c r="BF18" s="69"/>
      <c r="BG18" s="74"/>
      <c r="BH18" s="74"/>
      <c r="BI18" s="70"/>
      <c r="BJ18" s="89"/>
      <c r="BK18" s="71"/>
      <c r="BL18" s="71"/>
      <c r="BM18" s="71"/>
      <c r="BN18" s="5">
        <f t="shared" si="1"/>
        <v>0</v>
      </c>
    </row>
    <row r="19" spans="1:66" x14ac:dyDescent="0.25">
      <c r="A19" s="5">
        <v>15</v>
      </c>
      <c r="B19" s="5"/>
      <c r="C19" s="28" t="e">
        <f>VLOOKUP(B19,'Flac 2017'!$B$544:$C$576,2,FALSE)</f>
        <v>#N/A</v>
      </c>
      <c r="D19" s="8"/>
      <c r="E19" s="8"/>
      <c r="F19" s="20"/>
      <c r="G19" s="12"/>
      <c r="H19" s="12"/>
      <c r="I19" s="12"/>
      <c r="J19" s="13"/>
      <c r="K19" s="13"/>
      <c r="L19" s="16"/>
      <c r="M19" s="16"/>
      <c r="N19" s="16"/>
      <c r="O19" s="89"/>
      <c r="P19" s="71"/>
      <c r="Q19" s="71"/>
      <c r="R19" s="5">
        <f t="shared" si="2"/>
        <v>0</v>
      </c>
      <c r="S19" s="5">
        <v>15</v>
      </c>
      <c r="T19" s="5"/>
      <c r="U19" s="28" t="e">
        <f>VLOOKUP(T19,'Flac 2017'!$B$544:$C$576,2,FALSE)</f>
        <v>#N/A</v>
      </c>
      <c r="V19" s="66"/>
      <c r="W19" s="67"/>
      <c r="X19" s="67"/>
      <c r="Y19" s="68"/>
      <c r="Z19" s="69"/>
      <c r="AA19" s="69"/>
      <c r="AB19" s="70"/>
      <c r="AC19" s="89"/>
      <c r="AD19" s="71"/>
      <c r="AE19" s="5">
        <f t="shared" si="0"/>
        <v>0</v>
      </c>
      <c r="AF19" s="5">
        <v>15</v>
      </c>
      <c r="AG19" s="5"/>
      <c r="AH19" s="28" t="e">
        <f>VLOOKUP(AG19,'Flac 2017'!$B$544:$C$576,2,FALSE)</f>
        <v>#N/A</v>
      </c>
      <c r="AI19" s="66"/>
      <c r="AJ19" s="66"/>
      <c r="AK19" s="67"/>
      <c r="AL19" s="68"/>
      <c r="AM19" s="68"/>
      <c r="AN19" s="68"/>
      <c r="AO19" s="69"/>
      <c r="AP19" s="70"/>
      <c r="AQ19" s="70"/>
      <c r="AR19" s="89"/>
      <c r="AS19" s="89"/>
      <c r="AT19" s="71"/>
      <c r="AU19" s="5">
        <f t="shared" si="3"/>
        <v>0</v>
      </c>
      <c r="AV19" s="5">
        <v>15</v>
      </c>
      <c r="AW19" s="5"/>
      <c r="AX19" s="28" t="e">
        <f>VLOOKUP(AW19,'Flac 2017'!$B$544:$C$576,2,FALSE)</f>
        <v>#N/A</v>
      </c>
      <c r="AY19" s="66"/>
      <c r="AZ19" s="67"/>
      <c r="BA19" s="68"/>
      <c r="BB19" s="68"/>
      <c r="BC19" s="68"/>
      <c r="BD19" s="69"/>
      <c r="BE19" s="69"/>
      <c r="BF19" s="69"/>
      <c r="BG19" s="74"/>
      <c r="BH19" s="74"/>
      <c r="BI19" s="70"/>
      <c r="BJ19" s="89"/>
      <c r="BK19" s="71"/>
      <c r="BL19" s="71"/>
      <c r="BM19" s="71"/>
      <c r="BN19" s="5">
        <f t="shared" si="1"/>
        <v>0</v>
      </c>
    </row>
    <row r="20" spans="1:66" x14ac:dyDescent="0.25">
      <c r="A20" s="5">
        <v>16</v>
      </c>
      <c r="B20" s="5"/>
      <c r="C20" s="28" t="e">
        <f>VLOOKUP(B20,'Flac 2017'!$B$544:$C$576,2,FALSE)</f>
        <v>#N/A</v>
      </c>
      <c r="D20" s="8"/>
      <c r="E20" s="8"/>
      <c r="F20" s="20"/>
      <c r="G20" s="12"/>
      <c r="H20" s="12"/>
      <c r="I20" s="12"/>
      <c r="J20" s="13"/>
      <c r="K20" s="13"/>
      <c r="L20" s="16"/>
      <c r="M20" s="16"/>
      <c r="N20" s="16"/>
      <c r="O20" s="89"/>
      <c r="P20" s="71"/>
      <c r="Q20" s="71"/>
      <c r="R20" s="5">
        <f t="shared" si="2"/>
        <v>0</v>
      </c>
      <c r="S20" s="5">
        <v>16</v>
      </c>
      <c r="T20" s="5"/>
      <c r="U20" s="28" t="e">
        <f>VLOOKUP(T20,'Flac 2017'!$B$544:$C$576,2,FALSE)</f>
        <v>#N/A</v>
      </c>
      <c r="V20" s="66"/>
      <c r="W20" s="67"/>
      <c r="X20" s="67"/>
      <c r="Y20" s="68"/>
      <c r="Z20" s="69"/>
      <c r="AA20" s="69"/>
      <c r="AB20" s="70"/>
      <c r="AC20" s="89"/>
      <c r="AD20" s="71"/>
      <c r="AE20" s="5">
        <f t="shared" si="0"/>
        <v>0</v>
      </c>
      <c r="AF20" s="5">
        <v>16</v>
      </c>
      <c r="AG20" s="5"/>
      <c r="AH20" s="28" t="e">
        <f>VLOOKUP(AG20,'Flac 2017'!$B$544:$C$576,2,FALSE)</f>
        <v>#N/A</v>
      </c>
      <c r="AI20" s="66"/>
      <c r="AJ20" s="66"/>
      <c r="AK20" s="67"/>
      <c r="AL20" s="68"/>
      <c r="AM20" s="68"/>
      <c r="AN20" s="68"/>
      <c r="AO20" s="69"/>
      <c r="AP20" s="70"/>
      <c r="AQ20" s="70"/>
      <c r="AR20" s="89"/>
      <c r="AS20" s="89"/>
      <c r="AT20" s="71"/>
      <c r="AU20" s="5">
        <f t="shared" si="3"/>
        <v>0</v>
      </c>
      <c r="AV20" s="5">
        <v>16</v>
      </c>
      <c r="AW20" s="5"/>
      <c r="AX20" s="28" t="e">
        <f>VLOOKUP(AW20,'Flac 2017'!$B$544:$C$576,2,FALSE)</f>
        <v>#N/A</v>
      </c>
      <c r="AY20" s="66"/>
      <c r="AZ20" s="67"/>
      <c r="BA20" s="68"/>
      <c r="BB20" s="68"/>
      <c r="BC20" s="68"/>
      <c r="BD20" s="69"/>
      <c r="BE20" s="69"/>
      <c r="BF20" s="69"/>
      <c r="BG20" s="74"/>
      <c r="BH20" s="74"/>
      <c r="BI20" s="70"/>
      <c r="BJ20" s="89"/>
      <c r="BK20" s="71"/>
      <c r="BL20" s="71"/>
      <c r="BM20" s="71"/>
      <c r="BN20" s="5">
        <f t="shared" si="1"/>
        <v>0</v>
      </c>
    </row>
    <row r="21" spans="1:66" x14ac:dyDescent="0.25">
      <c r="A21" s="5">
        <v>17</v>
      </c>
      <c r="B21" s="5"/>
      <c r="C21" s="28" t="e">
        <f>VLOOKUP(B21,'Flac 2017'!$B$544:$C$576,2,FALSE)</f>
        <v>#N/A</v>
      </c>
      <c r="D21" s="8"/>
      <c r="E21" s="8"/>
      <c r="F21" s="20"/>
      <c r="G21" s="12"/>
      <c r="H21" s="12"/>
      <c r="I21" s="12"/>
      <c r="J21" s="13"/>
      <c r="K21" s="13"/>
      <c r="L21" s="16"/>
      <c r="M21" s="16"/>
      <c r="N21" s="16"/>
      <c r="O21" s="89"/>
      <c r="P21" s="71"/>
      <c r="Q21" s="71"/>
      <c r="R21" s="5">
        <f t="shared" si="2"/>
        <v>0</v>
      </c>
      <c r="S21" s="5">
        <v>17</v>
      </c>
      <c r="T21" s="5"/>
      <c r="U21" s="28" t="e">
        <f>VLOOKUP(T21,'Flac 2017'!$B$544:$C$576,2,FALSE)</f>
        <v>#N/A</v>
      </c>
      <c r="V21" s="66"/>
      <c r="W21" s="67"/>
      <c r="X21" s="67"/>
      <c r="Y21" s="68"/>
      <c r="Z21" s="69"/>
      <c r="AA21" s="69"/>
      <c r="AB21" s="70"/>
      <c r="AC21" s="89"/>
      <c r="AD21" s="71"/>
      <c r="AE21" s="5">
        <f t="shared" si="0"/>
        <v>0</v>
      </c>
      <c r="AF21" s="5">
        <v>17</v>
      </c>
      <c r="AG21" s="5"/>
      <c r="AH21" s="28" t="e">
        <f>VLOOKUP(AG21,'Flac 2017'!$B$544:$C$576,2,FALSE)</f>
        <v>#N/A</v>
      </c>
      <c r="AI21" s="66"/>
      <c r="AJ21" s="66"/>
      <c r="AK21" s="67"/>
      <c r="AL21" s="68"/>
      <c r="AM21" s="68"/>
      <c r="AN21" s="68"/>
      <c r="AO21" s="69"/>
      <c r="AP21" s="70"/>
      <c r="AQ21" s="70"/>
      <c r="AR21" s="89"/>
      <c r="AS21" s="89"/>
      <c r="AT21" s="71"/>
      <c r="AU21" s="5">
        <f t="shared" si="3"/>
        <v>0</v>
      </c>
      <c r="AV21" s="5">
        <v>17</v>
      </c>
      <c r="AW21" s="5"/>
      <c r="AX21" s="28" t="e">
        <f>VLOOKUP(AW21,'Flac 2017'!$B$544:$C$576,2,FALSE)</f>
        <v>#N/A</v>
      </c>
      <c r="AY21" s="66"/>
      <c r="AZ21" s="67"/>
      <c r="BA21" s="68"/>
      <c r="BB21" s="68"/>
      <c r="BC21" s="68"/>
      <c r="BD21" s="69"/>
      <c r="BE21" s="69"/>
      <c r="BF21" s="69"/>
      <c r="BG21" s="74"/>
      <c r="BH21" s="74"/>
      <c r="BI21" s="70"/>
      <c r="BJ21" s="89"/>
      <c r="BK21" s="71"/>
      <c r="BL21" s="71"/>
      <c r="BM21" s="71"/>
      <c r="BN21" s="5">
        <f t="shared" si="1"/>
        <v>0</v>
      </c>
    </row>
    <row r="22" spans="1:66" x14ac:dyDescent="0.25">
      <c r="A22" s="5">
        <v>18</v>
      </c>
      <c r="B22" s="5"/>
      <c r="C22" s="28" t="e">
        <f>VLOOKUP(B22,'Flac 2017'!$B$544:$C$576,2,FALSE)</f>
        <v>#N/A</v>
      </c>
      <c r="D22" s="8"/>
      <c r="E22" s="8"/>
      <c r="F22" s="20"/>
      <c r="G22" s="12"/>
      <c r="H22" s="12"/>
      <c r="I22" s="12"/>
      <c r="J22" s="13"/>
      <c r="K22" s="13"/>
      <c r="L22" s="16"/>
      <c r="M22" s="16"/>
      <c r="N22" s="16"/>
      <c r="O22" s="89"/>
      <c r="P22" s="71"/>
      <c r="Q22" s="71"/>
      <c r="R22" s="5">
        <f t="shared" si="2"/>
        <v>0</v>
      </c>
      <c r="S22" s="5">
        <v>18</v>
      </c>
      <c r="T22" s="5"/>
      <c r="U22" s="28" t="e">
        <f>VLOOKUP(T22,'Flac 2017'!$B$544:$C$576,2,FALSE)</f>
        <v>#N/A</v>
      </c>
      <c r="V22" s="66"/>
      <c r="W22" s="67"/>
      <c r="X22" s="67"/>
      <c r="Y22" s="68"/>
      <c r="Z22" s="69"/>
      <c r="AA22" s="69"/>
      <c r="AB22" s="70"/>
      <c r="AC22" s="89"/>
      <c r="AD22" s="71"/>
      <c r="AE22" s="5">
        <f t="shared" si="0"/>
        <v>0</v>
      </c>
      <c r="AF22" s="5">
        <v>18</v>
      </c>
      <c r="AG22" s="5"/>
      <c r="AH22" s="28" t="e">
        <f>VLOOKUP(AG22,'Flac 2017'!$B$544:$C$576,2,FALSE)</f>
        <v>#N/A</v>
      </c>
      <c r="AI22" s="66"/>
      <c r="AJ22" s="66"/>
      <c r="AK22" s="67"/>
      <c r="AL22" s="68"/>
      <c r="AM22" s="68"/>
      <c r="AN22" s="68"/>
      <c r="AO22" s="69"/>
      <c r="AP22" s="70"/>
      <c r="AQ22" s="70"/>
      <c r="AR22" s="89"/>
      <c r="AS22" s="89"/>
      <c r="AT22" s="71"/>
      <c r="AU22" s="5">
        <f t="shared" si="3"/>
        <v>0</v>
      </c>
      <c r="AV22" s="5">
        <v>18</v>
      </c>
      <c r="AW22" s="5"/>
      <c r="AX22" s="28" t="e">
        <f>VLOOKUP(AW22,'Flac 2017'!$B$544:$C$576,2,FALSE)</f>
        <v>#N/A</v>
      </c>
      <c r="AY22" s="66"/>
      <c r="AZ22" s="67"/>
      <c r="BA22" s="68"/>
      <c r="BB22" s="68"/>
      <c r="BC22" s="68"/>
      <c r="BD22" s="69"/>
      <c r="BE22" s="69"/>
      <c r="BF22" s="69"/>
      <c r="BG22" s="74"/>
      <c r="BH22" s="74"/>
      <c r="BI22" s="70"/>
      <c r="BJ22" s="89"/>
      <c r="BK22" s="71"/>
      <c r="BL22" s="71"/>
      <c r="BM22" s="71"/>
      <c r="BN22" s="5">
        <f t="shared" si="1"/>
        <v>0</v>
      </c>
    </row>
    <row r="23" spans="1:66" x14ac:dyDescent="0.25">
      <c r="A23" s="5">
        <v>19</v>
      </c>
      <c r="B23" s="5"/>
      <c r="C23" s="28" t="e">
        <f>VLOOKUP(B23,'Flac 2017'!$B$544:$C$576,2,FALSE)</f>
        <v>#N/A</v>
      </c>
      <c r="D23" s="8"/>
      <c r="E23" s="8"/>
      <c r="F23" s="20"/>
      <c r="G23" s="12"/>
      <c r="H23" s="12"/>
      <c r="I23" s="12"/>
      <c r="J23" s="13"/>
      <c r="K23" s="13"/>
      <c r="L23" s="16"/>
      <c r="M23" s="16"/>
      <c r="N23" s="16"/>
      <c r="O23" s="89"/>
      <c r="P23" s="71"/>
      <c r="Q23" s="71"/>
      <c r="R23" s="5">
        <f t="shared" si="2"/>
        <v>0</v>
      </c>
      <c r="S23" s="5">
        <v>19</v>
      </c>
      <c r="T23" s="5"/>
      <c r="U23" s="28" t="e">
        <f>VLOOKUP(T23,'Flac 2017'!$B$544:$C$576,2,FALSE)</f>
        <v>#N/A</v>
      </c>
      <c r="V23" s="66"/>
      <c r="W23" s="67"/>
      <c r="X23" s="67"/>
      <c r="Y23" s="68"/>
      <c r="Z23" s="69"/>
      <c r="AA23" s="69"/>
      <c r="AB23" s="70"/>
      <c r="AC23" s="89"/>
      <c r="AD23" s="71"/>
      <c r="AE23" s="5">
        <f t="shared" si="0"/>
        <v>0</v>
      </c>
      <c r="AF23" s="5">
        <v>19</v>
      </c>
      <c r="AG23" s="5"/>
      <c r="AH23" s="28" t="e">
        <f>VLOOKUP(AG23,'Flac 2017'!$B$544:$C$576,2,FALSE)</f>
        <v>#N/A</v>
      </c>
      <c r="AI23" s="66"/>
      <c r="AJ23" s="66"/>
      <c r="AK23" s="67"/>
      <c r="AL23" s="68"/>
      <c r="AM23" s="68"/>
      <c r="AN23" s="68"/>
      <c r="AO23" s="69"/>
      <c r="AP23" s="70"/>
      <c r="AQ23" s="70"/>
      <c r="AR23" s="89"/>
      <c r="AS23" s="89"/>
      <c r="AT23" s="71"/>
      <c r="AU23" s="5">
        <f t="shared" si="3"/>
        <v>0</v>
      </c>
      <c r="AV23" s="5">
        <v>19</v>
      </c>
      <c r="AW23" s="5"/>
      <c r="AX23" s="28" t="e">
        <f>VLOOKUP(AW23,'Flac 2017'!$B$544:$C$576,2,FALSE)</f>
        <v>#N/A</v>
      </c>
      <c r="AY23" s="66"/>
      <c r="AZ23" s="67"/>
      <c r="BA23" s="68"/>
      <c r="BB23" s="68"/>
      <c r="BC23" s="68"/>
      <c r="BD23" s="69"/>
      <c r="BE23" s="69"/>
      <c r="BF23" s="69"/>
      <c r="BG23" s="74"/>
      <c r="BH23" s="74"/>
      <c r="BI23" s="70"/>
      <c r="BJ23" s="89"/>
      <c r="BK23" s="71"/>
      <c r="BL23" s="71"/>
      <c r="BM23" s="71"/>
      <c r="BN23" s="5">
        <f t="shared" si="1"/>
        <v>0</v>
      </c>
    </row>
    <row r="24" spans="1:66" x14ac:dyDescent="0.25">
      <c r="A24" s="5">
        <v>20</v>
      </c>
      <c r="B24" s="5"/>
      <c r="C24" s="28" t="e">
        <f>VLOOKUP(B24,'Flac 2017'!$B$544:$C$576,2,FALSE)</f>
        <v>#N/A</v>
      </c>
      <c r="D24" s="8"/>
      <c r="E24" s="8"/>
      <c r="F24" s="20"/>
      <c r="G24" s="12"/>
      <c r="H24" s="12"/>
      <c r="I24" s="12"/>
      <c r="J24" s="13"/>
      <c r="K24" s="13"/>
      <c r="L24" s="16"/>
      <c r="M24" s="16"/>
      <c r="N24" s="16"/>
      <c r="O24" s="89"/>
      <c r="P24" s="71"/>
      <c r="Q24" s="71"/>
      <c r="R24" s="5">
        <f t="shared" si="2"/>
        <v>0</v>
      </c>
      <c r="S24" s="5">
        <v>20</v>
      </c>
      <c r="T24" s="5"/>
      <c r="U24" s="28" t="e">
        <f>VLOOKUP(T24,'Flac 2017'!$B$544:$C$576,2,FALSE)</f>
        <v>#N/A</v>
      </c>
      <c r="V24" s="66"/>
      <c r="W24" s="67"/>
      <c r="X24" s="67"/>
      <c r="Y24" s="68"/>
      <c r="Z24" s="69"/>
      <c r="AA24" s="69"/>
      <c r="AB24" s="70"/>
      <c r="AC24" s="89"/>
      <c r="AD24" s="71"/>
      <c r="AE24" s="5">
        <f t="shared" si="0"/>
        <v>0</v>
      </c>
      <c r="AF24" s="5">
        <v>20</v>
      </c>
      <c r="AG24" s="5"/>
      <c r="AH24" s="28" t="e">
        <f>VLOOKUP(AG24,'Flac 2017'!$B$544:$C$576,2,FALSE)</f>
        <v>#N/A</v>
      </c>
      <c r="AI24" s="66"/>
      <c r="AJ24" s="66"/>
      <c r="AK24" s="67"/>
      <c r="AL24" s="68"/>
      <c r="AM24" s="68"/>
      <c r="AN24" s="68"/>
      <c r="AO24" s="69"/>
      <c r="AP24" s="70"/>
      <c r="AQ24" s="70"/>
      <c r="AR24" s="89"/>
      <c r="AS24" s="89"/>
      <c r="AT24" s="71"/>
      <c r="AU24" s="5">
        <f t="shared" si="3"/>
        <v>0</v>
      </c>
      <c r="AV24" s="5">
        <v>20</v>
      </c>
      <c r="AW24" s="5"/>
      <c r="AX24" s="28" t="e">
        <f>VLOOKUP(AW24,'Flac 2017'!$B$544:$C$576,2,FALSE)</f>
        <v>#N/A</v>
      </c>
      <c r="AY24" s="66"/>
      <c r="AZ24" s="67"/>
      <c r="BA24" s="68"/>
      <c r="BB24" s="68"/>
      <c r="BC24" s="68"/>
      <c r="BD24" s="69"/>
      <c r="BE24" s="69"/>
      <c r="BF24" s="69"/>
      <c r="BG24" s="74"/>
      <c r="BH24" s="74"/>
      <c r="BI24" s="70"/>
      <c r="BJ24" s="89"/>
      <c r="BK24" s="71"/>
      <c r="BL24" s="71"/>
      <c r="BM24" s="71"/>
      <c r="BN24" s="5">
        <f t="shared" si="1"/>
        <v>0</v>
      </c>
    </row>
    <row r="25" spans="1:66" x14ac:dyDescent="0.25">
      <c r="A25" s="5">
        <v>21</v>
      </c>
      <c r="B25" s="5"/>
      <c r="C25" s="28" t="e">
        <f>VLOOKUP(B25,'Flac 2017'!$B$544:$C$576,2,FALSE)</f>
        <v>#N/A</v>
      </c>
      <c r="D25" s="8"/>
      <c r="E25" s="8"/>
      <c r="F25" s="20"/>
      <c r="G25" s="12"/>
      <c r="H25" s="12"/>
      <c r="I25" s="12"/>
      <c r="J25" s="13"/>
      <c r="K25" s="13"/>
      <c r="L25" s="16"/>
      <c r="M25" s="16"/>
      <c r="N25" s="16"/>
      <c r="O25" s="89"/>
      <c r="P25" s="71"/>
      <c r="Q25" s="71"/>
      <c r="R25" s="5">
        <f t="shared" si="2"/>
        <v>0</v>
      </c>
      <c r="S25" s="5">
        <v>21</v>
      </c>
      <c r="T25" s="5"/>
      <c r="U25" s="28" t="e">
        <f>VLOOKUP(T25,'Flac 2017'!$B$544:$C$576,2,FALSE)</f>
        <v>#N/A</v>
      </c>
      <c r="V25" s="66"/>
      <c r="W25" s="67"/>
      <c r="X25" s="67"/>
      <c r="Y25" s="68"/>
      <c r="Z25" s="69"/>
      <c r="AA25" s="69"/>
      <c r="AB25" s="70"/>
      <c r="AC25" s="89"/>
      <c r="AD25" s="71"/>
      <c r="AE25" s="5">
        <f t="shared" si="0"/>
        <v>0</v>
      </c>
      <c r="AF25" s="5">
        <v>21</v>
      </c>
      <c r="AG25" s="5"/>
      <c r="AH25" s="28" t="e">
        <f>VLOOKUP(AG25,'Flac 2017'!$B$544:$C$576,2,FALSE)</f>
        <v>#N/A</v>
      </c>
      <c r="AI25" s="66"/>
      <c r="AJ25" s="66"/>
      <c r="AK25" s="67"/>
      <c r="AL25" s="68"/>
      <c r="AM25" s="68"/>
      <c r="AN25" s="68"/>
      <c r="AO25" s="69"/>
      <c r="AP25" s="70"/>
      <c r="AQ25" s="70"/>
      <c r="AR25" s="89"/>
      <c r="AS25" s="89"/>
      <c r="AT25" s="71"/>
      <c r="AU25" s="5">
        <f t="shared" si="3"/>
        <v>0</v>
      </c>
      <c r="AV25" s="5">
        <v>21</v>
      </c>
      <c r="AW25" s="5"/>
      <c r="AX25" s="28" t="e">
        <f>VLOOKUP(AW25,'Flac 2017'!$B$544:$C$576,2,FALSE)</f>
        <v>#N/A</v>
      </c>
      <c r="AY25" s="66"/>
      <c r="AZ25" s="67"/>
      <c r="BA25" s="68"/>
      <c r="BB25" s="68"/>
      <c r="BC25" s="68"/>
      <c r="BD25" s="69"/>
      <c r="BE25" s="69"/>
      <c r="BF25" s="69"/>
      <c r="BG25" s="74"/>
      <c r="BH25" s="74"/>
      <c r="BI25" s="70"/>
      <c r="BJ25" s="89"/>
      <c r="BK25" s="71"/>
      <c r="BL25" s="71"/>
      <c r="BM25" s="71"/>
      <c r="BN25" s="5">
        <f t="shared" si="1"/>
        <v>0</v>
      </c>
    </row>
    <row r="26" spans="1:66" x14ac:dyDescent="0.25">
      <c r="A26" s="5">
        <v>22</v>
      </c>
      <c r="B26" s="5"/>
      <c r="C26" s="28" t="e">
        <f>VLOOKUP(B26,'Flac 2017'!$B$544:$C$576,2,FALSE)</f>
        <v>#N/A</v>
      </c>
      <c r="D26" s="8"/>
      <c r="E26" s="8"/>
      <c r="F26" s="20"/>
      <c r="G26" s="12"/>
      <c r="H26" s="12"/>
      <c r="I26" s="12"/>
      <c r="J26" s="13"/>
      <c r="K26" s="13"/>
      <c r="L26" s="16"/>
      <c r="M26" s="16"/>
      <c r="N26" s="16"/>
      <c r="O26" s="89"/>
      <c r="P26" s="71"/>
      <c r="Q26" s="71"/>
      <c r="R26" s="5">
        <f t="shared" si="2"/>
        <v>0</v>
      </c>
      <c r="S26" s="5">
        <v>22</v>
      </c>
      <c r="T26" s="5"/>
      <c r="U26" s="28" t="e">
        <f>VLOOKUP(T26,'Flac 2017'!$B$544:$C$576,2,FALSE)</f>
        <v>#N/A</v>
      </c>
      <c r="V26" s="66"/>
      <c r="W26" s="67"/>
      <c r="X26" s="67"/>
      <c r="Y26" s="68"/>
      <c r="Z26" s="69"/>
      <c r="AA26" s="69"/>
      <c r="AB26" s="70"/>
      <c r="AC26" s="89"/>
      <c r="AD26" s="71"/>
      <c r="AE26" s="5">
        <f t="shared" si="0"/>
        <v>0</v>
      </c>
      <c r="AF26" s="5">
        <v>22</v>
      </c>
      <c r="AG26" s="5"/>
      <c r="AH26" s="28" t="e">
        <f>VLOOKUP(AG26,'Flac 2017'!$B$544:$C$576,2,FALSE)</f>
        <v>#N/A</v>
      </c>
      <c r="AI26" s="66"/>
      <c r="AJ26" s="66"/>
      <c r="AK26" s="67"/>
      <c r="AL26" s="68"/>
      <c r="AM26" s="68"/>
      <c r="AN26" s="68"/>
      <c r="AO26" s="69"/>
      <c r="AP26" s="70"/>
      <c r="AQ26" s="70"/>
      <c r="AR26" s="89"/>
      <c r="AS26" s="89"/>
      <c r="AT26" s="71"/>
      <c r="AU26" s="5">
        <f t="shared" si="3"/>
        <v>0</v>
      </c>
      <c r="AV26" s="5">
        <v>22</v>
      </c>
      <c r="AW26" s="5"/>
      <c r="AX26" s="28" t="e">
        <f>VLOOKUP(AW26,'Flac 2017'!$B$544:$C$576,2,FALSE)</f>
        <v>#N/A</v>
      </c>
      <c r="AY26" s="66"/>
      <c r="AZ26" s="67"/>
      <c r="BA26" s="68"/>
      <c r="BB26" s="68"/>
      <c r="BC26" s="68"/>
      <c r="BD26" s="69"/>
      <c r="BE26" s="69"/>
      <c r="BF26" s="69"/>
      <c r="BG26" s="74"/>
      <c r="BH26" s="74"/>
      <c r="BI26" s="70"/>
      <c r="BJ26" s="89"/>
      <c r="BK26" s="71"/>
      <c r="BL26" s="71"/>
      <c r="BM26" s="71"/>
      <c r="BN26" s="5">
        <f t="shared" si="1"/>
        <v>0</v>
      </c>
    </row>
    <row r="27" spans="1:66" x14ac:dyDescent="0.25">
      <c r="A27" s="5">
        <v>23</v>
      </c>
      <c r="B27" s="5"/>
      <c r="C27" s="28" t="e">
        <f>VLOOKUP(B27,'Flac 2017'!$B$544:$C$576,2,FALSE)</f>
        <v>#N/A</v>
      </c>
      <c r="D27" s="8"/>
      <c r="E27" s="8"/>
      <c r="F27" s="20"/>
      <c r="G27" s="12"/>
      <c r="H27" s="12"/>
      <c r="I27" s="12"/>
      <c r="J27" s="13"/>
      <c r="K27" s="13"/>
      <c r="L27" s="16"/>
      <c r="M27" s="16"/>
      <c r="N27" s="16"/>
      <c r="O27" s="86"/>
      <c r="P27" s="49"/>
      <c r="Q27" s="49"/>
      <c r="R27" s="5">
        <f t="shared" si="2"/>
        <v>0</v>
      </c>
      <c r="S27" s="5">
        <v>23</v>
      </c>
      <c r="T27" s="5"/>
      <c r="U27" s="28" t="e">
        <f>VLOOKUP(T27,'Flac 2017'!$B$544:$C$576,2,FALSE)</f>
        <v>#N/A</v>
      </c>
      <c r="V27" s="66"/>
      <c r="W27" s="67"/>
      <c r="X27" s="67"/>
      <c r="Y27" s="68"/>
      <c r="Z27" s="69"/>
      <c r="AA27" s="69"/>
      <c r="AB27" s="70"/>
      <c r="AC27" s="86"/>
      <c r="AD27" s="49"/>
      <c r="AE27" s="5">
        <f t="shared" si="0"/>
        <v>0</v>
      </c>
      <c r="AF27" s="5">
        <v>23</v>
      </c>
      <c r="AG27" s="5"/>
      <c r="AH27" s="28" t="e">
        <f>VLOOKUP(AG27,'Flac 2017'!$B$544:$C$576,2,FALSE)</f>
        <v>#N/A</v>
      </c>
      <c r="AI27" s="66"/>
      <c r="AJ27" s="66"/>
      <c r="AK27" s="67"/>
      <c r="AL27" s="68"/>
      <c r="AM27" s="68"/>
      <c r="AN27" s="68"/>
      <c r="AO27" s="69"/>
      <c r="AP27" s="70"/>
      <c r="AQ27" s="70"/>
      <c r="AR27" s="86"/>
      <c r="AS27" s="86"/>
      <c r="AT27" s="49"/>
      <c r="AU27" s="5">
        <f t="shared" si="3"/>
        <v>0</v>
      </c>
      <c r="AV27" s="5">
        <v>23</v>
      </c>
      <c r="AW27" s="5"/>
      <c r="AX27" s="28" t="e">
        <f>VLOOKUP(AW27,'Flac 2017'!$B$544:$C$576,2,FALSE)</f>
        <v>#N/A</v>
      </c>
      <c r="AY27" s="66"/>
      <c r="AZ27" s="67"/>
      <c r="BA27" s="68"/>
      <c r="BB27" s="68"/>
      <c r="BC27" s="68"/>
      <c r="BD27" s="69"/>
      <c r="BE27" s="69"/>
      <c r="BF27" s="69"/>
      <c r="BG27" s="74"/>
      <c r="BH27" s="74"/>
      <c r="BI27" s="70"/>
      <c r="BJ27" s="86"/>
      <c r="BK27" s="49"/>
      <c r="BL27" s="49"/>
      <c r="BM27" s="49"/>
      <c r="BN27" s="5">
        <f t="shared" si="1"/>
        <v>0</v>
      </c>
    </row>
    <row r="28" spans="1:66" x14ac:dyDescent="0.25">
      <c r="A28" s="5">
        <v>24</v>
      </c>
      <c r="B28" s="5"/>
      <c r="C28" s="28" t="e">
        <f>VLOOKUP(B28,'Flac 2017'!$B$544:$C$576,2,FALSE)</f>
        <v>#N/A</v>
      </c>
      <c r="D28" s="8"/>
      <c r="E28" s="8"/>
      <c r="F28" s="20"/>
      <c r="G28" s="12"/>
      <c r="H28" s="12"/>
      <c r="I28" s="12"/>
      <c r="J28" s="13"/>
      <c r="K28" s="13"/>
      <c r="L28" s="16"/>
      <c r="M28" s="16"/>
      <c r="N28" s="16"/>
      <c r="O28" s="86"/>
      <c r="P28" s="49"/>
      <c r="Q28" s="49"/>
      <c r="R28" s="5">
        <f t="shared" si="2"/>
        <v>0</v>
      </c>
      <c r="S28" s="5">
        <v>24</v>
      </c>
      <c r="T28" s="5"/>
      <c r="U28" s="28" t="e">
        <f>VLOOKUP(T28,'Flac 2017'!$B$544:$C$576,2,FALSE)</f>
        <v>#N/A</v>
      </c>
      <c r="V28" s="8"/>
      <c r="W28" s="20"/>
      <c r="X28" s="20"/>
      <c r="Y28" s="12"/>
      <c r="Z28" s="13"/>
      <c r="AA28" s="13"/>
      <c r="AB28" s="16"/>
      <c r="AC28" s="86"/>
      <c r="AD28" s="49"/>
      <c r="AE28" s="5">
        <f t="shared" si="0"/>
        <v>0</v>
      </c>
      <c r="AF28" s="5">
        <v>24</v>
      </c>
      <c r="AG28" s="5"/>
      <c r="AH28" s="28" t="e">
        <f>VLOOKUP(AG28,'Flac 2017'!$B$544:$C$576,2,FALSE)</f>
        <v>#N/A</v>
      </c>
      <c r="AI28" s="66"/>
      <c r="AJ28" s="66"/>
      <c r="AK28" s="67"/>
      <c r="AL28" s="68"/>
      <c r="AM28" s="68"/>
      <c r="AN28" s="68"/>
      <c r="AO28" s="69"/>
      <c r="AP28" s="70"/>
      <c r="AQ28" s="70"/>
      <c r="AR28" s="86"/>
      <c r="AS28" s="86"/>
      <c r="AT28" s="49"/>
      <c r="AU28" s="5">
        <f t="shared" si="3"/>
        <v>0</v>
      </c>
      <c r="AV28" s="5">
        <v>24</v>
      </c>
      <c r="AW28" s="5"/>
      <c r="AX28" s="28" t="e">
        <f>VLOOKUP(AW28,'Flac 2017'!$B$544:$C$576,2,FALSE)</f>
        <v>#N/A</v>
      </c>
      <c r="AY28" s="66"/>
      <c r="AZ28" s="67"/>
      <c r="BA28" s="68"/>
      <c r="BB28" s="68"/>
      <c r="BC28" s="68"/>
      <c r="BD28" s="69"/>
      <c r="BE28" s="69"/>
      <c r="BF28" s="69"/>
      <c r="BG28" s="74"/>
      <c r="BH28" s="74"/>
      <c r="BI28" s="70"/>
      <c r="BJ28" s="86"/>
      <c r="BK28" s="49"/>
      <c r="BL28" s="49"/>
      <c r="BM28" s="49"/>
      <c r="BN28" s="5">
        <f t="shared" si="1"/>
        <v>0</v>
      </c>
    </row>
    <row r="29" spans="1:66" x14ac:dyDescent="0.25">
      <c r="A29" s="5">
        <v>25</v>
      </c>
      <c r="B29" s="5"/>
      <c r="C29" s="28" t="e">
        <f>VLOOKUP(B29,'Flac 2017'!$B$544:$C$576,2,FALSE)</f>
        <v>#N/A</v>
      </c>
      <c r="D29" s="8"/>
      <c r="E29" s="8"/>
      <c r="F29" s="20"/>
      <c r="G29" s="12"/>
      <c r="H29" s="12"/>
      <c r="I29" s="12"/>
      <c r="J29" s="13"/>
      <c r="K29" s="13"/>
      <c r="L29" s="16"/>
      <c r="M29" s="16"/>
      <c r="N29" s="16"/>
      <c r="O29" s="86"/>
      <c r="P29" s="49"/>
      <c r="Q29" s="49"/>
      <c r="R29" s="5">
        <f t="shared" si="2"/>
        <v>0</v>
      </c>
      <c r="S29" s="5">
        <v>25</v>
      </c>
      <c r="T29" s="5"/>
      <c r="U29" s="28" t="e">
        <f>VLOOKUP(T29,'Flac 2017'!$B$544:$C$576,2,FALSE)</f>
        <v>#N/A</v>
      </c>
      <c r="V29" s="8"/>
      <c r="W29" s="20"/>
      <c r="X29" s="20"/>
      <c r="Y29" s="12"/>
      <c r="Z29" s="13"/>
      <c r="AA29" s="13"/>
      <c r="AB29" s="16"/>
      <c r="AC29" s="86"/>
      <c r="AD29" s="49"/>
      <c r="AE29" s="5">
        <f t="shared" si="0"/>
        <v>0</v>
      </c>
      <c r="AF29" s="5">
        <v>25</v>
      </c>
      <c r="AG29" s="5"/>
      <c r="AH29" s="28" t="e">
        <f>VLOOKUP(AG29,'Flac 2017'!$B$544:$C$576,2,FALSE)</f>
        <v>#N/A</v>
      </c>
      <c r="AI29" s="66"/>
      <c r="AJ29" s="66"/>
      <c r="AK29" s="67"/>
      <c r="AL29" s="68"/>
      <c r="AM29" s="68"/>
      <c r="AN29" s="68"/>
      <c r="AO29" s="69"/>
      <c r="AP29" s="70"/>
      <c r="AQ29" s="70"/>
      <c r="AR29" s="86"/>
      <c r="AS29" s="86"/>
      <c r="AT29" s="49"/>
      <c r="AU29" s="5">
        <f t="shared" si="3"/>
        <v>0</v>
      </c>
      <c r="AV29" s="5">
        <v>25</v>
      </c>
      <c r="AW29" s="5"/>
      <c r="AX29" s="28" t="e">
        <f>VLOOKUP(AW29,'Flac 2017'!$B$544:$C$576,2,FALSE)</f>
        <v>#N/A</v>
      </c>
      <c r="AY29" s="66"/>
      <c r="AZ29" s="67"/>
      <c r="BA29" s="68"/>
      <c r="BB29" s="68"/>
      <c r="BC29" s="68"/>
      <c r="BD29" s="69"/>
      <c r="BE29" s="69"/>
      <c r="BF29" s="69"/>
      <c r="BG29" s="74"/>
      <c r="BH29" s="74"/>
      <c r="BI29" s="70"/>
      <c r="BJ29" s="86"/>
      <c r="BK29" s="49"/>
      <c r="BL29" s="49"/>
      <c r="BM29" s="49"/>
      <c r="BN29" s="5">
        <f t="shared" si="1"/>
        <v>0</v>
      </c>
    </row>
    <row r="30" spans="1:66" x14ac:dyDescent="0.25">
      <c r="A30" s="5">
        <v>26</v>
      </c>
      <c r="B30" s="5"/>
      <c r="C30" s="28" t="e">
        <f>VLOOKUP(B30,'Flac 2017'!$B$544:$C$576,2,FALSE)</f>
        <v>#N/A</v>
      </c>
      <c r="D30" s="8"/>
      <c r="E30" s="8"/>
      <c r="F30" s="20"/>
      <c r="G30" s="12"/>
      <c r="H30" s="12"/>
      <c r="I30" s="12"/>
      <c r="J30" s="13"/>
      <c r="K30" s="13"/>
      <c r="L30" s="16"/>
      <c r="M30" s="16"/>
      <c r="N30" s="16"/>
      <c r="O30" s="86"/>
      <c r="P30" s="49"/>
      <c r="Q30" s="49"/>
      <c r="R30" s="5">
        <f t="shared" si="2"/>
        <v>0</v>
      </c>
      <c r="S30" s="5">
        <v>26</v>
      </c>
      <c r="T30" s="5"/>
      <c r="U30" s="28" t="e">
        <f>VLOOKUP(T30,'Flac 2017'!$B$544:$C$576,2,FALSE)</f>
        <v>#N/A</v>
      </c>
      <c r="V30" s="8"/>
      <c r="W30" s="20"/>
      <c r="X30" s="20"/>
      <c r="Y30" s="12"/>
      <c r="Z30" s="13"/>
      <c r="AA30" s="13"/>
      <c r="AB30" s="16"/>
      <c r="AC30" s="86"/>
      <c r="AD30" s="49"/>
      <c r="AE30" s="5">
        <f t="shared" si="0"/>
        <v>0</v>
      </c>
      <c r="AF30" s="5">
        <v>26</v>
      </c>
      <c r="AG30" s="5"/>
      <c r="AH30" s="28" t="e">
        <f>VLOOKUP(AG30,'Flac 2017'!$B$544:$C$576,2,FALSE)</f>
        <v>#N/A</v>
      </c>
      <c r="AI30" s="66"/>
      <c r="AJ30" s="66"/>
      <c r="AK30" s="67"/>
      <c r="AL30" s="68"/>
      <c r="AM30" s="68"/>
      <c r="AN30" s="68"/>
      <c r="AO30" s="69"/>
      <c r="AP30" s="70"/>
      <c r="AQ30" s="70"/>
      <c r="AR30" s="86"/>
      <c r="AS30" s="86"/>
      <c r="AT30" s="49"/>
      <c r="AU30" s="5">
        <f t="shared" si="3"/>
        <v>0</v>
      </c>
      <c r="AV30" s="5">
        <v>26</v>
      </c>
      <c r="AW30" s="5"/>
      <c r="AX30" s="28" t="e">
        <f>VLOOKUP(AW30,'Flac 2017'!$B$544:$C$576,2,FALSE)</f>
        <v>#N/A</v>
      </c>
      <c r="AY30" s="66"/>
      <c r="AZ30" s="67"/>
      <c r="BA30" s="68"/>
      <c r="BB30" s="68"/>
      <c r="BC30" s="68"/>
      <c r="BD30" s="69"/>
      <c r="BE30" s="69"/>
      <c r="BF30" s="69"/>
      <c r="BG30" s="74"/>
      <c r="BH30" s="74"/>
      <c r="BI30" s="70"/>
      <c r="BJ30" s="86"/>
      <c r="BK30" s="49"/>
      <c r="BL30" s="49"/>
      <c r="BM30" s="49"/>
      <c r="BN30" s="5">
        <f t="shared" si="1"/>
        <v>0</v>
      </c>
    </row>
    <row r="31" spans="1:66" x14ac:dyDescent="0.25">
      <c r="A31" s="5">
        <v>27</v>
      </c>
      <c r="B31" s="5"/>
      <c r="C31" s="28" t="e">
        <f>VLOOKUP(B31,'Flac 2017'!$B$544:$C$576,2,FALSE)</f>
        <v>#N/A</v>
      </c>
      <c r="D31" s="8"/>
      <c r="E31" s="8"/>
      <c r="F31" s="20"/>
      <c r="G31" s="12"/>
      <c r="H31" s="12"/>
      <c r="I31" s="12"/>
      <c r="J31" s="13"/>
      <c r="K31" s="13"/>
      <c r="L31" s="16"/>
      <c r="M31" s="16"/>
      <c r="N31" s="16"/>
      <c r="O31" s="86"/>
      <c r="P31" s="49"/>
      <c r="Q31" s="49"/>
      <c r="R31" s="5">
        <f t="shared" si="2"/>
        <v>0</v>
      </c>
      <c r="S31" s="5">
        <v>27</v>
      </c>
      <c r="T31" s="5"/>
      <c r="U31" s="28" t="e">
        <f>VLOOKUP(T31,'Flac 2017'!$B$544:$C$576,2,FALSE)</f>
        <v>#N/A</v>
      </c>
      <c r="V31" s="8"/>
      <c r="W31" s="20"/>
      <c r="X31" s="20"/>
      <c r="Y31" s="12"/>
      <c r="Z31" s="13"/>
      <c r="AA31" s="13"/>
      <c r="AB31" s="16"/>
      <c r="AC31" s="86"/>
      <c r="AD31" s="49"/>
      <c r="AE31" s="5">
        <f t="shared" si="0"/>
        <v>0</v>
      </c>
      <c r="AF31" s="5">
        <v>27</v>
      </c>
      <c r="AG31" s="5"/>
      <c r="AH31" s="28" t="e">
        <f>VLOOKUP(AG31,'Flac 2017'!$B$544:$C$576,2,FALSE)</f>
        <v>#N/A</v>
      </c>
      <c r="AI31" s="66"/>
      <c r="AJ31" s="66"/>
      <c r="AK31" s="67"/>
      <c r="AL31" s="68"/>
      <c r="AM31" s="68"/>
      <c r="AN31" s="68"/>
      <c r="AO31" s="69"/>
      <c r="AP31" s="70"/>
      <c r="AQ31" s="70"/>
      <c r="AR31" s="86"/>
      <c r="AS31" s="86"/>
      <c r="AT31" s="49"/>
      <c r="AU31" s="5">
        <f t="shared" si="3"/>
        <v>0</v>
      </c>
      <c r="AV31" s="5">
        <v>27</v>
      </c>
      <c r="AW31" s="5"/>
      <c r="AX31" s="28" t="e">
        <f>VLOOKUP(AW31,'Flac 2017'!$B$544:$C$576,2,FALSE)</f>
        <v>#N/A</v>
      </c>
      <c r="AY31" s="66"/>
      <c r="AZ31" s="67"/>
      <c r="BA31" s="68"/>
      <c r="BB31" s="68"/>
      <c r="BC31" s="68"/>
      <c r="BD31" s="69"/>
      <c r="BE31" s="69"/>
      <c r="BF31" s="69"/>
      <c r="BG31" s="74"/>
      <c r="BH31" s="74"/>
      <c r="BI31" s="70"/>
      <c r="BJ31" s="86"/>
      <c r="BK31" s="49"/>
      <c r="BL31" s="49"/>
      <c r="BM31" s="49"/>
      <c r="BN31" s="5">
        <f t="shared" si="1"/>
        <v>0</v>
      </c>
    </row>
    <row r="32" spans="1:66" x14ac:dyDescent="0.25">
      <c r="A32" s="5">
        <v>28</v>
      </c>
      <c r="B32" s="5"/>
      <c r="C32" s="28" t="e">
        <f>VLOOKUP(B32,'Flac 2017'!$B$544:$C$576,2,FALSE)</f>
        <v>#N/A</v>
      </c>
      <c r="D32" s="8"/>
      <c r="E32" s="8"/>
      <c r="F32" s="20"/>
      <c r="G32" s="12"/>
      <c r="H32" s="12"/>
      <c r="I32" s="12"/>
      <c r="J32" s="13"/>
      <c r="K32" s="13"/>
      <c r="L32" s="16"/>
      <c r="M32" s="16"/>
      <c r="N32" s="16"/>
      <c r="O32" s="86"/>
      <c r="P32" s="49"/>
      <c r="Q32" s="49"/>
      <c r="R32" s="5">
        <f t="shared" si="2"/>
        <v>0</v>
      </c>
      <c r="S32" s="5">
        <v>28</v>
      </c>
      <c r="T32" s="5"/>
      <c r="U32" s="28" t="e">
        <f>VLOOKUP(T32,'Flac 2017'!$B$544:$C$576,2,FALSE)</f>
        <v>#N/A</v>
      </c>
      <c r="V32" s="8"/>
      <c r="W32" s="20"/>
      <c r="X32" s="20"/>
      <c r="Y32" s="12"/>
      <c r="Z32" s="13"/>
      <c r="AA32" s="13"/>
      <c r="AB32" s="16"/>
      <c r="AC32" s="86"/>
      <c r="AD32" s="49"/>
      <c r="AE32" s="5">
        <f t="shared" si="0"/>
        <v>0</v>
      </c>
      <c r="AF32" s="5">
        <v>28</v>
      </c>
      <c r="AG32" s="5"/>
      <c r="AH32" s="28" t="e">
        <f>VLOOKUP(AG32,'Flac 2017'!$B$544:$C$576,2,FALSE)</f>
        <v>#N/A</v>
      </c>
      <c r="AI32" s="66"/>
      <c r="AJ32" s="66"/>
      <c r="AK32" s="67"/>
      <c r="AL32" s="68"/>
      <c r="AM32" s="68"/>
      <c r="AN32" s="68"/>
      <c r="AO32" s="69"/>
      <c r="AP32" s="70"/>
      <c r="AQ32" s="70"/>
      <c r="AR32" s="86"/>
      <c r="AS32" s="86"/>
      <c r="AT32" s="49"/>
      <c r="AU32" s="5">
        <f t="shared" si="3"/>
        <v>0</v>
      </c>
      <c r="AV32" s="5">
        <v>28</v>
      </c>
      <c r="AW32" s="5"/>
      <c r="AX32" s="28" t="e">
        <f>VLOOKUP(AW32,'Flac 2017'!$B$544:$C$576,2,FALSE)</f>
        <v>#N/A</v>
      </c>
      <c r="AY32" s="66"/>
      <c r="AZ32" s="67"/>
      <c r="BA32" s="68"/>
      <c r="BB32" s="68"/>
      <c r="BC32" s="68"/>
      <c r="BD32" s="69"/>
      <c r="BE32" s="69"/>
      <c r="BF32" s="69"/>
      <c r="BG32" s="74"/>
      <c r="BH32" s="74"/>
      <c r="BI32" s="70"/>
      <c r="BJ32" s="86"/>
      <c r="BK32" s="49"/>
      <c r="BL32" s="49"/>
      <c r="BM32" s="49"/>
      <c r="BN32" s="5">
        <f t="shared" si="1"/>
        <v>0</v>
      </c>
    </row>
    <row r="33" spans="10:60" x14ac:dyDescent="0.25">
      <c r="J33" s="54"/>
      <c r="K33" s="54"/>
      <c r="Z33" s="54"/>
      <c r="AA33" s="54"/>
      <c r="BG33" s="54"/>
      <c r="BH33" s="54"/>
    </row>
    <row r="34" spans="10:60" x14ac:dyDescent="0.25">
      <c r="J34" s="54"/>
      <c r="K34" s="54"/>
      <c r="Z34" s="54"/>
      <c r="AA34" s="54"/>
      <c r="BG34" s="54"/>
      <c r="BH34" s="54"/>
    </row>
    <row r="35" spans="10:60" x14ac:dyDescent="0.25">
      <c r="J35" s="54"/>
      <c r="K35" s="54"/>
      <c r="Z35" s="54"/>
      <c r="AA35" s="54"/>
      <c r="BG35" s="54"/>
      <c r="BH35" s="54"/>
    </row>
    <row r="36" spans="10:60" x14ac:dyDescent="0.25">
      <c r="J36" s="54"/>
      <c r="K36" s="54"/>
      <c r="Z36" s="54"/>
      <c r="AA36" s="54"/>
      <c r="BG36" s="54"/>
      <c r="BH36" s="54"/>
    </row>
    <row r="37" spans="10:60" x14ac:dyDescent="0.25">
      <c r="J37" s="54"/>
      <c r="K37" s="54"/>
      <c r="Z37" s="54"/>
      <c r="AA37" s="54"/>
      <c r="BG37" s="54"/>
      <c r="BH37" s="54"/>
    </row>
    <row r="38" spans="10:60" x14ac:dyDescent="0.25">
      <c r="J38" s="54"/>
      <c r="K38" s="54"/>
      <c r="Z38" s="54"/>
      <c r="AA38" s="54"/>
      <c r="BG38" s="54"/>
      <c r="BH38" s="54"/>
    </row>
    <row r="39" spans="10:60" x14ac:dyDescent="0.25">
      <c r="J39" s="54"/>
      <c r="K39" s="54"/>
      <c r="Z39" s="54"/>
      <c r="AA39" s="54"/>
      <c r="BG39" s="54"/>
      <c r="BH39" s="54"/>
    </row>
    <row r="40" spans="10:60" x14ac:dyDescent="0.25">
      <c r="J40" s="54"/>
      <c r="K40" s="54"/>
      <c r="Z40" s="54"/>
      <c r="AA40" s="54"/>
      <c r="BG40" s="54"/>
      <c r="BH40" s="54"/>
    </row>
    <row r="41" spans="10:60" x14ac:dyDescent="0.25">
      <c r="J41" s="54"/>
      <c r="K41" s="54"/>
      <c r="Z41" s="54"/>
      <c r="AA41" s="54"/>
      <c r="BG41" s="54"/>
      <c r="BH41" s="54"/>
    </row>
    <row r="42" spans="10:60" x14ac:dyDescent="0.25">
      <c r="J42" s="54"/>
      <c r="K42" s="54"/>
      <c r="Z42" s="54"/>
      <c r="AA42" s="54"/>
      <c r="BG42" s="54"/>
      <c r="BH42" s="54"/>
    </row>
    <row r="43" spans="10:60" x14ac:dyDescent="0.25">
      <c r="J43" s="54"/>
      <c r="K43" s="54"/>
      <c r="Z43" s="54"/>
      <c r="AA43" s="54"/>
      <c r="BG43" s="54"/>
      <c r="BH43" s="54"/>
    </row>
    <row r="44" spans="10:60" x14ac:dyDescent="0.25">
      <c r="J44" s="54"/>
      <c r="K44" s="54"/>
      <c r="Z44" s="54"/>
      <c r="AA44" s="54"/>
      <c r="BG44" s="54"/>
      <c r="BH44" s="54"/>
    </row>
    <row r="45" spans="10:60" x14ac:dyDescent="0.25">
      <c r="J45" s="54"/>
      <c r="K45" s="54"/>
      <c r="Z45" s="54"/>
      <c r="AA45" s="54"/>
      <c r="BG45" s="54"/>
      <c r="BH45" s="54"/>
    </row>
    <row r="46" spans="10:60" x14ac:dyDescent="0.25">
      <c r="J46" s="54"/>
      <c r="K46" s="54"/>
      <c r="Z46" s="54"/>
      <c r="AA46" s="54"/>
      <c r="BG46" s="54"/>
      <c r="BH46" s="54"/>
    </row>
    <row r="47" spans="10:60" x14ac:dyDescent="0.25">
      <c r="J47" s="54"/>
      <c r="K47" s="54"/>
      <c r="Z47" s="54"/>
      <c r="AA47" s="54"/>
      <c r="BG47" s="54"/>
      <c r="BH47" s="54"/>
    </row>
    <row r="48" spans="10:60" x14ac:dyDescent="0.25">
      <c r="J48" s="54"/>
      <c r="K48" s="54"/>
      <c r="Z48" s="54"/>
      <c r="AA48" s="54"/>
      <c r="BG48" s="54"/>
      <c r="BH48" s="54"/>
    </row>
    <row r="49" spans="10:60" x14ac:dyDescent="0.25">
      <c r="J49" s="54"/>
      <c r="K49" s="54"/>
      <c r="Z49" s="54"/>
      <c r="AA49" s="54"/>
      <c r="BG49" s="54"/>
      <c r="BH49" s="54"/>
    </row>
    <row r="50" spans="10:60" x14ac:dyDescent="0.25">
      <c r="J50" s="54"/>
      <c r="K50" s="54"/>
      <c r="Z50" s="54"/>
      <c r="AA50" s="54"/>
      <c r="BG50" s="54"/>
      <c r="BH50" s="54"/>
    </row>
    <row r="51" spans="10:60" x14ac:dyDescent="0.25">
      <c r="J51" s="54"/>
      <c r="K51" s="54"/>
      <c r="Z51" s="54"/>
      <c r="AA51" s="54"/>
      <c r="BG51" s="54"/>
      <c r="BH51" s="54"/>
    </row>
    <row r="52" spans="10:60" x14ac:dyDescent="0.25">
      <c r="J52" s="54"/>
      <c r="K52" s="54"/>
      <c r="Z52" s="54"/>
      <c r="AA52" s="54"/>
      <c r="BG52" s="54"/>
      <c r="BH52" s="54"/>
    </row>
    <row r="53" spans="10:60" x14ac:dyDescent="0.25">
      <c r="J53" s="54"/>
      <c r="K53" s="54"/>
      <c r="Z53" s="54"/>
      <c r="AA53" s="54"/>
      <c r="BG53" s="54"/>
      <c r="BH53" s="54"/>
    </row>
    <row r="54" spans="10:60" x14ac:dyDescent="0.25">
      <c r="J54" s="54"/>
      <c r="K54" s="54"/>
      <c r="Z54" s="54"/>
      <c r="AA54" s="54"/>
      <c r="BG54" s="54"/>
      <c r="BH54" s="54"/>
    </row>
    <row r="55" spans="10:60" x14ac:dyDescent="0.25">
      <c r="J55" s="54"/>
      <c r="K55" s="54"/>
      <c r="Z55" s="54"/>
      <c r="AA55" s="54"/>
      <c r="BG55" s="54"/>
      <c r="BH55" s="54"/>
    </row>
    <row r="56" spans="10:60" x14ac:dyDescent="0.25">
      <c r="J56" s="54"/>
      <c r="K56" s="54"/>
      <c r="Z56" s="54"/>
      <c r="AA56" s="54"/>
      <c r="BG56" s="54"/>
      <c r="BH56" s="54"/>
    </row>
    <row r="57" spans="10:60" x14ac:dyDescent="0.25">
      <c r="J57" s="54"/>
      <c r="K57" s="54"/>
      <c r="Z57" s="54"/>
      <c r="AA57" s="54"/>
      <c r="BG57" s="54"/>
      <c r="BH57" s="54"/>
    </row>
    <row r="58" spans="10:60" x14ac:dyDescent="0.25">
      <c r="J58" s="54"/>
      <c r="K58" s="54"/>
      <c r="Z58" s="54"/>
      <c r="AA58" s="54"/>
      <c r="BG58" s="54"/>
      <c r="BH58" s="54"/>
    </row>
    <row r="59" spans="10:60" x14ac:dyDescent="0.25">
      <c r="J59" s="54"/>
      <c r="K59" s="54"/>
      <c r="Z59" s="54"/>
      <c r="AA59" s="54"/>
      <c r="BG59" s="54"/>
      <c r="BH59" s="54"/>
    </row>
    <row r="60" spans="10:60" x14ac:dyDescent="0.25">
      <c r="J60" s="54"/>
      <c r="K60" s="54"/>
      <c r="Z60" s="54"/>
      <c r="AA60" s="54"/>
      <c r="BG60" s="54"/>
      <c r="BH60" s="54"/>
    </row>
    <row r="61" spans="10:60" x14ac:dyDescent="0.25">
      <c r="J61" s="54"/>
      <c r="K61" s="54"/>
      <c r="Z61" s="54"/>
      <c r="AA61" s="54"/>
      <c r="BG61" s="54"/>
      <c r="BH61" s="54"/>
    </row>
    <row r="62" spans="10:60" x14ac:dyDescent="0.25">
      <c r="J62" s="54"/>
      <c r="K62" s="54"/>
      <c r="Z62" s="54"/>
      <c r="AA62" s="54"/>
      <c r="BG62" s="54"/>
      <c r="BH62" s="54"/>
    </row>
    <row r="63" spans="10:60" x14ac:dyDescent="0.25">
      <c r="J63" s="54"/>
      <c r="K63" s="54"/>
      <c r="Z63" s="54"/>
      <c r="AA63" s="54"/>
      <c r="BG63" s="54"/>
      <c r="BH63" s="54"/>
    </row>
    <row r="64" spans="10:60" x14ac:dyDescent="0.25">
      <c r="J64" s="54"/>
      <c r="K64" s="54"/>
      <c r="Z64" s="54"/>
      <c r="AA64" s="54"/>
      <c r="BG64" s="54"/>
      <c r="BH64" s="54"/>
    </row>
    <row r="65" spans="10:60" x14ac:dyDescent="0.25">
      <c r="J65" s="54"/>
      <c r="K65" s="54"/>
      <c r="Z65" s="54"/>
      <c r="AA65" s="54"/>
      <c r="BG65" s="54"/>
      <c r="BH65" s="54"/>
    </row>
    <row r="66" spans="10:60" x14ac:dyDescent="0.25">
      <c r="J66" s="54"/>
      <c r="K66" s="54"/>
      <c r="Z66" s="54"/>
      <c r="AA66" s="54"/>
      <c r="BG66" s="54"/>
      <c r="BH66" s="54"/>
    </row>
    <row r="67" spans="10:60" x14ac:dyDescent="0.25">
      <c r="J67" s="54"/>
      <c r="K67" s="54"/>
      <c r="Z67" s="54"/>
      <c r="AA67" s="54"/>
      <c r="BG67" s="54"/>
      <c r="BH67" s="54"/>
    </row>
    <row r="68" spans="10:60" x14ac:dyDescent="0.25">
      <c r="J68" s="54"/>
      <c r="K68" s="54"/>
      <c r="Z68" s="54"/>
      <c r="AA68" s="54"/>
      <c r="BG68" s="54"/>
      <c r="BH68" s="54"/>
    </row>
    <row r="69" spans="10:60" x14ac:dyDescent="0.25">
      <c r="J69" s="54"/>
      <c r="K69" s="54"/>
      <c r="Z69" s="54"/>
      <c r="AA69" s="54"/>
      <c r="BG69" s="54"/>
      <c r="BH69" s="54"/>
    </row>
    <row r="70" spans="10:60" x14ac:dyDescent="0.25">
      <c r="J70" s="54"/>
      <c r="K70" s="54"/>
      <c r="Z70" s="54"/>
      <c r="AA70" s="54"/>
      <c r="BG70" s="54"/>
      <c r="BH70" s="54"/>
    </row>
    <row r="71" spans="10:60" x14ac:dyDescent="0.25">
      <c r="J71" s="54"/>
      <c r="K71" s="54"/>
      <c r="Z71" s="54"/>
      <c r="AA71" s="54"/>
      <c r="BG71" s="54"/>
      <c r="BH71" s="54"/>
    </row>
    <row r="72" spans="10:60" x14ac:dyDescent="0.25">
      <c r="J72" s="54"/>
      <c r="K72" s="54"/>
      <c r="Z72" s="54"/>
      <c r="AA72" s="54"/>
      <c r="BG72" s="54"/>
      <c r="BH72" s="54"/>
    </row>
    <row r="73" spans="10:60" x14ac:dyDescent="0.25">
      <c r="J73" s="54"/>
      <c r="K73" s="54"/>
      <c r="Z73" s="54"/>
      <c r="AA73" s="54"/>
      <c r="BG73" s="54"/>
      <c r="BH73" s="54"/>
    </row>
    <row r="74" spans="10:60" x14ac:dyDescent="0.25">
      <c r="J74" s="54"/>
      <c r="K74" s="54"/>
      <c r="Z74" s="54"/>
      <c r="AA74" s="54"/>
      <c r="BG74" s="54"/>
      <c r="BH74" s="54"/>
    </row>
    <row r="75" spans="10:60" x14ac:dyDescent="0.25">
      <c r="J75" s="54"/>
      <c r="K75" s="54"/>
      <c r="Z75" s="54"/>
      <c r="AA75" s="54"/>
      <c r="BG75" s="54"/>
      <c r="BH75" s="54"/>
    </row>
    <row r="76" spans="10:60" x14ac:dyDescent="0.25">
      <c r="J76" s="54"/>
      <c r="K76" s="54"/>
      <c r="Z76" s="54"/>
      <c r="AA76" s="54"/>
      <c r="BG76" s="54"/>
      <c r="BH76" s="54"/>
    </row>
    <row r="77" spans="10:60" x14ac:dyDescent="0.25">
      <c r="J77" s="54"/>
      <c r="K77" s="54"/>
      <c r="Z77" s="54"/>
      <c r="AA77" s="54"/>
      <c r="BG77" s="54"/>
      <c r="BH77" s="54"/>
    </row>
    <row r="78" spans="10:60" x14ac:dyDescent="0.25">
      <c r="J78" s="54"/>
      <c r="K78" s="54"/>
      <c r="Z78" s="54"/>
      <c r="AA78" s="54"/>
      <c r="BG78" s="54"/>
      <c r="BH78" s="54"/>
    </row>
    <row r="79" spans="10:60" x14ac:dyDescent="0.25">
      <c r="J79" s="54"/>
      <c r="K79" s="54"/>
      <c r="Z79" s="54"/>
      <c r="AA79" s="54"/>
      <c r="BG79" s="54"/>
      <c r="BH79" s="54"/>
    </row>
    <row r="80" spans="10:60" x14ac:dyDescent="0.25">
      <c r="J80" s="54"/>
      <c r="K80" s="54"/>
      <c r="Z80" s="54"/>
      <c r="AA80" s="54"/>
      <c r="BG80" s="54"/>
      <c r="BH80" s="54"/>
    </row>
    <row r="81" spans="10:60" x14ac:dyDescent="0.25">
      <c r="J81" s="54"/>
      <c r="K81" s="54"/>
      <c r="Z81" s="54"/>
      <c r="AA81" s="54"/>
      <c r="BG81" s="54"/>
      <c r="BH81" s="54"/>
    </row>
    <row r="82" spans="10:60" x14ac:dyDescent="0.25">
      <c r="J82" s="54"/>
      <c r="K82" s="54"/>
      <c r="Z82" s="54"/>
      <c r="AA82" s="54"/>
      <c r="BG82" s="54"/>
      <c r="BH82" s="54"/>
    </row>
    <row r="83" spans="10:60" x14ac:dyDescent="0.25">
      <c r="J83" s="54"/>
      <c r="K83" s="54"/>
      <c r="Z83" s="54"/>
      <c r="AA83" s="54"/>
      <c r="BG83" s="54"/>
      <c r="BH83" s="54"/>
    </row>
    <row r="84" spans="10:60" x14ac:dyDescent="0.25">
      <c r="J84" s="54"/>
      <c r="K84" s="54"/>
      <c r="Z84" s="54"/>
      <c r="AA84" s="54"/>
      <c r="BG84" s="54"/>
      <c r="BH84" s="54"/>
    </row>
    <row r="85" spans="10:60" x14ac:dyDescent="0.25">
      <c r="J85" s="54"/>
      <c r="K85" s="54"/>
      <c r="Z85" s="54"/>
      <c r="AA85" s="54"/>
      <c r="BG85" s="54"/>
      <c r="BH85" s="54"/>
    </row>
    <row r="86" spans="10:60" x14ac:dyDescent="0.25">
      <c r="J86" s="54"/>
      <c r="K86" s="54"/>
      <c r="Z86" s="54"/>
      <c r="AA86" s="54"/>
      <c r="BG86" s="54"/>
      <c r="BH86" s="54"/>
    </row>
    <row r="87" spans="10:60" x14ac:dyDescent="0.25">
      <c r="J87" s="54"/>
      <c r="K87" s="54"/>
      <c r="Z87" s="54"/>
      <c r="AA87" s="54"/>
      <c r="BG87" s="54"/>
      <c r="BH87" s="54"/>
    </row>
    <row r="88" spans="10:60" x14ac:dyDescent="0.25">
      <c r="J88" s="54"/>
      <c r="K88" s="54"/>
      <c r="Z88" s="54"/>
      <c r="AA88" s="54"/>
      <c r="BG88" s="54"/>
      <c r="BH88" s="54"/>
    </row>
    <row r="89" spans="10:60" x14ac:dyDescent="0.25">
      <c r="J89" s="54"/>
      <c r="K89" s="54"/>
      <c r="Z89" s="54"/>
      <c r="AA89" s="54"/>
      <c r="BG89" s="54"/>
      <c r="BH89" s="54"/>
    </row>
    <row r="90" spans="10:60" x14ac:dyDescent="0.25">
      <c r="J90" s="54"/>
      <c r="K90" s="54"/>
      <c r="Z90" s="54"/>
      <c r="AA90" s="54"/>
      <c r="BG90" s="54"/>
      <c r="BH90" s="54"/>
    </row>
    <row r="91" spans="10:60" x14ac:dyDescent="0.25">
      <c r="J91" s="54"/>
      <c r="K91" s="54"/>
      <c r="Z91" s="54"/>
      <c r="AA91" s="54"/>
      <c r="BG91" s="54"/>
      <c r="BH91" s="54"/>
    </row>
    <row r="92" spans="10:60" x14ac:dyDescent="0.25">
      <c r="J92" s="54"/>
      <c r="K92" s="54"/>
      <c r="Z92" s="54"/>
      <c r="AA92" s="54"/>
      <c r="BG92" s="54"/>
      <c r="BH92" s="54"/>
    </row>
    <row r="93" spans="10:60" x14ac:dyDescent="0.25">
      <c r="J93" s="54"/>
      <c r="K93" s="54"/>
      <c r="Z93" s="54"/>
      <c r="AA93" s="54"/>
      <c r="BG93" s="54"/>
      <c r="BH93" s="54"/>
    </row>
    <row r="94" spans="10:60" x14ac:dyDescent="0.25">
      <c r="J94" s="54"/>
      <c r="K94" s="54"/>
      <c r="Z94" s="54"/>
      <c r="AA94" s="54"/>
      <c r="BG94" s="54"/>
      <c r="BH94" s="54"/>
    </row>
    <row r="95" spans="10:60" x14ac:dyDescent="0.25">
      <c r="J95" s="54"/>
      <c r="K95" s="54"/>
      <c r="Z95" s="54"/>
      <c r="AA95" s="54"/>
      <c r="BG95" s="54"/>
      <c r="BH95" s="54"/>
    </row>
    <row r="96" spans="10:60" x14ac:dyDescent="0.25">
      <c r="J96" s="54"/>
      <c r="K96" s="54"/>
      <c r="Z96" s="54"/>
      <c r="AA96" s="54"/>
      <c r="BG96" s="54"/>
      <c r="BH96" s="54"/>
    </row>
    <row r="97" spans="10:60" x14ac:dyDescent="0.25">
      <c r="J97" s="54"/>
      <c r="K97" s="54"/>
      <c r="Z97" s="54"/>
      <c r="AA97" s="54"/>
      <c r="BG97" s="54"/>
      <c r="BH97" s="54"/>
    </row>
    <row r="98" spans="10:60" x14ac:dyDescent="0.25">
      <c r="J98" s="54"/>
      <c r="K98" s="54"/>
      <c r="Z98" s="54"/>
      <c r="AA98" s="54"/>
      <c r="BG98" s="54"/>
      <c r="BH98" s="54"/>
    </row>
    <row r="99" spans="10:60" x14ac:dyDescent="0.25">
      <c r="J99" s="54"/>
      <c r="K99" s="54"/>
      <c r="Z99" s="54"/>
      <c r="AA99" s="54"/>
      <c r="BG99" s="54"/>
      <c r="BH99" s="54"/>
    </row>
    <row r="100" spans="10:60" x14ac:dyDescent="0.25">
      <c r="J100" s="54"/>
      <c r="K100" s="54"/>
      <c r="Z100" s="54"/>
      <c r="AA100" s="54"/>
      <c r="BG100" s="54"/>
      <c r="BH100" s="54"/>
    </row>
    <row r="101" spans="10:60" x14ac:dyDescent="0.25">
      <c r="J101" s="54"/>
      <c r="K101" s="54"/>
      <c r="Z101" s="54"/>
      <c r="AA101" s="54"/>
      <c r="BG101" s="54"/>
      <c r="BH101" s="54"/>
    </row>
    <row r="102" spans="10:60" x14ac:dyDescent="0.25">
      <c r="J102" s="54"/>
      <c r="K102" s="54"/>
      <c r="Z102" s="54"/>
      <c r="AA102" s="54"/>
      <c r="BG102" s="54"/>
      <c r="BH102" s="54"/>
    </row>
    <row r="103" spans="10:60" x14ac:dyDescent="0.25">
      <c r="J103" s="54"/>
      <c r="K103" s="54"/>
      <c r="Z103" s="54"/>
      <c r="AA103" s="54"/>
      <c r="BG103" s="54"/>
      <c r="BH103" s="54"/>
    </row>
    <row r="104" spans="10:60" x14ac:dyDescent="0.25">
      <c r="J104" s="54"/>
      <c r="K104" s="54"/>
      <c r="Z104" s="54"/>
      <c r="AA104" s="54"/>
      <c r="BG104" s="54"/>
      <c r="BH104" s="54"/>
    </row>
    <row r="105" spans="10:60" x14ac:dyDescent="0.25">
      <c r="J105" s="54"/>
      <c r="K105" s="54"/>
      <c r="Z105" s="54"/>
      <c r="AA105" s="54"/>
      <c r="BG105" s="54"/>
      <c r="BH105" s="54"/>
    </row>
    <row r="106" spans="10:60" x14ac:dyDescent="0.25">
      <c r="J106" s="54"/>
      <c r="K106" s="54"/>
      <c r="Z106" s="54"/>
      <c r="AA106" s="54"/>
      <c r="BG106" s="54"/>
      <c r="BH106" s="54"/>
    </row>
    <row r="107" spans="10:60" x14ac:dyDescent="0.25">
      <c r="J107" s="54"/>
      <c r="K107" s="54"/>
      <c r="Z107" s="54"/>
      <c r="AA107" s="54"/>
      <c r="BG107" s="54"/>
      <c r="BH107" s="54"/>
    </row>
    <row r="108" spans="10:60" x14ac:dyDescent="0.25">
      <c r="J108" s="54"/>
      <c r="K108" s="54"/>
      <c r="Z108" s="54"/>
      <c r="AA108" s="54"/>
      <c r="BG108" s="54"/>
      <c r="BH108" s="54"/>
    </row>
    <row r="109" spans="10:60" x14ac:dyDescent="0.25">
      <c r="J109" s="54"/>
      <c r="K109" s="54"/>
      <c r="Z109" s="54"/>
      <c r="AA109" s="54"/>
      <c r="BG109" s="54"/>
      <c r="BH109" s="54"/>
    </row>
    <row r="110" spans="10:60" x14ac:dyDescent="0.25">
      <c r="J110" s="54"/>
      <c r="K110" s="54"/>
      <c r="Z110" s="54"/>
      <c r="AA110" s="54"/>
      <c r="BG110" s="54"/>
      <c r="BH110" s="54"/>
    </row>
    <row r="111" spans="10:60" x14ac:dyDescent="0.25">
      <c r="J111" s="54"/>
      <c r="K111" s="54"/>
      <c r="Z111" s="54"/>
      <c r="AA111" s="54"/>
      <c r="BG111" s="54"/>
      <c r="BH111" s="54"/>
    </row>
    <row r="112" spans="10:60" x14ac:dyDescent="0.25">
      <c r="J112" s="54"/>
      <c r="K112" s="54"/>
      <c r="Z112" s="54"/>
      <c r="AA112" s="54"/>
      <c r="BG112" s="54"/>
      <c r="BH112" s="54"/>
    </row>
    <row r="113" spans="10:60" x14ac:dyDescent="0.25">
      <c r="J113" s="54"/>
      <c r="K113" s="54"/>
      <c r="Z113" s="54"/>
      <c r="AA113" s="54"/>
      <c r="BG113" s="54"/>
      <c r="BH113" s="54"/>
    </row>
    <row r="114" spans="10:60" x14ac:dyDescent="0.25">
      <c r="J114" s="54"/>
      <c r="K114" s="54"/>
      <c r="Z114" s="54"/>
      <c r="AA114" s="54"/>
      <c r="BG114" s="54"/>
      <c r="BH114" s="54"/>
    </row>
    <row r="115" spans="10:60" x14ac:dyDescent="0.25">
      <c r="J115" s="54"/>
      <c r="K115" s="54"/>
      <c r="Z115" s="54"/>
      <c r="AA115" s="54"/>
      <c r="BG115" s="54"/>
      <c r="BH115" s="54"/>
    </row>
    <row r="116" spans="10:60" x14ac:dyDescent="0.25">
      <c r="J116" s="54"/>
      <c r="K116" s="54"/>
      <c r="Z116" s="54"/>
      <c r="AA116" s="54"/>
      <c r="BG116" s="54"/>
      <c r="BH116" s="54"/>
    </row>
    <row r="117" spans="10:60" x14ac:dyDescent="0.25">
      <c r="J117" s="54"/>
      <c r="K117" s="54"/>
    </row>
    <row r="118" spans="10:60" x14ac:dyDescent="0.25">
      <c r="J118" s="54"/>
      <c r="K118" s="54"/>
    </row>
    <row r="119" spans="10:60" x14ac:dyDescent="0.25">
      <c r="J119" s="54"/>
      <c r="K119" s="54"/>
    </row>
    <row r="120" spans="10:60" x14ac:dyDescent="0.25">
      <c r="J120" s="54"/>
      <c r="K120" s="54"/>
    </row>
    <row r="121" spans="10:60" x14ac:dyDescent="0.25">
      <c r="J121" s="54"/>
      <c r="K121" s="54"/>
    </row>
    <row r="122" spans="10:60" x14ac:dyDescent="0.25">
      <c r="J122" s="54"/>
      <c r="K122" s="54"/>
    </row>
    <row r="123" spans="10:60" x14ac:dyDescent="0.25">
      <c r="J123" s="54"/>
      <c r="K123" s="54"/>
    </row>
    <row r="124" spans="10:60" x14ac:dyDescent="0.25">
      <c r="J124" s="54"/>
      <c r="K124" s="54"/>
    </row>
    <row r="125" spans="10:60" x14ac:dyDescent="0.25">
      <c r="J125" s="54"/>
      <c r="K125" s="54"/>
    </row>
    <row r="126" spans="10:60" x14ac:dyDescent="0.25">
      <c r="J126" s="54"/>
      <c r="K126" s="54"/>
    </row>
    <row r="127" spans="10:60" x14ac:dyDescent="0.25">
      <c r="J127" s="54"/>
      <c r="K127" s="54"/>
    </row>
    <row r="128" spans="10:60" x14ac:dyDescent="0.25">
      <c r="J128" s="54"/>
      <c r="K128" s="54"/>
    </row>
    <row r="129" spans="10:11" x14ac:dyDescent="0.25">
      <c r="J129" s="54"/>
      <c r="K129" s="54"/>
    </row>
    <row r="130" spans="10:11" x14ac:dyDescent="0.25">
      <c r="J130" s="54"/>
      <c r="K130" s="54"/>
    </row>
    <row r="131" spans="10:11" x14ac:dyDescent="0.25">
      <c r="J131" s="54"/>
      <c r="K131" s="54"/>
    </row>
    <row r="132" spans="10:11" x14ac:dyDescent="0.25">
      <c r="J132" s="54"/>
      <c r="K132" s="54"/>
    </row>
    <row r="133" spans="10:11" x14ac:dyDescent="0.25">
      <c r="J133" s="54"/>
      <c r="K133" s="54"/>
    </row>
    <row r="134" spans="10:11" x14ac:dyDescent="0.25">
      <c r="J134" s="54"/>
      <c r="K134" s="54"/>
    </row>
    <row r="135" spans="10:11" x14ac:dyDescent="0.25">
      <c r="J135" s="54"/>
      <c r="K135" s="54"/>
    </row>
    <row r="136" spans="10:11" x14ac:dyDescent="0.25">
      <c r="J136" s="54"/>
      <c r="K136" s="54"/>
    </row>
    <row r="137" spans="10:11" x14ac:dyDescent="0.25">
      <c r="J137" s="54"/>
      <c r="K137" s="54"/>
    </row>
    <row r="138" spans="10:11" x14ac:dyDescent="0.25">
      <c r="J138" s="54"/>
      <c r="K138" s="54"/>
    </row>
    <row r="139" spans="10:11" x14ac:dyDescent="0.25">
      <c r="J139" s="54"/>
      <c r="K139" s="54"/>
    </row>
    <row r="140" spans="10:11" x14ac:dyDescent="0.25">
      <c r="J140" s="54"/>
      <c r="K140" s="54"/>
    </row>
    <row r="141" spans="10:11" x14ac:dyDescent="0.25">
      <c r="J141" s="54"/>
      <c r="K141" s="54"/>
    </row>
    <row r="142" spans="10:11" x14ac:dyDescent="0.25">
      <c r="J142" s="54"/>
      <c r="K142" s="54"/>
    </row>
    <row r="143" spans="10:11" x14ac:dyDescent="0.25">
      <c r="J143" s="54"/>
      <c r="K143" s="54"/>
    </row>
    <row r="144" spans="10:11" x14ac:dyDescent="0.25">
      <c r="J144" s="54"/>
      <c r="K144" s="54"/>
    </row>
    <row r="145" spans="10:11" x14ac:dyDescent="0.25">
      <c r="J145" s="54"/>
      <c r="K145" s="54"/>
    </row>
    <row r="146" spans="10:11" x14ac:dyDescent="0.25">
      <c r="J146" s="54"/>
      <c r="K146" s="54"/>
    </row>
    <row r="147" spans="10:11" x14ac:dyDescent="0.25">
      <c r="J147" s="54"/>
      <c r="K147" s="54"/>
    </row>
    <row r="148" spans="10:11" x14ac:dyDescent="0.25">
      <c r="J148" s="54"/>
      <c r="K148" s="54"/>
    </row>
    <row r="149" spans="10:11" x14ac:dyDescent="0.25">
      <c r="J149" s="54"/>
      <c r="K149" s="54"/>
    </row>
    <row r="150" spans="10:11" x14ac:dyDescent="0.25">
      <c r="J150" s="54"/>
      <c r="K150" s="54"/>
    </row>
  </sheetData>
  <sortState ref="AW5:BN7">
    <sortCondition descending="1" ref="BN5:BN7"/>
  </sortState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61"/>
  <sheetViews>
    <sheetView topLeftCell="AQ1" workbookViewId="0">
      <selection activeCell="BB11" sqref="BB11"/>
    </sheetView>
  </sheetViews>
  <sheetFormatPr defaultRowHeight="15" x14ac:dyDescent="0.25"/>
  <cols>
    <col min="2" max="2" width="13.28515625" bestFit="1" customWidth="1"/>
    <col min="3" max="3" width="17.42578125" bestFit="1" customWidth="1"/>
    <col min="4" max="4" width="6.28515625" customWidth="1"/>
    <col min="5" max="5" width="6.7109375" customWidth="1"/>
    <col min="6" max="6" width="9" customWidth="1"/>
    <col min="7" max="7" width="6.42578125" customWidth="1"/>
    <col min="8" max="8" width="5.28515625" customWidth="1"/>
    <col min="9" max="9" width="5.7109375" style="32" customWidth="1"/>
    <col min="10" max="10" width="6.85546875" style="32" customWidth="1"/>
    <col min="11" max="11" width="5.140625" customWidth="1"/>
    <col min="12" max="12" width="6.5703125" customWidth="1"/>
    <col min="13" max="13" width="5.7109375" customWidth="1"/>
    <col min="14" max="14" width="11" customWidth="1"/>
    <col min="15" max="16" width="8.42578125" customWidth="1"/>
    <col min="17" max="17" width="13.5703125" bestFit="1" customWidth="1"/>
    <col min="19" max="19" width="13.28515625" bestFit="1" customWidth="1"/>
    <col min="20" max="20" width="22" customWidth="1"/>
    <col min="21" max="21" width="8.140625" customWidth="1"/>
    <col min="22" max="22" width="6" customWidth="1"/>
    <col min="23" max="23" width="12.42578125" customWidth="1"/>
    <col min="24" max="24" width="11.5703125" customWidth="1"/>
    <col min="25" max="25" width="8.5703125" style="32" customWidth="1"/>
    <col min="26" max="26" width="7.7109375" style="32" customWidth="1"/>
    <col min="27" max="27" width="16.28515625" customWidth="1"/>
    <col min="28" max="28" width="11" customWidth="1"/>
    <col min="29" max="29" width="14" customWidth="1"/>
    <col min="30" max="30" width="15.42578125" bestFit="1" customWidth="1"/>
    <col min="32" max="32" width="13.28515625" bestFit="1" customWidth="1"/>
    <col min="33" max="33" width="17.42578125" bestFit="1" customWidth="1"/>
    <col min="34" max="34" width="5.5703125" customWidth="1"/>
    <col min="35" max="35" width="8" customWidth="1"/>
    <col min="36" max="36" width="8.5703125" customWidth="1"/>
    <col min="37" max="37" width="6" customWidth="1"/>
    <col min="38" max="38" width="6.7109375" customWidth="1"/>
    <col min="39" max="39" width="13.42578125" customWidth="1"/>
    <col min="40" max="40" width="8.42578125" customWidth="1"/>
    <col min="41" max="41" width="8" customWidth="1"/>
    <col min="42" max="42" width="7.7109375" customWidth="1"/>
    <col min="43" max="43" width="6.140625" customWidth="1"/>
    <col min="44" max="44" width="14" customWidth="1"/>
    <col min="45" max="45" width="14.28515625" bestFit="1" customWidth="1"/>
    <col min="47" max="47" width="13.28515625" bestFit="1" customWidth="1"/>
    <col min="48" max="48" width="16" bestFit="1" customWidth="1"/>
    <col min="49" max="49" width="8.42578125" bestFit="1" customWidth="1"/>
    <col min="50" max="50" width="8.85546875" customWidth="1"/>
    <col min="51" max="51" width="7.5703125" customWidth="1"/>
    <col min="52" max="52" width="7.7109375" customWidth="1"/>
    <col min="53" max="53" width="8.28515625" customWidth="1"/>
    <col min="54" max="54" width="7.85546875" customWidth="1"/>
    <col min="55" max="55" width="7.5703125" customWidth="1"/>
    <col min="56" max="56" width="7.85546875" style="36" customWidth="1"/>
    <col min="57" max="57" width="8.7109375" style="36" customWidth="1"/>
    <col min="58" max="59" width="9.140625" customWidth="1"/>
    <col min="60" max="60" width="11.7109375" customWidth="1"/>
    <col min="61" max="61" width="8.85546875" customWidth="1"/>
    <col min="62" max="63" width="8.42578125" customWidth="1"/>
    <col min="64" max="64" width="12.85546875" bestFit="1" customWidth="1"/>
  </cols>
  <sheetData>
    <row r="1" spans="1:64" ht="26.25" x14ac:dyDescent="0.4">
      <c r="A1" s="61" t="s">
        <v>886</v>
      </c>
      <c r="I1" s="34"/>
      <c r="J1" s="34"/>
      <c r="Y1" s="34"/>
      <c r="Z1" s="34"/>
      <c r="AT1" s="61"/>
      <c r="BD1" s="34"/>
      <c r="BE1" s="34"/>
    </row>
    <row r="2" spans="1:64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35"/>
      <c r="J2" s="35"/>
      <c r="K2" s="2"/>
      <c r="L2" s="2"/>
      <c r="M2" s="2"/>
      <c r="N2" s="2"/>
      <c r="O2" s="2"/>
      <c r="P2" s="2"/>
      <c r="Q2" s="2"/>
      <c r="R2" s="2"/>
      <c r="S2" s="2"/>
      <c r="T2" s="2"/>
      <c r="U2" s="2" t="s">
        <v>6</v>
      </c>
      <c r="V2" s="2"/>
      <c r="W2" s="2"/>
      <c r="X2" s="2"/>
      <c r="Y2" s="35"/>
      <c r="Z2" s="35"/>
      <c r="AA2" s="2"/>
      <c r="AB2" s="2"/>
      <c r="AC2" s="2"/>
      <c r="AD2" s="2"/>
      <c r="AE2" s="2"/>
      <c r="AF2" s="2"/>
      <c r="AG2" s="2"/>
      <c r="AH2" s="2" t="s">
        <v>7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8</v>
      </c>
      <c r="AX2" s="2"/>
      <c r="AY2" s="2"/>
      <c r="AZ2" s="2"/>
      <c r="BA2" s="2"/>
      <c r="BB2" s="2"/>
      <c r="BC2" s="2"/>
      <c r="BD2" s="35"/>
      <c r="BE2" s="35"/>
      <c r="BF2" s="2"/>
      <c r="BG2" s="2"/>
      <c r="BH2" s="2"/>
      <c r="BI2" s="2"/>
      <c r="BJ2" s="2"/>
      <c r="BK2" s="2"/>
      <c r="BL2" s="2"/>
    </row>
    <row r="3" spans="1:64" ht="15.75" x14ac:dyDescent="0.25">
      <c r="A3" t="s">
        <v>12</v>
      </c>
      <c r="B3" t="s">
        <v>161</v>
      </c>
      <c r="C3" t="s">
        <v>13</v>
      </c>
      <c r="D3" s="6" t="s">
        <v>887</v>
      </c>
      <c r="E3" s="25"/>
      <c r="F3" s="18" t="s">
        <v>890</v>
      </c>
      <c r="G3" s="10" t="s">
        <v>898</v>
      </c>
      <c r="H3" s="10"/>
      <c r="I3" s="33" t="s">
        <v>899</v>
      </c>
      <c r="J3" s="33"/>
      <c r="K3" s="14" t="s">
        <v>901</v>
      </c>
      <c r="L3" s="23"/>
      <c r="M3" s="23"/>
      <c r="N3" s="87" t="s">
        <v>904</v>
      </c>
      <c r="O3" s="50" t="s">
        <v>906</v>
      </c>
      <c r="P3" s="50"/>
      <c r="Q3" s="3" t="s">
        <v>14</v>
      </c>
      <c r="R3" t="s">
        <v>12</v>
      </c>
      <c r="S3" t="s">
        <v>161</v>
      </c>
      <c r="T3" t="s">
        <v>13</v>
      </c>
      <c r="U3" s="9" t="s">
        <v>0</v>
      </c>
      <c r="V3" s="18" t="s">
        <v>892</v>
      </c>
      <c r="W3" s="18"/>
      <c r="X3" s="10" t="s">
        <v>898</v>
      </c>
      <c r="Y3" s="33" t="s">
        <v>899</v>
      </c>
      <c r="Z3" s="33"/>
      <c r="AA3" s="14" t="s">
        <v>901</v>
      </c>
      <c r="AB3" s="87" t="s">
        <v>904</v>
      </c>
      <c r="AC3" s="50" t="s">
        <v>906</v>
      </c>
      <c r="AD3" s="3" t="s">
        <v>15</v>
      </c>
      <c r="AE3" t="s">
        <v>12</v>
      </c>
      <c r="AF3" t="s">
        <v>161</v>
      </c>
      <c r="AG3" t="s">
        <v>13</v>
      </c>
      <c r="AH3" s="9" t="s">
        <v>887</v>
      </c>
      <c r="AI3" s="9"/>
      <c r="AJ3" s="18" t="s">
        <v>890</v>
      </c>
      <c r="AK3" s="10" t="s">
        <v>898</v>
      </c>
      <c r="AL3" s="26"/>
      <c r="AM3" s="33" t="s">
        <v>899</v>
      </c>
      <c r="AN3" s="14" t="s">
        <v>901</v>
      </c>
      <c r="AO3" s="23"/>
      <c r="AP3" s="87" t="s">
        <v>904</v>
      </c>
      <c r="AQ3" s="87"/>
      <c r="AR3" s="50" t="s">
        <v>906</v>
      </c>
      <c r="AS3" s="3" t="s">
        <v>16</v>
      </c>
      <c r="AT3" t="s">
        <v>12</v>
      </c>
      <c r="AU3" t="s">
        <v>161</v>
      </c>
      <c r="AV3" t="s">
        <v>13</v>
      </c>
      <c r="AW3" s="9" t="s">
        <v>0</v>
      </c>
      <c r="AX3" s="21" t="s">
        <v>890</v>
      </c>
      <c r="AY3" s="10" t="s">
        <v>898</v>
      </c>
      <c r="AZ3" s="26"/>
      <c r="BA3" s="33" t="s">
        <v>899</v>
      </c>
      <c r="BB3" s="17"/>
      <c r="BC3" s="17"/>
      <c r="BD3" s="39" t="s">
        <v>900</v>
      </c>
      <c r="BE3" s="39"/>
      <c r="BF3" s="14" t="s">
        <v>901</v>
      </c>
      <c r="BG3" s="82"/>
      <c r="BH3" s="87" t="s">
        <v>904</v>
      </c>
      <c r="BI3" s="50" t="s">
        <v>906</v>
      </c>
      <c r="BJ3" s="96"/>
      <c r="BK3" s="96"/>
      <c r="BL3" s="1" t="s">
        <v>17</v>
      </c>
    </row>
    <row r="4" spans="1:64" ht="15.75" x14ac:dyDescent="0.25">
      <c r="D4" s="40">
        <v>100</v>
      </c>
      <c r="E4" s="40">
        <v>200</v>
      </c>
      <c r="F4" s="41">
        <v>200</v>
      </c>
      <c r="G4" s="42" t="s">
        <v>320</v>
      </c>
      <c r="H4" s="42">
        <v>200</v>
      </c>
      <c r="I4" s="43">
        <v>100</v>
      </c>
      <c r="J4" s="43">
        <v>300</v>
      </c>
      <c r="K4" s="62">
        <v>100</v>
      </c>
      <c r="L4" s="62" t="s">
        <v>320</v>
      </c>
      <c r="M4" s="62">
        <v>400</v>
      </c>
      <c r="N4" s="88">
        <v>200</v>
      </c>
      <c r="O4" s="63">
        <v>100</v>
      </c>
      <c r="P4" s="63">
        <v>300</v>
      </c>
      <c r="Q4" s="4"/>
      <c r="U4" s="40">
        <v>800</v>
      </c>
      <c r="V4" s="41" t="s">
        <v>10</v>
      </c>
      <c r="W4" s="41" t="s">
        <v>894</v>
      </c>
      <c r="X4" s="42">
        <v>800</v>
      </c>
      <c r="Y4" s="43">
        <v>800</v>
      </c>
      <c r="Z4" s="43">
        <v>2000</v>
      </c>
      <c r="AA4" s="62">
        <v>1500</v>
      </c>
      <c r="AB4" s="88">
        <v>1500</v>
      </c>
      <c r="AC4" s="63" t="s">
        <v>10</v>
      </c>
      <c r="AD4" s="4"/>
      <c r="AH4" s="40" t="s">
        <v>2</v>
      </c>
      <c r="AI4" s="40" t="s">
        <v>11</v>
      </c>
      <c r="AJ4" s="41" t="s">
        <v>11</v>
      </c>
      <c r="AK4" s="42" t="s">
        <v>319</v>
      </c>
      <c r="AL4" s="42" t="s">
        <v>317</v>
      </c>
      <c r="AM4" s="43" t="s">
        <v>11</v>
      </c>
      <c r="AN4" s="62" t="s">
        <v>319</v>
      </c>
      <c r="AO4" s="62" t="s">
        <v>903</v>
      </c>
      <c r="AP4" s="88" t="s">
        <v>905</v>
      </c>
      <c r="AQ4" s="88" t="s">
        <v>902</v>
      </c>
      <c r="AR4" s="63" t="s">
        <v>2</v>
      </c>
      <c r="AS4" s="4"/>
      <c r="AW4" s="7" t="s">
        <v>4</v>
      </c>
      <c r="AX4" s="19" t="s">
        <v>318</v>
      </c>
      <c r="AY4" s="11" t="s">
        <v>4</v>
      </c>
      <c r="AZ4" s="11" t="s">
        <v>318</v>
      </c>
      <c r="BA4" s="43" t="s">
        <v>322</v>
      </c>
      <c r="BB4" s="43" t="s">
        <v>324</v>
      </c>
      <c r="BC4" s="43" t="s">
        <v>318</v>
      </c>
      <c r="BD4" s="38" t="s">
        <v>19</v>
      </c>
      <c r="BE4" s="38" t="s">
        <v>4</v>
      </c>
      <c r="BF4" s="15" t="s">
        <v>3</v>
      </c>
      <c r="BG4" s="15" t="s">
        <v>5</v>
      </c>
      <c r="BH4" s="88" t="s">
        <v>4</v>
      </c>
      <c r="BI4" s="63" t="s">
        <v>4</v>
      </c>
      <c r="BJ4" s="63" t="s">
        <v>5</v>
      </c>
      <c r="BK4" s="63" t="s">
        <v>318</v>
      </c>
      <c r="BL4" s="4"/>
    </row>
    <row r="5" spans="1:64" x14ac:dyDescent="0.25">
      <c r="A5" s="5">
        <v>1</v>
      </c>
      <c r="B5" s="5">
        <v>3397</v>
      </c>
      <c r="C5" s="5" t="str">
        <f>VLOOKUP(B5,'Flac 2017'!$B$577:$C$686,2,FALSE)</f>
        <v>Vanhee Lara</v>
      </c>
      <c r="D5" s="66">
        <v>652</v>
      </c>
      <c r="E5" s="66">
        <v>614</v>
      </c>
      <c r="F5" s="67"/>
      <c r="G5" s="68"/>
      <c r="H5" s="68"/>
      <c r="I5" s="69">
        <v>547</v>
      </c>
      <c r="J5" s="69">
        <v>514</v>
      </c>
      <c r="K5" s="70"/>
      <c r="L5" s="70"/>
      <c r="M5" s="70"/>
      <c r="N5" s="89"/>
      <c r="O5" s="71"/>
      <c r="P5" s="71"/>
      <c r="Q5" s="5">
        <f>SUM(D5:M5)</f>
        <v>2327</v>
      </c>
      <c r="R5" s="5">
        <v>1</v>
      </c>
      <c r="S5" s="5">
        <v>2995</v>
      </c>
      <c r="T5" s="5" t="str">
        <f>VLOOKUP(S5,'Flac 2017'!$B$577:$C$686,2,FALSE)</f>
        <v>Deleu Ilke</v>
      </c>
      <c r="U5" s="66">
        <v>733</v>
      </c>
      <c r="V5" s="67"/>
      <c r="W5" s="67"/>
      <c r="X5" s="68"/>
      <c r="Y5" s="69"/>
      <c r="Z5" s="69">
        <v>684</v>
      </c>
      <c r="AA5" s="70"/>
      <c r="AB5" s="89"/>
      <c r="AC5" s="71"/>
      <c r="AD5" s="5">
        <f>SUM(U5:AA5)</f>
        <v>1417</v>
      </c>
      <c r="AE5" s="5">
        <v>1</v>
      </c>
      <c r="AF5" s="5">
        <v>3767</v>
      </c>
      <c r="AG5" s="5" t="str">
        <f>VLOOKUP(AF5,'Flac 2017'!$B$577:$C$686,2,FALSE)</f>
        <v>Decorte Blanche</v>
      </c>
      <c r="AH5" s="66"/>
      <c r="AI5" s="66"/>
      <c r="AJ5" s="67"/>
      <c r="AK5" s="68"/>
      <c r="AL5" s="68"/>
      <c r="AM5" s="69">
        <v>266</v>
      </c>
      <c r="AN5" s="70"/>
      <c r="AO5" s="70"/>
      <c r="AP5" s="89"/>
      <c r="AQ5" s="89"/>
      <c r="AR5" s="71"/>
      <c r="AS5" s="5">
        <f>SUM(AH5:AO5)</f>
        <v>266</v>
      </c>
      <c r="AT5" s="5">
        <v>1</v>
      </c>
      <c r="AU5" s="5">
        <v>3520</v>
      </c>
      <c r="AV5" s="5" t="str">
        <f>VLOOKUP(AU5,'Flac 2017'!$B$577:$C$686,2,FALSE)</f>
        <v>Messiaen Fleur</v>
      </c>
      <c r="AW5" s="8"/>
      <c r="AX5" s="20"/>
      <c r="AY5" s="12"/>
      <c r="AZ5" s="12"/>
      <c r="BA5" s="13">
        <v>222</v>
      </c>
      <c r="BB5" s="13">
        <v>305</v>
      </c>
      <c r="BC5" s="13"/>
      <c r="BD5" s="37"/>
      <c r="BE5" s="37"/>
      <c r="BF5" s="16"/>
      <c r="BG5" s="16"/>
      <c r="BH5" s="89"/>
      <c r="BI5" s="71"/>
      <c r="BJ5" s="71"/>
      <c r="BK5" s="71"/>
      <c r="BL5" s="5">
        <f>SUM(AW5:BF5)</f>
        <v>527</v>
      </c>
    </row>
    <row r="6" spans="1:64" x14ac:dyDescent="0.25">
      <c r="A6" s="5">
        <v>2</v>
      </c>
      <c r="B6" s="5">
        <v>3396</v>
      </c>
      <c r="C6" s="5" t="str">
        <f>VLOOKUP(B6,'Flac 2017'!$B$577:$C$686,2,FALSE)</f>
        <v>Mestdagh Rien</v>
      </c>
      <c r="D6" s="66">
        <v>686</v>
      </c>
      <c r="E6" s="66">
        <v>648</v>
      </c>
      <c r="F6" s="67"/>
      <c r="G6" s="68">
        <v>444</v>
      </c>
      <c r="H6" s="68"/>
      <c r="I6" s="69"/>
      <c r="J6" s="69"/>
      <c r="K6" s="70"/>
      <c r="L6" s="70"/>
      <c r="M6" s="70"/>
      <c r="N6" s="89"/>
      <c r="O6" s="71"/>
      <c r="P6" s="71"/>
      <c r="Q6" s="5">
        <f>SUM(D6:M6)</f>
        <v>1778</v>
      </c>
      <c r="R6" s="5">
        <v>2</v>
      </c>
      <c r="S6" s="5">
        <v>3363</v>
      </c>
      <c r="T6" s="5" t="str">
        <f>VLOOKUP(S6,'Flac 2017'!$B$577:$C$686,2,FALSE)</f>
        <v>Samyn Hanne</v>
      </c>
      <c r="U6" s="66">
        <v>652</v>
      </c>
      <c r="V6" s="67"/>
      <c r="W6" s="67"/>
      <c r="X6" s="68"/>
      <c r="Y6" s="69"/>
      <c r="Z6" s="69">
        <v>535</v>
      </c>
      <c r="AA6" s="70"/>
      <c r="AB6" s="89"/>
      <c r="AC6" s="71"/>
      <c r="AD6" s="5">
        <f>SUM(U6:AA6)</f>
        <v>1187</v>
      </c>
      <c r="AE6" s="5">
        <v>2</v>
      </c>
      <c r="AF6" s="5">
        <v>3396</v>
      </c>
      <c r="AG6" s="5" t="str">
        <f>VLOOKUP(AF6,'Flac 2017'!$B$577:$C$686,2,FALSE)</f>
        <v>Mestdagh Rien</v>
      </c>
      <c r="AH6" s="66"/>
      <c r="AI6" s="66"/>
      <c r="AJ6" s="67"/>
      <c r="AK6" s="68"/>
      <c r="AL6" s="68">
        <v>0</v>
      </c>
      <c r="AM6" s="69"/>
      <c r="AN6" s="70"/>
      <c r="AO6" s="70"/>
      <c r="AP6" s="89"/>
      <c r="AQ6" s="89"/>
      <c r="AR6" s="71"/>
      <c r="AS6" s="5">
        <f>SUM(AH6:AO6)</f>
        <v>0</v>
      </c>
      <c r="AT6" s="5">
        <v>2</v>
      </c>
      <c r="AU6" s="5">
        <v>3397</v>
      </c>
      <c r="AV6" s="5" t="str">
        <f>VLOOKUP(AU6,'Flac 2017'!$B$577:$C$686,2,FALSE)</f>
        <v>Vanhee Lara</v>
      </c>
      <c r="AW6" s="8"/>
      <c r="AX6" s="20"/>
      <c r="AY6" s="12"/>
      <c r="AZ6" s="12"/>
      <c r="BA6" s="13"/>
      <c r="BB6" s="13"/>
      <c r="BC6" s="13">
        <v>354</v>
      </c>
      <c r="BD6" s="37"/>
      <c r="BE6" s="37"/>
      <c r="BF6" s="16"/>
      <c r="BG6" s="16"/>
      <c r="BH6" s="89"/>
      <c r="BI6" s="71"/>
      <c r="BJ6" s="71"/>
      <c r="BK6" s="71"/>
      <c r="BL6" s="5">
        <f>SUM(AW6:BF6)</f>
        <v>354</v>
      </c>
    </row>
    <row r="7" spans="1:64" x14ac:dyDescent="0.25">
      <c r="A7" s="5">
        <v>3</v>
      </c>
      <c r="B7" s="5">
        <v>3420</v>
      </c>
      <c r="C7" s="5" t="str">
        <f>VLOOKUP(B7,'Flac 2017'!$B$577:$C$686,2,FALSE)</f>
        <v>Deceuninck Julie</v>
      </c>
      <c r="D7" s="66"/>
      <c r="E7" s="66"/>
      <c r="F7" s="67"/>
      <c r="G7" s="68"/>
      <c r="H7" s="68"/>
      <c r="I7" s="69">
        <v>475</v>
      </c>
      <c r="J7" s="69">
        <v>359</v>
      </c>
      <c r="K7" s="70"/>
      <c r="L7" s="70"/>
      <c r="M7" s="70"/>
      <c r="N7" s="89"/>
      <c r="O7" s="71"/>
      <c r="P7" s="71"/>
      <c r="Q7" s="5">
        <f>SUM(D7:M7)</f>
        <v>834</v>
      </c>
      <c r="R7" s="5">
        <v>3</v>
      </c>
      <c r="S7" s="5">
        <v>3479</v>
      </c>
      <c r="T7" s="5" t="str">
        <f>VLOOKUP(S7,'Flac 2017'!$B$577:$C$686,2,FALSE)</f>
        <v>Viaene Femke</v>
      </c>
      <c r="U7" s="66">
        <v>707</v>
      </c>
      <c r="V7" s="67"/>
      <c r="W7" s="67"/>
      <c r="X7" s="68"/>
      <c r="Y7" s="69"/>
      <c r="Z7" s="69"/>
      <c r="AA7" s="70"/>
      <c r="AB7" s="89"/>
      <c r="AC7" s="71"/>
      <c r="AD7" s="5">
        <f>SUM(U7:AA7)</f>
        <v>707</v>
      </c>
      <c r="AE7" s="5">
        <v>3</v>
      </c>
      <c r="AF7" s="5"/>
      <c r="AG7" s="5" t="e">
        <f>VLOOKUP(AF7,'Flac 2017'!$B$577:$C$686,2,FALSE)</f>
        <v>#N/A</v>
      </c>
      <c r="AH7" s="66"/>
      <c r="AI7" s="66"/>
      <c r="AJ7" s="67"/>
      <c r="AK7" s="68"/>
      <c r="AL7" s="68"/>
      <c r="AM7" s="69"/>
      <c r="AN7" s="70"/>
      <c r="AO7" s="70"/>
      <c r="AP7" s="89"/>
      <c r="AQ7" s="89"/>
      <c r="AR7" s="71"/>
      <c r="AS7" s="5">
        <f t="shared" ref="AS5:AS32" si="0">SUM(AH7:AO7)</f>
        <v>0</v>
      </c>
      <c r="AT7" s="5">
        <v>3</v>
      </c>
      <c r="AU7" s="28">
        <v>3480</v>
      </c>
      <c r="AV7" s="5" t="str">
        <f>VLOOKUP(AU7,'Flac 2017'!$B$577:$C$686,2,FALSE)</f>
        <v>Pauwelyn Jade</v>
      </c>
      <c r="AW7" s="8">
        <v>324</v>
      </c>
      <c r="AX7" s="20"/>
      <c r="AY7" s="12"/>
      <c r="AZ7" s="12"/>
      <c r="BA7" s="13"/>
      <c r="BB7" s="13"/>
      <c r="BC7" s="13"/>
      <c r="BD7" s="37"/>
      <c r="BE7" s="37"/>
      <c r="BF7" s="16"/>
      <c r="BG7" s="16"/>
      <c r="BH7" s="89"/>
      <c r="BI7" s="71"/>
      <c r="BJ7" s="71"/>
      <c r="BK7" s="71"/>
      <c r="BL7" s="28">
        <f>SUM(AW7:BF7)</f>
        <v>324</v>
      </c>
    </row>
    <row r="8" spans="1:64" x14ac:dyDescent="0.25">
      <c r="A8" s="5">
        <v>4</v>
      </c>
      <c r="B8" s="5">
        <v>3261</v>
      </c>
      <c r="C8" s="5" t="str">
        <f>VLOOKUP(B8,'Flac 2017'!$B$577:$C$686,2,FALSE)</f>
        <v>Berghmans Tine</v>
      </c>
      <c r="D8" s="66"/>
      <c r="E8" s="66"/>
      <c r="F8" s="67"/>
      <c r="G8" s="68"/>
      <c r="H8" s="68"/>
      <c r="I8" s="69">
        <v>443</v>
      </c>
      <c r="J8" s="69">
        <v>334</v>
      </c>
      <c r="K8" s="70"/>
      <c r="L8" s="70"/>
      <c r="M8" s="70"/>
      <c r="N8" s="89"/>
      <c r="O8" s="71"/>
      <c r="P8" s="71"/>
      <c r="Q8" s="5">
        <f>SUM(D8:M8)</f>
        <v>777</v>
      </c>
      <c r="R8" s="5">
        <v>4</v>
      </c>
      <c r="S8" s="5">
        <v>3068</v>
      </c>
      <c r="T8" s="5" t="str">
        <f>VLOOKUP(S8,'Flac 2017'!$B$577:$C$686,2,FALSE)</f>
        <v>Vandelannoote Talitha</v>
      </c>
      <c r="U8" s="66"/>
      <c r="V8" s="67"/>
      <c r="W8" s="67"/>
      <c r="X8" s="68"/>
      <c r="Y8" s="69"/>
      <c r="Z8" s="69">
        <v>586</v>
      </c>
      <c r="AA8" s="70"/>
      <c r="AB8" s="89"/>
      <c r="AC8" s="71"/>
      <c r="AD8" s="5">
        <f>SUM(U8:AA8)</f>
        <v>586</v>
      </c>
      <c r="AE8" s="5">
        <v>4</v>
      </c>
      <c r="AF8" s="5"/>
      <c r="AG8" s="5" t="e">
        <f>VLOOKUP(AF8,'Flac 2017'!$B$577:$C$686,2,FALSE)</f>
        <v>#N/A</v>
      </c>
      <c r="AH8" s="66"/>
      <c r="AI8" s="66"/>
      <c r="AJ8" s="67"/>
      <c r="AK8" s="68"/>
      <c r="AL8" s="68"/>
      <c r="AM8" s="69"/>
      <c r="AN8" s="70"/>
      <c r="AO8" s="70"/>
      <c r="AP8" s="89"/>
      <c r="AQ8" s="89"/>
      <c r="AR8" s="71"/>
      <c r="AS8" s="5">
        <f t="shared" si="0"/>
        <v>0</v>
      </c>
      <c r="AT8" s="5">
        <v>4</v>
      </c>
      <c r="AU8" s="5">
        <v>3261</v>
      </c>
      <c r="AV8" s="5" t="str">
        <f>VLOOKUP(AU8,'Flac 2017'!$B$577:$C$686,2,FALSE)</f>
        <v>Berghmans Tine</v>
      </c>
      <c r="AW8" s="8"/>
      <c r="AX8" s="20"/>
      <c r="AY8" s="12"/>
      <c r="AZ8" s="12"/>
      <c r="BA8" s="13"/>
      <c r="BB8" s="13">
        <v>316</v>
      </c>
      <c r="BC8" s="13"/>
      <c r="BD8" s="37"/>
      <c r="BE8" s="37"/>
      <c r="BF8" s="16"/>
      <c r="BG8" s="16"/>
      <c r="BH8" s="89"/>
      <c r="BI8" s="71"/>
      <c r="BJ8" s="71"/>
      <c r="BK8" s="71"/>
      <c r="BL8" s="5">
        <f>SUM(AW8:BF8)</f>
        <v>316</v>
      </c>
    </row>
    <row r="9" spans="1:64" x14ac:dyDescent="0.25">
      <c r="A9" s="5">
        <v>5</v>
      </c>
      <c r="B9" s="5">
        <v>3767</v>
      </c>
      <c r="C9" s="5" t="str">
        <f>VLOOKUP(B9,'Flac 2017'!$B$577:$C$686,2,FALSE)</f>
        <v>Decorte Blanche</v>
      </c>
      <c r="D9" s="66"/>
      <c r="E9" s="66"/>
      <c r="F9" s="67"/>
      <c r="G9" s="68"/>
      <c r="H9" s="68"/>
      <c r="I9" s="69">
        <v>392</v>
      </c>
      <c r="J9" s="69"/>
      <c r="K9" s="70"/>
      <c r="L9" s="70"/>
      <c r="M9" s="70"/>
      <c r="N9" s="89"/>
      <c r="O9" s="71"/>
      <c r="P9" s="71"/>
      <c r="Q9" s="5">
        <f>SUM(D9:M9)</f>
        <v>392</v>
      </c>
      <c r="R9" s="5">
        <v>5</v>
      </c>
      <c r="S9" s="5"/>
      <c r="T9" s="5" t="e">
        <f>VLOOKUP(S9,'Flac 2017'!$B$577:$C$686,2,FALSE)</f>
        <v>#N/A</v>
      </c>
      <c r="U9" s="66"/>
      <c r="V9" s="67"/>
      <c r="W9" s="67"/>
      <c r="X9" s="68"/>
      <c r="Y9" s="69"/>
      <c r="Z9" s="69"/>
      <c r="AA9" s="70"/>
      <c r="AB9" s="89"/>
      <c r="AC9" s="71"/>
      <c r="AD9" s="5">
        <f t="shared" ref="AD5:AD32" si="1">SUM(U9:AA9)</f>
        <v>0</v>
      </c>
      <c r="AE9" s="5">
        <v>5</v>
      </c>
      <c r="AF9" s="5"/>
      <c r="AG9" s="5" t="e">
        <f>VLOOKUP(AF9,'Flac 2017'!$B$577:$C$686,2,FALSE)</f>
        <v>#N/A</v>
      </c>
      <c r="AH9" s="66"/>
      <c r="AI9" s="66"/>
      <c r="AJ9" s="67"/>
      <c r="AK9" s="68"/>
      <c r="AL9" s="68"/>
      <c r="AM9" s="69"/>
      <c r="AN9" s="70"/>
      <c r="AO9" s="70"/>
      <c r="AP9" s="89"/>
      <c r="AQ9" s="89"/>
      <c r="AR9" s="71"/>
      <c r="AS9" s="5">
        <f t="shared" si="0"/>
        <v>0</v>
      </c>
      <c r="AT9" s="5">
        <v>5</v>
      </c>
      <c r="AU9" s="5">
        <v>3420</v>
      </c>
      <c r="AV9" s="5" t="str">
        <f>VLOOKUP(AU9,'Flac 2017'!$B$577:$C$686,2,FALSE)</f>
        <v>Deceuninck Julie</v>
      </c>
      <c r="AW9" s="8"/>
      <c r="AX9" s="20"/>
      <c r="AY9" s="12"/>
      <c r="AZ9" s="12"/>
      <c r="BA9" s="13"/>
      <c r="BB9" s="13">
        <v>299</v>
      </c>
      <c r="BC9" s="13"/>
      <c r="BD9" s="37"/>
      <c r="BE9" s="37"/>
      <c r="BF9" s="16"/>
      <c r="BG9" s="16"/>
      <c r="BH9" s="89"/>
      <c r="BI9" s="71"/>
      <c r="BJ9" s="71"/>
      <c r="BK9" s="71"/>
      <c r="BL9" s="5">
        <f>SUM(AW9:BF9)</f>
        <v>299</v>
      </c>
    </row>
    <row r="10" spans="1:64" x14ac:dyDescent="0.25">
      <c r="A10" s="5">
        <v>6</v>
      </c>
      <c r="B10" s="5">
        <v>3520</v>
      </c>
      <c r="C10" s="5" t="str">
        <f>VLOOKUP(B10,'Flac 2017'!$B$577:$C$686,2,FALSE)</f>
        <v>Messiaen Fleur</v>
      </c>
      <c r="D10" s="66"/>
      <c r="E10" s="66"/>
      <c r="F10" s="67"/>
      <c r="G10" s="68"/>
      <c r="H10" s="68"/>
      <c r="I10" s="69">
        <v>303</v>
      </c>
      <c r="J10" s="69"/>
      <c r="K10" s="70"/>
      <c r="L10" s="70"/>
      <c r="M10" s="70"/>
      <c r="N10" s="89"/>
      <c r="O10" s="71"/>
      <c r="P10" s="71"/>
      <c r="Q10" s="5">
        <f>SUM(D10:M10)</f>
        <v>303</v>
      </c>
      <c r="R10" s="5">
        <v>6</v>
      </c>
      <c r="S10" s="5"/>
      <c r="T10" s="5" t="e">
        <f>VLOOKUP(S10,'Flac 2017'!$B$577:$C$686,2,FALSE)</f>
        <v>#N/A</v>
      </c>
      <c r="U10" s="66"/>
      <c r="V10" s="67"/>
      <c r="W10" s="67"/>
      <c r="X10" s="68"/>
      <c r="Y10" s="69"/>
      <c r="Z10" s="69"/>
      <c r="AA10" s="70"/>
      <c r="AB10" s="89"/>
      <c r="AC10" s="71"/>
      <c r="AD10" s="5">
        <f t="shared" si="1"/>
        <v>0</v>
      </c>
      <c r="AE10" s="5">
        <v>6</v>
      </c>
      <c r="AF10" s="5"/>
      <c r="AG10" s="5" t="e">
        <f>VLOOKUP(AF10,'Flac 2017'!$B$577:$C$686,2,FALSE)</f>
        <v>#N/A</v>
      </c>
      <c r="AH10" s="66"/>
      <c r="AI10" s="66"/>
      <c r="AJ10" s="67"/>
      <c r="AK10" s="68"/>
      <c r="AL10" s="68"/>
      <c r="AM10" s="69"/>
      <c r="AN10" s="70"/>
      <c r="AO10" s="70"/>
      <c r="AP10" s="89"/>
      <c r="AQ10" s="89"/>
      <c r="AR10" s="71"/>
      <c r="AS10" s="5">
        <f t="shared" si="0"/>
        <v>0</v>
      </c>
      <c r="AT10" s="5">
        <v>6</v>
      </c>
      <c r="AU10" s="5">
        <v>3767</v>
      </c>
      <c r="AV10" s="5" t="str">
        <f>VLOOKUP(AU10,'Flac 2017'!$B$577:$C$686,2,FALSE)</f>
        <v>Decorte Blanche</v>
      </c>
      <c r="AW10" s="8"/>
      <c r="AX10" s="20"/>
      <c r="AY10" s="12"/>
      <c r="AZ10" s="12"/>
      <c r="BA10" s="13"/>
      <c r="BB10" s="13"/>
      <c r="BC10" s="13">
        <v>137</v>
      </c>
      <c r="BD10" s="37"/>
      <c r="BE10" s="37"/>
      <c r="BF10" s="16"/>
      <c r="BG10" s="16"/>
      <c r="BH10" s="89"/>
      <c r="BI10" s="71"/>
      <c r="BJ10" s="71"/>
      <c r="BK10" s="71"/>
      <c r="BL10" s="5">
        <f>SUM(AW10:BF10)</f>
        <v>137</v>
      </c>
    </row>
    <row r="11" spans="1:64" x14ac:dyDescent="0.25">
      <c r="A11" s="5">
        <v>7</v>
      </c>
      <c r="B11" s="5"/>
      <c r="C11" s="5" t="e">
        <f>VLOOKUP(B11,'Flac 2017'!$B$577:$C$686,2,FALSE)</f>
        <v>#N/A</v>
      </c>
      <c r="D11" s="66"/>
      <c r="E11" s="66"/>
      <c r="F11" s="67"/>
      <c r="G11" s="68"/>
      <c r="H11" s="68"/>
      <c r="I11" s="69"/>
      <c r="J11" s="69"/>
      <c r="K11" s="70"/>
      <c r="L11" s="70"/>
      <c r="M11" s="70"/>
      <c r="N11" s="89"/>
      <c r="O11" s="71"/>
      <c r="P11" s="71"/>
      <c r="Q11" s="5">
        <f t="shared" ref="Q5:Q32" si="2">SUM(D11:M11)</f>
        <v>0</v>
      </c>
      <c r="R11" s="5">
        <v>7</v>
      </c>
      <c r="S11" s="5"/>
      <c r="T11" s="5" t="e">
        <f>VLOOKUP(S11,'Flac 2017'!$B$577:$C$686,2,FALSE)</f>
        <v>#N/A</v>
      </c>
      <c r="U11" s="66"/>
      <c r="V11" s="67"/>
      <c r="W11" s="67"/>
      <c r="X11" s="68"/>
      <c r="Y11" s="69"/>
      <c r="Z11" s="69"/>
      <c r="AA11" s="70"/>
      <c r="AB11" s="89"/>
      <c r="AC11" s="71"/>
      <c r="AD11" s="5">
        <f t="shared" si="1"/>
        <v>0</v>
      </c>
      <c r="AE11" s="5">
        <v>7</v>
      </c>
      <c r="AF11" s="5"/>
      <c r="AG11" s="5" t="e">
        <f>VLOOKUP(AF11,'Flac 2017'!$B$577:$C$686,2,FALSE)</f>
        <v>#N/A</v>
      </c>
      <c r="AH11" s="66"/>
      <c r="AI11" s="66"/>
      <c r="AJ11" s="67"/>
      <c r="AK11" s="68"/>
      <c r="AL11" s="68"/>
      <c r="AM11" s="69"/>
      <c r="AN11" s="70"/>
      <c r="AO11" s="70"/>
      <c r="AP11" s="89"/>
      <c r="AQ11" s="89"/>
      <c r="AR11" s="71"/>
      <c r="AS11" s="5">
        <f t="shared" si="0"/>
        <v>0</v>
      </c>
      <c r="AT11" s="5">
        <v>7</v>
      </c>
      <c r="AU11" s="5"/>
      <c r="AV11" s="5" t="e">
        <f>VLOOKUP(AU11,'Flac 2017'!$B$577:$C$686,2,FALSE)</f>
        <v>#N/A</v>
      </c>
      <c r="AW11" s="8"/>
      <c r="AX11" s="20"/>
      <c r="AY11" s="12"/>
      <c r="AZ11" s="12"/>
      <c r="BA11" s="13"/>
      <c r="BB11" s="13"/>
      <c r="BC11" s="13"/>
      <c r="BD11" s="37"/>
      <c r="BE11" s="37"/>
      <c r="BF11" s="16"/>
      <c r="BG11" s="16"/>
      <c r="BH11" s="89"/>
      <c r="BI11" s="71"/>
      <c r="BJ11" s="71"/>
      <c r="BK11" s="71"/>
      <c r="BL11" s="5">
        <f t="shared" ref="BL5:BL32" si="3">SUM(AW11:BF11)</f>
        <v>0</v>
      </c>
    </row>
    <row r="12" spans="1:64" x14ac:dyDescent="0.25">
      <c r="A12" s="5">
        <v>8</v>
      </c>
      <c r="B12" s="5"/>
      <c r="C12" s="5" t="e">
        <f>VLOOKUP(B12,'Flac 2017'!$B$577:$C$686,2,FALSE)</f>
        <v>#N/A</v>
      </c>
      <c r="D12" s="66"/>
      <c r="E12" s="66"/>
      <c r="F12" s="67"/>
      <c r="G12" s="68"/>
      <c r="H12" s="68"/>
      <c r="I12" s="69"/>
      <c r="J12" s="69"/>
      <c r="K12" s="70"/>
      <c r="L12" s="70"/>
      <c r="M12" s="70"/>
      <c r="N12" s="89"/>
      <c r="O12" s="71"/>
      <c r="P12" s="71"/>
      <c r="Q12" s="5">
        <f t="shared" si="2"/>
        <v>0</v>
      </c>
      <c r="R12" s="5">
        <v>8</v>
      </c>
      <c r="S12" s="5"/>
      <c r="T12" s="5" t="e">
        <f>VLOOKUP(S12,'Flac 2017'!$B$577:$C$686,2,FALSE)</f>
        <v>#N/A</v>
      </c>
      <c r="U12" s="66"/>
      <c r="V12" s="67"/>
      <c r="W12" s="67"/>
      <c r="X12" s="68"/>
      <c r="Y12" s="69"/>
      <c r="Z12" s="69"/>
      <c r="AA12" s="70"/>
      <c r="AB12" s="89"/>
      <c r="AC12" s="71"/>
      <c r="AD12" s="5">
        <f t="shared" si="1"/>
        <v>0</v>
      </c>
      <c r="AE12" s="5">
        <v>8</v>
      </c>
      <c r="AF12" s="5"/>
      <c r="AG12" s="5" t="e">
        <f>VLOOKUP(AF12,'Flac 2017'!$B$577:$C$686,2,FALSE)</f>
        <v>#N/A</v>
      </c>
      <c r="AH12" s="66"/>
      <c r="AI12" s="66"/>
      <c r="AJ12" s="67"/>
      <c r="AK12" s="68"/>
      <c r="AL12" s="68"/>
      <c r="AM12" s="69"/>
      <c r="AN12" s="70"/>
      <c r="AO12" s="70"/>
      <c r="AP12" s="89"/>
      <c r="AQ12" s="89"/>
      <c r="AR12" s="71"/>
      <c r="AS12" s="5">
        <f t="shared" si="0"/>
        <v>0</v>
      </c>
      <c r="AT12" s="5">
        <v>8</v>
      </c>
      <c r="AU12" s="5"/>
      <c r="AV12" s="5" t="e">
        <f>VLOOKUP(AU12,'Flac 2017'!$B$577:$C$686,2,FALSE)</f>
        <v>#N/A</v>
      </c>
      <c r="AW12" s="8"/>
      <c r="AX12" s="20"/>
      <c r="AY12" s="12"/>
      <c r="AZ12" s="12"/>
      <c r="BA12" s="13"/>
      <c r="BB12" s="13"/>
      <c r="BC12" s="13"/>
      <c r="BD12" s="37"/>
      <c r="BE12" s="37"/>
      <c r="BF12" s="16"/>
      <c r="BG12" s="16"/>
      <c r="BH12" s="89"/>
      <c r="BI12" s="71"/>
      <c r="BJ12" s="71"/>
      <c r="BK12" s="71"/>
      <c r="BL12" s="5">
        <f t="shared" si="3"/>
        <v>0</v>
      </c>
    </row>
    <row r="13" spans="1:64" x14ac:dyDescent="0.25">
      <c r="A13" s="5">
        <v>9</v>
      </c>
      <c r="B13" s="5"/>
      <c r="C13" s="5" t="e">
        <f>VLOOKUP(B13,'Flac 2017'!$B$577:$C$686,2,FALSE)</f>
        <v>#N/A</v>
      </c>
      <c r="D13" s="66"/>
      <c r="E13" s="66"/>
      <c r="F13" s="67"/>
      <c r="G13" s="68"/>
      <c r="H13" s="68"/>
      <c r="I13" s="69"/>
      <c r="J13" s="69"/>
      <c r="K13" s="70"/>
      <c r="L13" s="70"/>
      <c r="M13" s="70"/>
      <c r="N13" s="89"/>
      <c r="O13" s="71"/>
      <c r="P13" s="71"/>
      <c r="Q13" s="5">
        <f t="shared" si="2"/>
        <v>0</v>
      </c>
      <c r="R13" s="5">
        <v>9</v>
      </c>
      <c r="S13" s="5"/>
      <c r="T13" s="5" t="e">
        <f>VLOOKUP(S13,'Flac 2017'!$B$577:$C$686,2,FALSE)</f>
        <v>#N/A</v>
      </c>
      <c r="U13" s="66"/>
      <c r="V13" s="67"/>
      <c r="W13" s="67"/>
      <c r="X13" s="68"/>
      <c r="Y13" s="69"/>
      <c r="Z13" s="69"/>
      <c r="AA13" s="70"/>
      <c r="AB13" s="89"/>
      <c r="AC13" s="71"/>
      <c r="AD13" s="5">
        <f t="shared" si="1"/>
        <v>0</v>
      </c>
      <c r="AE13" s="5">
        <v>9</v>
      </c>
      <c r="AF13" s="5"/>
      <c r="AG13" s="5" t="e">
        <f>VLOOKUP(AF13,'Flac 2017'!$B$577:$C$686,2,FALSE)</f>
        <v>#N/A</v>
      </c>
      <c r="AH13" s="66"/>
      <c r="AI13" s="66"/>
      <c r="AJ13" s="67"/>
      <c r="AK13" s="68"/>
      <c r="AL13" s="68"/>
      <c r="AM13" s="69"/>
      <c r="AN13" s="70"/>
      <c r="AO13" s="70"/>
      <c r="AP13" s="89"/>
      <c r="AQ13" s="89"/>
      <c r="AR13" s="71"/>
      <c r="AS13" s="5">
        <f t="shared" si="0"/>
        <v>0</v>
      </c>
      <c r="AT13" s="5">
        <v>9</v>
      </c>
      <c r="AU13" s="5"/>
      <c r="AV13" s="5" t="e">
        <f>VLOOKUP(AU13,'Flac 2017'!$B$577:$C$686,2,FALSE)</f>
        <v>#N/A</v>
      </c>
      <c r="AW13" s="8"/>
      <c r="AX13" s="20"/>
      <c r="AY13" s="12"/>
      <c r="AZ13" s="12"/>
      <c r="BA13" s="13"/>
      <c r="BB13" s="13"/>
      <c r="BC13" s="13"/>
      <c r="BD13" s="37"/>
      <c r="BE13" s="37"/>
      <c r="BF13" s="16"/>
      <c r="BG13" s="16"/>
      <c r="BH13" s="89"/>
      <c r="BI13" s="71"/>
      <c r="BJ13" s="71"/>
      <c r="BK13" s="71"/>
      <c r="BL13" s="5">
        <f t="shared" si="3"/>
        <v>0</v>
      </c>
    </row>
    <row r="14" spans="1:64" x14ac:dyDescent="0.25">
      <c r="A14" s="5">
        <v>10</v>
      </c>
      <c r="B14" s="5"/>
      <c r="C14" s="5" t="e">
        <f>VLOOKUP(B14,'Flac 2017'!$B$577:$C$686,2,FALSE)</f>
        <v>#N/A</v>
      </c>
      <c r="D14" s="66"/>
      <c r="E14" s="66"/>
      <c r="F14" s="67"/>
      <c r="G14" s="68"/>
      <c r="H14" s="68"/>
      <c r="I14" s="69"/>
      <c r="J14" s="69"/>
      <c r="K14" s="70"/>
      <c r="L14" s="70"/>
      <c r="M14" s="70"/>
      <c r="N14" s="89"/>
      <c r="O14" s="71"/>
      <c r="P14" s="71"/>
      <c r="Q14" s="5">
        <f t="shared" si="2"/>
        <v>0</v>
      </c>
      <c r="R14" s="5">
        <v>10</v>
      </c>
      <c r="S14" s="5"/>
      <c r="T14" s="5" t="e">
        <f>VLOOKUP(S14,'Flac 2017'!$B$577:$C$686,2,FALSE)</f>
        <v>#N/A</v>
      </c>
      <c r="U14" s="66"/>
      <c r="V14" s="67"/>
      <c r="W14" s="67"/>
      <c r="X14" s="68"/>
      <c r="Y14" s="69"/>
      <c r="Z14" s="69"/>
      <c r="AA14" s="70"/>
      <c r="AB14" s="89"/>
      <c r="AC14" s="71"/>
      <c r="AD14" s="5">
        <f t="shared" si="1"/>
        <v>0</v>
      </c>
      <c r="AE14" s="5">
        <v>10</v>
      </c>
      <c r="AF14" s="5"/>
      <c r="AG14" s="5" t="e">
        <f>VLOOKUP(AF14,'Flac 2017'!$B$577:$C$686,2,FALSE)</f>
        <v>#N/A</v>
      </c>
      <c r="AH14" s="66"/>
      <c r="AI14" s="66"/>
      <c r="AJ14" s="67"/>
      <c r="AK14" s="68"/>
      <c r="AL14" s="68"/>
      <c r="AM14" s="69"/>
      <c r="AN14" s="70"/>
      <c r="AO14" s="70"/>
      <c r="AP14" s="89"/>
      <c r="AQ14" s="89"/>
      <c r="AR14" s="71"/>
      <c r="AS14" s="5">
        <f t="shared" si="0"/>
        <v>0</v>
      </c>
      <c r="AT14" s="5">
        <v>10</v>
      </c>
      <c r="AU14" s="5"/>
      <c r="AV14" s="5" t="e">
        <f>VLOOKUP(AU14,'Flac 2017'!$B$577:$C$686,2,FALSE)</f>
        <v>#N/A</v>
      </c>
      <c r="AW14" s="8"/>
      <c r="AX14" s="20"/>
      <c r="AY14" s="12"/>
      <c r="AZ14" s="12"/>
      <c r="BA14" s="13"/>
      <c r="BB14" s="13"/>
      <c r="BC14" s="13"/>
      <c r="BD14" s="37"/>
      <c r="BE14" s="37"/>
      <c r="BF14" s="16"/>
      <c r="BG14" s="16"/>
      <c r="BH14" s="89"/>
      <c r="BI14" s="71"/>
      <c r="BJ14" s="71"/>
      <c r="BK14" s="71"/>
      <c r="BL14" s="5">
        <f t="shared" si="3"/>
        <v>0</v>
      </c>
    </row>
    <row r="15" spans="1:64" x14ac:dyDescent="0.25">
      <c r="A15" s="5">
        <v>11</v>
      </c>
      <c r="B15" s="5"/>
      <c r="C15" s="5" t="e">
        <f>VLOOKUP(B15,'Flac 2017'!$B$577:$C$686,2,FALSE)</f>
        <v>#N/A</v>
      </c>
      <c r="D15" s="66"/>
      <c r="E15" s="66"/>
      <c r="F15" s="67"/>
      <c r="G15" s="68"/>
      <c r="H15" s="68"/>
      <c r="I15" s="69"/>
      <c r="J15" s="69"/>
      <c r="K15" s="70"/>
      <c r="L15" s="70"/>
      <c r="M15" s="70"/>
      <c r="N15" s="89"/>
      <c r="O15" s="71"/>
      <c r="P15" s="71"/>
      <c r="Q15" s="5">
        <f t="shared" si="2"/>
        <v>0</v>
      </c>
      <c r="R15" s="5">
        <v>11</v>
      </c>
      <c r="S15" s="5"/>
      <c r="T15" s="5" t="e">
        <f>VLOOKUP(S15,'Flac 2017'!$B$577:$C$686,2,FALSE)</f>
        <v>#N/A</v>
      </c>
      <c r="U15" s="66"/>
      <c r="V15" s="67"/>
      <c r="W15" s="67"/>
      <c r="X15" s="68"/>
      <c r="Y15" s="69"/>
      <c r="Z15" s="69"/>
      <c r="AA15" s="70"/>
      <c r="AB15" s="89"/>
      <c r="AC15" s="71"/>
      <c r="AD15" s="5">
        <f t="shared" si="1"/>
        <v>0</v>
      </c>
      <c r="AE15" s="5">
        <v>11</v>
      </c>
      <c r="AF15" s="5"/>
      <c r="AG15" s="5" t="e">
        <f>VLOOKUP(AF15,'Flac 2017'!$B$577:$C$686,2,FALSE)</f>
        <v>#N/A</v>
      </c>
      <c r="AH15" s="66"/>
      <c r="AI15" s="66"/>
      <c r="AJ15" s="67"/>
      <c r="AK15" s="68"/>
      <c r="AL15" s="68"/>
      <c r="AM15" s="69"/>
      <c r="AN15" s="70"/>
      <c r="AO15" s="70"/>
      <c r="AP15" s="89"/>
      <c r="AQ15" s="89"/>
      <c r="AR15" s="71"/>
      <c r="AS15" s="5">
        <f t="shared" si="0"/>
        <v>0</v>
      </c>
      <c r="AT15" s="5">
        <v>11</v>
      </c>
      <c r="AU15" s="5"/>
      <c r="AV15" s="5" t="e">
        <f>VLOOKUP(AU15,'Flac 2017'!$B$577:$C$686,2,FALSE)</f>
        <v>#N/A</v>
      </c>
      <c r="AW15" s="8"/>
      <c r="AX15" s="20"/>
      <c r="AY15" s="12"/>
      <c r="AZ15" s="12"/>
      <c r="BA15" s="13"/>
      <c r="BB15" s="13"/>
      <c r="BC15" s="13"/>
      <c r="BD15" s="37"/>
      <c r="BE15" s="37"/>
      <c r="BF15" s="16"/>
      <c r="BG15" s="16"/>
      <c r="BH15" s="89"/>
      <c r="BI15" s="71"/>
      <c r="BJ15" s="71"/>
      <c r="BK15" s="71"/>
      <c r="BL15" s="5">
        <f t="shared" si="3"/>
        <v>0</v>
      </c>
    </row>
    <row r="16" spans="1:64" x14ac:dyDescent="0.25">
      <c r="A16" s="5">
        <v>12</v>
      </c>
      <c r="B16" s="5"/>
      <c r="C16" s="5" t="e">
        <f>VLOOKUP(B16,'Flac 2017'!$B$577:$C$686,2,FALSE)</f>
        <v>#N/A</v>
      </c>
      <c r="D16" s="66"/>
      <c r="E16" s="66"/>
      <c r="F16" s="67"/>
      <c r="G16" s="68"/>
      <c r="H16" s="68"/>
      <c r="I16" s="69"/>
      <c r="J16" s="69"/>
      <c r="K16" s="70"/>
      <c r="L16" s="70"/>
      <c r="M16" s="70"/>
      <c r="N16" s="89"/>
      <c r="O16" s="71"/>
      <c r="P16" s="71"/>
      <c r="Q16" s="5">
        <f t="shared" si="2"/>
        <v>0</v>
      </c>
      <c r="R16" s="5">
        <v>12</v>
      </c>
      <c r="S16" s="5"/>
      <c r="T16" s="5" t="e">
        <f>VLOOKUP(S16,'Flac 2017'!$B$577:$C$686,2,FALSE)</f>
        <v>#N/A</v>
      </c>
      <c r="U16" s="66"/>
      <c r="V16" s="67"/>
      <c r="W16" s="67"/>
      <c r="X16" s="68"/>
      <c r="Y16" s="69"/>
      <c r="Z16" s="69"/>
      <c r="AA16" s="70"/>
      <c r="AB16" s="89"/>
      <c r="AC16" s="71"/>
      <c r="AD16" s="5">
        <f t="shared" si="1"/>
        <v>0</v>
      </c>
      <c r="AE16" s="5">
        <v>12</v>
      </c>
      <c r="AF16" s="5"/>
      <c r="AG16" s="5" t="e">
        <f>VLOOKUP(AF16,'Flac 2017'!$B$577:$C$686,2,FALSE)</f>
        <v>#N/A</v>
      </c>
      <c r="AH16" s="66"/>
      <c r="AI16" s="66"/>
      <c r="AJ16" s="67"/>
      <c r="AK16" s="68"/>
      <c r="AL16" s="68"/>
      <c r="AM16" s="69"/>
      <c r="AN16" s="70"/>
      <c r="AO16" s="70"/>
      <c r="AP16" s="89"/>
      <c r="AQ16" s="89"/>
      <c r="AR16" s="71"/>
      <c r="AS16" s="5">
        <f t="shared" si="0"/>
        <v>0</v>
      </c>
      <c r="AT16" s="5">
        <v>12</v>
      </c>
      <c r="AU16" s="5"/>
      <c r="AV16" s="5" t="e">
        <f>VLOOKUP(AU16,'Flac 2017'!$B$577:$C$686,2,FALSE)</f>
        <v>#N/A</v>
      </c>
      <c r="AW16" s="8"/>
      <c r="AX16" s="20"/>
      <c r="AY16" s="12"/>
      <c r="AZ16" s="12"/>
      <c r="BA16" s="13"/>
      <c r="BB16" s="13"/>
      <c r="BC16" s="13"/>
      <c r="BD16" s="37"/>
      <c r="BE16" s="37"/>
      <c r="BF16" s="16"/>
      <c r="BG16" s="16"/>
      <c r="BH16" s="89"/>
      <c r="BI16" s="71"/>
      <c r="BJ16" s="71"/>
      <c r="BK16" s="71"/>
      <c r="BL16" s="5">
        <f t="shared" si="3"/>
        <v>0</v>
      </c>
    </row>
    <row r="17" spans="1:64" x14ac:dyDescent="0.25">
      <c r="A17" s="5">
        <v>13</v>
      </c>
      <c r="B17" s="5"/>
      <c r="C17" s="5" t="e">
        <f>VLOOKUP(B17,'Flac 2017'!$B$577:$C$686,2,FALSE)</f>
        <v>#N/A</v>
      </c>
      <c r="D17" s="66"/>
      <c r="E17" s="66"/>
      <c r="F17" s="67"/>
      <c r="G17" s="68"/>
      <c r="H17" s="68"/>
      <c r="I17" s="69"/>
      <c r="J17" s="69"/>
      <c r="K17" s="70"/>
      <c r="L17" s="70"/>
      <c r="M17" s="70"/>
      <c r="N17" s="89"/>
      <c r="O17" s="71"/>
      <c r="P17" s="71"/>
      <c r="Q17" s="5">
        <f t="shared" si="2"/>
        <v>0</v>
      </c>
      <c r="R17" s="5">
        <v>13</v>
      </c>
      <c r="S17" s="5"/>
      <c r="T17" s="5" t="e">
        <f>VLOOKUP(S17,'Flac 2017'!$B$577:$C$686,2,FALSE)</f>
        <v>#N/A</v>
      </c>
      <c r="U17" s="66"/>
      <c r="V17" s="67"/>
      <c r="W17" s="67"/>
      <c r="X17" s="68"/>
      <c r="Y17" s="69"/>
      <c r="Z17" s="69"/>
      <c r="AA17" s="70"/>
      <c r="AB17" s="89"/>
      <c r="AC17" s="71"/>
      <c r="AD17" s="5">
        <f t="shared" si="1"/>
        <v>0</v>
      </c>
      <c r="AE17" s="5">
        <v>13</v>
      </c>
      <c r="AF17" s="5"/>
      <c r="AG17" s="5" t="e">
        <f>VLOOKUP(AF17,'Flac 2017'!$B$577:$C$686,2,FALSE)</f>
        <v>#N/A</v>
      </c>
      <c r="AH17" s="66"/>
      <c r="AI17" s="66"/>
      <c r="AJ17" s="67"/>
      <c r="AK17" s="68"/>
      <c r="AL17" s="68"/>
      <c r="AM17" s="69"/>
      <c r="AN17" s="70"/>
      <c r="AO17" s="70"/>
      <c r="AP17" s="89"/>
      <c r="AQ17" s="89"/>
      <c r="AR17" s="71"/>
      <c r="AS17" s="5">
        <f t="shared" si="0"/>
        <v>0</v>
      </c>
      <c r="AT17" s="5">
        <v>13</v>
      </c>
      <c r="AU17" s="5"/>
      <c r="AV17" s="5" t="e">
        <f>VLOOKUP(AU17,'Flac 2017'!$B$577:$C$686,2,FALSE)</f>
        <v>#N/A</v>
      </c>
      <c r="AW17" s="8"/>
      <c r="AX17" s="20"/>
      <c r="AY17" s="12"/>
      <c r="AZ17" s="12"/>
      <c r="BA17" s="13"/>
      <c r="BB17" s="13"/>
      <c r="BC17" s="13"/>
      <c r="BD17" s="37"/>
      <c r="BE17" s="37"/>
      <c r="BF17" s="16"/>
      <c r="BG17" s="16"/>
      <c r="BH17" s="89"/>
      <c r="BI17" s="71"/>
      <c r="BJ17" s="71"/>
      <c r="BK17" s="71"/>
      <c r="BL17" s="5">
        <f t="shared" si="3"/>
        <v>0</v>
      </c>
    </row>
    <row r="18" spans="1:64" x14ac:dyDescent="0.25">
      <c r="A18" s="5">
        <v>14</v>
      </c>
      <c r="B18" s="5"/>
      <c r="C18" s="5" t="e">
        <f>VLOOKUP(B18,'Flac 2017'!$B$577:$C$686,2,FALSE)</f>
        <v>#N/A</v>
      </c>
      <c r="D18" s="66"/>
      <c r="E18" s="66"/>
      <c r="F18" s="67"/>
      <c r="G18" s="68"/>
      <c r="H18" s="68"/>
      <c r="I18" s="69"/>
      <c r="J18" s="69"/>
      <c r="K18" s="70"/>
      <c r="L18" s="70"/>
      <c r="M18" s="70"/>
      <c r="N18" s="89"/>
      <c r="O18" s="71"/>
      <c r="P18" s="71"/>
      <c r="Q18" s="5">
        <f t="shared" si="2"/>
        <v>0</v>
      </c>
      <c r="R18" s="5">
        <v>14</v>
      </c>
      <c r="S18" s="5"/>
      <c r="T18" s="5" t="e">
        <f>VLOOKUP(S18,'Flac 2017'!$B$577:$C$686,2,FALSE)</f>
        <v>#N/A</v>
      </c>
      <c r="U18" s="66"/>
      <c r="V18" s="67"/>
      <c r="W18" s="67"/>
      <c r="X18" s="68"/>
      <c r="Y18" s="69"/>
      <c r="Z18" s="69"/>
      <c r="AA18" s="70"/>
      <c r="AB18" s="89"/>
      <c r="AC18" s="71"/>
      <c r="AD18" s="5">
        <f t="shared" si="1"/>
        <v>0</v>
      </c>
      <c r="AE18" s="5">
        <v>14</v>
      </c>
      <c r="AF18" s="5"/>
      <c r="AG18" s="5" t="e">
        <f>VLOOKUP(AF18,'Flac 2017'!$B$577:$C$686,2,FALSE)</f>
        <v>#N/A</v>
      </c>
      <c r="AH18" s="66"/>
      <c r="AI18" s="66"/>
      <c r="AJ18" s="67"/>
      <c r="AK18" s="68"/>
      <c r="AL18" s="68"/>
      <c r="AM18" s="69"/>
      <c r="AN18" s="70"/>
      <c r="AO18" s="70"/>
      <c r="AP18" s="89"/>
      <c r="AQ18" s="89"/>
      <c r="AR18" s="71"/>
      <c r="AS18" s="5">
        <f t="shared" si="0"/>
        <v>0</v>
      </c>
      <c r="AT18" s="5">
        <v>14</v>
      </c>
      <c r="AU18" s="5"/>
      <c r="AV18" s="5" t="e">
        <f>VLOOKUP(AU18,'Flac 2017'!$B$577:$C$686,2,FALSE)</f>
        <v>#N/A</v>
      </c>
      <c r="AW18" s="8"/>
      <c r="AX18" s="20"/>
      <c r="AY18" s="12"/>
      <c r="AZ18" s="12"/>
      <c r="BA18" s="13"/>
      <c r="BB18" s="13"/>
      <c r="BC18" s="13"/>
      <c r="BD18" s="37"/>
      <c r="BE18" s="37"/>
      <c r="BF18" s="16"/>
      <c r="BG18" s="16"/>
      <c r="BH18" s="89"/>
      <c r="BI18" s="71"/>
      <c r="BJ18" s="71"/>
      <c r="BK18" s="71"/>
      <c r="BL18" s="5">
        <f t="shared" si="3"/>
        <v>0</v>
      </c>
    </row>
    <row r="19" spans="1:64" x14ac:dyDescent="0.25">
      <c r="A19" s="5">
        <v>15</v>
      </c>
      <c r="B19" s="5"/>
      <c r="C19" s="5" t="e">
        <f>VLOOKUP(B19,'Flac 2017'!$B$577:$C$686,2,FALSE)</f>
        <v>#N/A</v>
      </c>
      <c r="D19" s="66"/>
      <c r="E19" s="66"/>
      <c r="F19" s="67"/>
      <c r="G19" s="68"/>
      <c r="H19" s="68"/>
      <c r="I19" s="69"/>
      <c r="J19" s="69"/>
      <c r="K19" s="70"/>
      <c r="L19" s="70"/>
      <c r="M19" s="70"/>
      <c r="N19" s="89"/>
      <c r="O19" s="71"/>
      <c r="P19" s="71"/>
      <c r="Q19" s="5">
        <f t="shared" si="2"/>
        <v>0</v>
      </c>
      <c r="R19" s="5">
        <v>15</v>
      </c>
      <c r="S19" s="5"/>
      <c r="T19" s="5" t="e">
        <f>VLOOKUP(S19,'Flac 2017'!$B$577:$C$686,2,FALSE)</f>
        <v>#N/A</v>
      </c>
      <c r="U19" s="66"/>
      <c r="V19" s="67"/>
      <c r="W19" s="67"/>
      <c r="X19" s="68"/>
      <c r="Y19" s="69"/>
      <c r="Z19" s="69"/>
      <c r="AA19" s="70"/>
      <c r="AB19" s="89"/>
      <c r="AC19" s="71"/>
      <c r="AD19" s="5">
        <f t="shared" si="1"/>
        <v>0</v>
      </c>
      <c r="AE19" s="5">
        <v>15</v>
      </c>
      <c r="AF19" s="5"/>
      <c r="AG19" s="5" t="e">
        <f>VLOOKUP(AF19,'Flac 2017'!$B$577:$C$686,2,FALSE)</f>
        <v>#N/A</v>
      </c>
      <c r="AH19" s="66"/>
      <c r="AI19" s="66"/>
      <c r="AJ19" s="67"/>
      <c r="AK19" s="68"/>
      <c r="AL19" s="68"/>
      <c r="AM19" s="69"/>
      <c r="AN19" s="70"/>
      <c r="AO19" s="70"/>
      <c r="AP19" s="89"/>
      <c r="AQ19" s="89"/>
      <c r="AR19" s="71"/>
      <c r="AS19" s="5">
        <f t="shared" si="0"/>
        <v>0</v>
      </c>
      <c r="AT19" s="5">
        <v>15</v>
      </c>
      <c r="AU19" s="5"/>
      <c r="AV19" s="5" t="e">
        <f>VLOOKUP(AU19,'Flac 2017'!$B$577:$C$686,2,FALSE)</f>
        <v>#N/A</v>
      </c>
      <c r="AW19" s="8"/>
      <c r="AX19" s="20"/>
      <c r="AY19" s="12"/>
      <c r="AZ19" s="12"/>
      <c r="BA19" s="13"/>
      <c r="BB19" s="13"/>
      <c r="BC19" s="13"/>
      <c r="BD19" s="37"/>
      <c r="BE19" s="37"/>
      <c r="BF19" s="16"/>
      <c r="BG19" s="16"/>
      <c r="BH19" s="89"/>
      <c r="BI19" s="71"/>
      <c r="BJ19" s="71"/>
      <c r="BK19" s="71"/>
      <c r="BL19" s="5">
        <f t="shared" si="3"/>
        <v>0</v>
      </c>
    </row>
    <row r="20" spans="1:64" x14ac:dyDescent="0.25">
      <c r="A20" s="5">
        <v>16</v>
      </c>
      <c r="B20" s="5"/>
      <c r="C20" s="5" t="e">
        <f>VLOOKUP(B20,'Flac 2017'!$B$577:$C$686,2,FALSE)</f>
        <v>#N/A</v>
      </c>
      <c r="D20" s="66"/>
      <c r="E20" s="66"/>
      <c r="F20" s="67"/>
      <c r="G20" s="68"/>
      <c r="H20" s="68"/>
      <c r="I20" s="69"/>
      <c r="J20" s="69"/>
      <c r="K20" s="70"/>
      <c r="L20" s="70"/>
      <c r="M20" s="70"/>
      <c r="N20" s="89"/>
      <c r="O20" s="71"/>
      <c r="P20" s="71"/>
      <c r="Q20" s="5">
        <f t="shared" si="2"/>
        <v>0</v>
      </c>
      <c r="R20" s="5">
        <v>16</v>
      </c>
      <c r="S20" s="5"/>
      <c r="T20" s="5" t="e">
        <f>VLOOKUP(S20,'Flac 2017'!$B$577:$C$686,2,FALSE)</f>
        <v>#N/A</v>
      </c>
      <c r="U20" s="66"/>
      <c r="V20" s="67"/>
      <c r="W20" s="67"/>
      <c r="X20" s="68"/>
      <c r="Y20" s="69"/>
      <c r="Z20" s="69"/>
      <c r="AA20" s="70"/>
      <c r="AB20" s="89"/>
      <c r="AC20" s="71"/>
      <c r="AD20" s="5">
        <f t="shared" si="1"/>
        <v>0</v>
      </c>
      <c r="AE20" s="5">
        <v>16</v>
      </c>
      <c r="AF20" s="5"/>
      <c r="AG20" s="5" t="e">
        <f>VLOOKUP(AF20,'Flac 2017'!$B$577:$C$686,2,FALSE)</f>
        <v>#N/A</v>
      </c>
      <c r="AH20" s="66"/>
      <c r="AI20" s="66"/>
      <c r="AJ20" s="67"/>
      <c r="AK20" s="68"/>
      <c r="AL20" s="68"/>
      <c r="AM20" s="69"/>
      <c r="AN20" s="70"/>
      <c r="AO20" s="70"/>
      <c r="AP20" s="89"/>
      <c r="AQ20" s="89"/>
      <c r="AR20" s="71"/>
      <c r="AS20" s="5">
        <f t="shared" si="0"/>
        <v>0</v>
      </c>
      <c r="AT20" s="5">
        <v>16</v>
      </c>
      <c r="AU20" s="5"/>
      <c r="AV20" s="5" t="e">
        <f>VLOOKUP(AU20,'Flac 2017'!$B$577:$C$686,2,FALSE)</f>
        <v>#N/A</v>
      </c>
      <c r="AW20" s="8"/>
      <c r="AX20" s="20"/>
      <c r="AY20" s="12"/>
      <c r="AZ20" s="12"/>
      <c r="BA20" s="13"/>
      <c r="BB20" s="13"/>
      <c r="BC20" s="13"/>
      <c r="BD20" s="37"/>
      <c r="BE20" s="37"/>
      <c r="BF20" s="16"/>
      <c r="BG20" s="16"/>
      <c r="BH20" s="89"/>
      <c r="BI20" s="71"/>
      <c r="BJ20" s="71"/>
      <c r="BK20" s="71"/>
      <c r="BL20" s="5">
        <f t="shared" si="3"/>
        <v>0</v>
      </c>
    </row>
    <row r="21" spans="1:64" x14ac:dyDescent="0.25">
      <c r="A21" s="5">
        <v>17</v>
      </c>
      <c r="B21" s="5"/>
      <c r="C21" s="5" t="e">
        <f>VLOOKUP(B21,'Flac 2017'!$B$577:$C$686,2,FALSE)</f>
        <v>#N/A</v>
      </c>
      <c r="D21" s="66"/>
      <c r="E21" s="66"/>
      <c r="F21" s="67"/>
      <c r="G21" s="68"/>
      <c r="H21" s="68"/>
      <c r="I21" s="69"/>
      <c r="J21" s="69"/>
      <c r="K21" s="70"/>
      <c r="L21" s="70"/>
      <c r="M21" s="70"/>
      <c r="N21" s="89"/>
      <c r="O21" s="71"/>
      <c r="P21" s="71"/>
      <c r="Q21" s="5">
        <f t="shared" si="2"/>
        <v>0</v>
      </c>
      <c r="R21" s="5">
        <v>17</v>
      </c>
      <c r="S21" s="5"/>
      <c r="T21" s="5" t="e">
        <f>VLOOKUP(S21,'Flac 2017'!$B$577:$C$686,2,FALSE)</f>
        <v>#N/A</v>
      </c>
      <c r="U21" s="66"/>
      <c r="V21" s="67"/>
      <c r="W21" s="67"/>
      <c r="X21" s="68"/>
      <c r="Y21" s="69"/>
      <c r="Z21" s="69"/>
      <c r="AA21" s="70"/>
      <c r="AB21" s="89"/>
      <c r="AC21" s="71"/>
      <c r="AD21" s="5">
        <f t="shared" si="1"/>
        <v>0</v>
      </c>
      <c r="AE21" s="5">
        <v>17</v>
      </c>
      <c r="AF21" s="5"/>
      <c r="AG21" s="5" t="e">
        <f>VLOOKUP(AF21,'Flac 2017'!$B$577:$C$686,2,FALSE)</f>
        <v>#N/A</v>
      </c>
      <c r="AH21" s="66"/>
      <c r="AI21" s="66"/>
      <c r="AJ21" s="67"/>
      <c r="AK21" s="68"/>
      <c r="AL21" s="68"/>
      <c r="AM21" s="69"/>
      <c r="AN21" s="70"/>
      <c r="AO21" s="70"/>
      <c r="AP21" s="89"/>
      <c r="AQ21" s="89"/>
      <c r="AR21" s="71"/>
      <c r="AS21" s="5">
        <f t="shared" si="0"/>
        <v>0</v>
      </c>
      <c r="AT21" s="5">
        <v>17</v>
      </c>
      <c r="AU21" s="5"/>
      <c r="AV21" s="5" t="e">
        <f>VLOOKUP(AU21,'Flac 2017'!$B$577:$C$686,2,FALSE)</f>
        <v>#N/A</v>
      </c>
      <c r="AW21" s="8"/>
      <c r="AX21" s="20"/>
      <c r="AY21" s="12"/>
      <c r="AZ21" s="12"/>
      <c r="BA21" s="13"/>
      <c r="BB21" s="13"/>
      <c r="BC21" s="13"/>
      <c r="BD21" s="37"/>
      <c r="BE21" s="37"/>
      <c r="BF21" s="16"/>
      <c r="BG21" s="16"/>
      <c r="BH21" s="89"/>
      <c r="BI21" s="71"/>
      <c r="BJ21" s="71"/>
      <c r="BK21" s="71"/>
      <c r="BL21" s="5">
        <f t="shared" si="3"/>
        <v>0</v>
      </c>
    </row>
    <row r="22" spans="1:64" x14ac:dyDescent="0.25">
      <c r="A22" s="5">
        <v>18</v>
      </c>
      <c r="B22" s="5"/>
      <c r="C22" s="5" t="e">
        <f>VLOOKUP(B22,'Flac 2017'!$B$577:$C$686,2,FALSE)</f>
        <v>#N/A</v>
      </c>
      <c r="D22" s="66"/>
      <c r="E22" s="66"/>
      <c r="F22" s="67"/>
      <c r="G22" s="68"/>
      <c r="H22" s="68"/>
      <c r="I22" s="69"/>
      <c r="J22" s="69"/>
      <c r="K22" s="70"/>
      <c r="L22" s="70"/>
      <c r="M22" s="70"/>
      <c r="N22" s="89"/>
      <c r="O22" s="71"/>
      <c r="P22" s="71"/>
      <c r="Q22" s="5">
        <f t="shared" si="2"/>
        <v>0</v>
      </c>
      <c r="R22" s="5">
        <v>18</v>
      </c>
      <c r="S22" s="5"/>
      <c r="T22" s="5" t="e">
        <f>VLOOKUP(S22,'Flac 2017'!$B$577:$C$686,2,FALSE)</f>
        <v>#N/A</v>
      </c>
      <c r="U22" s="66"/>
      <c r="V22" s="67"/>
      <c r="W22" s="67"/>
      <c r="X22" s="68"/>
      <c r="Y22" s="69"/>
      <c r="Z22" s="69"/>
      <c r="AA22" s="70"/>
      <c r="AB22" s="89"/>
      <c r="AC22" s="71"/>
      <c r="AD22" s="5">
        <f t="shared" si="1"/>
        <v>0</v>
      </c>
      <c r="AE22" s="5">
        <v>18</v>
      </c>
      <c r="AF22" s="5"/>
      <c r="AG22" s="5" t="e">
        <f>VLOOKUP(AF22,'Flac 2017'!$B$577:$C$686,2,FALSE)</f>
        <v>#N/A</v>
      </c>
      <c r="AH22" s="66"/>
      <c r="AI22" s="66"/>
      <c r="AJ22" s="67"/>
      <c r="AK22" s="68"/>
      <c r="AL22" s="68"/>
      <c r="AM22" s="69"/>
      <c r="AN22" s="70"/>
      <c r="AO22" s="70"/>
      <c r="AP22" s="89"/>
      <c r="AQ22" s="89"/>
      <c r="AR22" s="71"/>
      <c r="AS22" s="5">
        <f t="shared" si="0"/>
        <v>0</v>
      </c>
      <c r="AT22" s="5">
        <v>18</v>
      </c>
      <c r="AU22" s="5"/>
      <c r="AV22" s="5" t="e">
        <f>VLOOKUP(AU22,'Flac 2017'!$B$577:$C$686,2,FALSE)</f>
        <v>#N/A</v>
      </c>
      <c r="AW22" s="8"/>
      <c r="AX22" s="20"/>
      <c r="AY22" s="12"/>
      <c r="AZ22" s="12"/>
      <c r="BA22" s="13"/>
      <c r="BB22" s="13"/>
      <c r="BC22" s="13"/>
      <c r="BD22" s="37"/>
      <c r="BE22" s="37"/>
      <c r="BF22" s="16"/>
      <c r="BG22" s="16"/>
      <c r="BH22" s="89"/>
      <c r="BI22" s="71"/>
      <c r="BJ22" s="71"/>
      <c r="BK22" s="71"/>
      <c r="BL22" s="5">
        <f t="shared" si="3"/>
        <v>0</v>
      </c>
    </row>
    <row r="23" spans="1:64" x14ac:dyDescent="0.25">
      <c r="A23" s="5">
        <v>19</v>
      </c>
      <c r="B23" s="5"/>
      <c r="C23" s="5" t="e">
        <f>VLOOKUP(B23,'Flac 2017'!$B$577:$C$686,2,FALSE)</f>
        <v>#N/A</v>
      </c>
      <c r="D23" s="66"/>
      <c r="E23" s="66"/>
      <c r="F23" s="67"/>
      <c r="G23" s="68"/>
      <c r="H23" s="68"/>
      <c r="I23" s="69"/>
      <c r="J23" s="69"/>
      <c r="K23" s="70"/>
      <c r="L23" s="70"/>
      <c r="M23" s="70"/>
      <c r="N23" s="89"/>
      <c r="O23" s="71"/>
      <c r="P23" s="71"/>
      <c r="Q23" s="5">
        <f t="shared" si="2"/>
        <v>0</v>
      </c>
      <c r="R23" s="5">
        <v>19</v>
      </c>
      <c r="S23" s="5"/>
      <c r="T23" s="5" t="e">
        <f>VLOOKUP(S23,'Flac 2017'!$B$577:$C$686,2,FALSE)</f>
        <v>#N/A</v>
      </c>
      <c r="U23" s="66"/>
      <c r="V23" s="67"/>
      <c r="W23" s="67"/>
      <c r="X23" s="68"/>
      <c r="Y23" s="69"/>
      <c r="Z23" s="69"/>
      <c r="AA23" s="70"/>
      <c r="AB23" s="89"/>
      <c r="AC23" s="71"/>
      <c r="AD23" s="5">
        <f t="shared" si="1"/>
        <v>0</v>
      </c>
      <c r="AE23" s="5">
        <v>19</v>
      </c>
      <c r="AF23" s="5"/>
      <c r="AG23" s="5" t="e">
        <f>VLOOKUP(AF23,'Flac 2017'!$B$577:$C$686,2,FALSE)</f>
        <v>#N/A</v>
      </c>
      <c r="AH23" s="66"/>
      <c r="AI23" s="66"/>
      <c r="AJ23" s="67"/>
      <c r="AK23" s="68"/>
      <c r="AL23" s="68"/>
      <c r="AM23" s="69"/>
      <c r="AN23" s="70"/>
      <c r="AO23" s="70"/>
      <c r="AP23" s="89"/>
      <c r="AQ23" s="89"/>
      <c r="AR23" s="71"/>
      <c r="AS23" s="5">
        <f t="shared" si="0"/>
        <v>0</v>
      </c>
      <c r="AT23" s="5">
        <v>19</v>
      </c>
      <c r="AU23" s="5"/>
      <c r="AV23" s="5" t="e">
        <f>VLOOKUP(AU23,'Flac 2017'!$B$577:$C$686,2,FALSE)</f>
        <v>#N/A</v>
      </c>
      <c r="AW23" s="8"/>
      <c r="AX23" s="20"/>
      <c r="AY23" s="12"/>
      <c r="AZ23" s="12"/>
      <c r="BA23" s="13"/>
      <c r="BB23" s="13"/>
      <c r="BC23" s="13"/>
      <c r="BD23" s="37"/>
      <c r="BE23" s="37"/>
      <c r="BF23" s="16"/>
      <c r="BG23" s="16"/>
      <c r="BH23" s="89"/>
      <c r="BI23" s="71"/>
      <c r="BJ23" s="71"/>
      <c r="BK23" s="71"/>
      <c r="BL23" s="5">
        <f t="shared" si="3"/>
        <v>0</v>
      </c>
    </row>
    <row r="24" spans="1:64" x14ac:dyDescent="0.25">
      <c r="A24" s="5">
        <v>20</v>
      </c>
      <c r="B24" s="5"/>
      <c r="C24" s="5" t="e">
        <f>VLOOKUP(B24,'Flac 2017'!$B$577:$C$686,2,FALSE)</f>
        <v>#N/A</v>
      </c>
      <c r="D24" s="66"/>
      <c r="E24" s="66"/>
      <c r="F24" s="67"/>
      <c r="G24" s="68"/>
      <c r="H24" s="68"/>
      <c r="I24" s="69"/>
      <c r="J24" s="69"/>
      <c r="K24" s="70"/>
      <c r="L24" s="70"/>
      <c r="M24" s="70"/>
      <c r="N24" s="89"/>
      <c r="O24" s="71"/>
      <c r="P24" s="71"/>
      <c r="Q24" s="5">
        <f t="shared" si="2"/>
        <v>0</v>
      </c>
      <c r="R24" s="5">
        <v>20</v>
      </c>
      <c r="S24" s="5"/>
      <c r="T24" s="5" t="e">
        <f>VLOOKUP(S24,'Flac 2017'!$B$577:$C$686,2,FALSE)</f>
        <v>#N/A</v>
      </c>
      <c r="U24" s="66"/>
      <c r="V24" s="67"/>
      <c r="W24" s="67"/>
      <c r="X24" s="68"/>
      <c r="Y24" s="69"/>
      <c r="Z24" s="69"/>
      <c r="AA24" s="70"/>
      <c r="AB24" s="89"/>
      <c r="AC24" s="71"/>
      <c r="AD24" s="5">
        <f t="shared" si="1"/>
        <v>0</v>
      </c>
      <c r="AE24" s="5">
        <v>20</v>
      </c>
      <c r="AF24" s="5"/>
      <c r="AG24" s="5" t="e">
        <f>VLOOKUP(AF24,'Flac 2017'!$B$577:$C$686,2,FALSE)</f>
        <v>#N/A</v>
      </c>
      <c r="AH24" s="66"/>
      <c r="AI24" s="66"/>
      <c r="AJ24" s="67"/>
      <c r="AK24" s="68"/>
      <c r="AL24" s="68"/>
      <c r="AM24" s="69"/>
      <c r="AN24" s="70"/>
      <c r="AO24" s="70"/>
      <c r="AP24" s="89"/>
      <c r="AQ24" s="89"/>
      <c r="AR24" s="71"/>
      <c r="AS24" s="5">
        <f t="shared" si="0"/>
        <v>0</v>
      </c>
      <c r="AT24" s="5">
        <v>20</v>
      </c>
      <c r="AU24" s="5"/>
      <c r="AV24" s="5" t="e">
        <f>VLOOKUP(AU24,'Flac 2017'!$B$577:$C$686,2,FALSE)</f>
        <v>#N/A</v>
      </c>
      <c r="AW24" s="8"/>
      <c r="AX24" s="20"/>
      <c r="AY24" s="12"/>
      <c r="AZ24" s="12"/>
      <c r="BA24" s="13"/>
      <c r="BB24" s="13"/>
      <c r="BC24" s="13"/>
      <c r="BD24" s="37"/>
      <c r="BE24" s="37"/>
      <c r="BF24" s="16"/>
      <c r="BG24" s="16"/>
      <c r="BH24" s="89"/>
      <c r="BI24" s="71"/>
      <c r="BJ24" s="71"/>
      <c r="BK24" s="71"/>
      <c r="BL24" s="5">
        <f t="shared" si="3"/>
        <v>0</v>
      </c>
    </row>
    <row r="25" spans="1:64" x14ac:dyDescent="0.25">
      <c r="A25" s="5">
        <v>21</v>
      </c>
      <c r="B25" s="5"/>
      <c r="C25" s="5" t="e">
        <f>VLOOKUP(B25,'Flac 2017'!$B$577:$C$686,2,FALSE)</f>
        <v>#N/A</v>
      </c>
      <c r="D25" s="66"/>
      <c r="E25" s="66"/>
      <c r="F25" s="67"/>
      <c r="G25" s="68"/>
      <c r="H25" s="68"/>
      <c r="I25" s="69"/>
      <c r="J25" s="69"/>
      <c r="K25" s="70"/>
      <c r="L25" s="70"/>
      <c r="M25" s="70"/>
      <c r="N25" s="89"/>
      <c r="O25" s="71"/>
      <c r="P25" s="71"/>
      <c r="Q25" s="5">
        <f t="shared" si="2"/>
        <v>0</v>
      </c>
      <c r="R25" s="5">
        <v>21</v>
      </c>
      <c r="S25" s="5"/>
      <c r="T25" s="5" t="e">
        <f>VLOOKUP(S25,'Flac 2017'!$B$577:$C$686,2,FALSE)</f>
        <v>#N/A</v>
      </c>
      <c r="U25" s="66"/>
      <c r="V25" s="67"/>
      <c r="W25" s="67"/>
      <c r="X25" s="68"/>
      <c r="Y25" s="69"/>
      <c r="Z25" s="69"/>
      <c r="AA25" s="70"/>
      <c r="AB25" s="89"/>
      <c r="AC25" s="71"/>
      <c r="AD25" s="5">
        <f t="shared" si="1"/>
        <v>0</v>
      </c>
      <c r="AE25" s="5">
        <v>21</v>
      </c>
      <c r="AF25" s="5"/>
      <c r="AG25" s="5" t="e">
        <f>VLOOKUP(AF25,'Flac 2017'!$B$577:$C$686,2,FALSE)</f>
        <v>#N/A</v>
      </c>
      <c r="AH25" s="66"/>
      <c r="AI25" s="66"/>
      <c r="AJ25" s="67"/>
      <c r="AK25" s="68"/>
      <c r="AL25" s="68"/>
      <c r="AM25" s="69"/>
      <c r="AN25" s="70"/>
      <c r="AO25" s="70"/>
      <c r="AP25" s="89"/>
      <c r="AQ25" s="89"/>
      <c r="AR25" s="71"/>
      <c r="AS25" s="5">
        <f t="shared" si="0"/>
        <v>0</v>
      </c>
      <c r="AT25" s="5">
        <v>21</v>
      </c>
      <c r="AU25" s="5"/>
      <c r="AV25" s="5" t="e">
        <f>VLOOKUP(AU25,'Flac 2017'!$B$577:$C$686,2,FALSE)</f>
        <v>#N/A</v>
      </c>
      <c r="AW25" s="8"/>
      <c r="AX25" s="20"/>
      <c r="AY25" s="12"/>
      <c r="AZ25" s="12"/>
      <c r="BA25" s="13"/>
      <c r="BB25" s="13"/>
      <c r="BC25" s="13"/>
      <c r="BD25" s="37"/>
      <c r="BE25" s="37"/>
      <c r="BF25" s="16"/>
      <c r="BG25" s="16"/>
      <c r="BH25" s="89"/>
      <c r="BI25" s="71"/>
      <c r="BJ25" s="71"/>
      <c r="BK25" s="71"/>
      <c r="BL25" s="5">
        <f t="shared" si="3"/>
        <v>0</v>
      </c>
    </row>
    <row r="26" spans="1:64" x14ac:dyDescent="0.25">
      <c r="A26" s="5">
        <v>22</v>
      </c>
      <c r="B26" s="5"/>
      <c r="C26" s="5" t="e">
        <f>VLOOKUP(B26,'Flac 2017'!$B$577:$C$686,2,FALSE)</f>
        <v>#N/A</v>
      </c>
      <c r="D26" s="66"/>
      <c r="E26" s="66"/>
      <c r="F26" s="67"/>
      <c r="G26" s="68"/>
      <c r="H26" s="68"/>
      <c r="I26" s="69"/>
      <c r="J26" s="69"/>
      <c r="K26" s="70"/>
      <c r="L26" s="70"/>
      <c r="M26" s="70"/>
      <c r="N26" s="89"/>
      <c r="O26" s="71"/>
      <c r="P26" s="71"/>
      <c r="Q26" s="5">
        <f t="shared" si="2"/>
        <v>0</v>
      </c>
      <c r="R26" s="5">
        <v>22</v>
      </c>
      <c r="S26" s="5"/>
      <c r="T26" s="5" t="e">
        <f>VLOOKUP(S26,'Flac 2017'!$B$577:$C$686,2,FALSE)</f>
        <v>#N/A</v>
      </c>
      <c r="U26" s="66"/>
      <c r="V26" s="67"/>
      <c r="W26" s="67"/>
      <c r="X26" s="68"/>
      <c r="Y26" s="69"/>
      <c r="Z26" s="69"/>
      <c r="AA26" s="70"/>
      <c r="AB26" s="89"/>
      <c r="AC26" s="71"/>
      <c r="AD26" s="5">
        <f t="shared" si="1"/>
        <v>0</v>
      </c>
      <c r="AE26" s="5">
        <v>22</v>
      </c>
      <c r="AF26" s="5"/>
      <c r="AG26" s="5" t="e">
        <f>VLOOKUP(AF26,'Flac 2017'!$B$577:$C$686,2,FALSE)</f>
        <v>#N/A</v>
      </c>
      <c r="AH26" s="66"/>
      <c r="AI26" s="66"/>
      <c r="AJ26" s="67"/>
      <c r="AK26" s="68"/>
      <c r="AL26" s="68"/>
      <c r="AM26" s="69"/>
      <c r="AN26" s="70"/>
      <c r="AO26" s="70"/>
      <c r="AP26" s="89"/>
      <c r="AQ26" s="89"/>
      <c r="AR26" s="71"/>
      <c r="AS26" s="5">
        <f t="shared" si="0"/>
        <v>0</v>
      </c>
      <c r="AT26" s="5">
        <v>22</v>
      </c>
      <c r="AU26" s="5"/>
      <c r="AV26" s="5" t="e">
        <f>VLOOKUP(AU26,'Flac 2017'!$B$577:$C$686,2,FALSE)</f>
        <v>#N/A</v>
      </c>
      <c r="AW26" s="8"/>
      <c r="AX26" s="20"/>
      <c r="AY26" s="12"/>
      <c r="AZ26" s="12"/>
      <c r="BA26" s="13"/>
      <c r="BB26" s="13"/>
      <c r="BC26" s="13"/>
      <c r="BD26" s="37"/>
      <c r="BE26" s="37"/>
      <c r="BF26" s="16"/>
      <c r="BG26" s="16"/>
      <c r="BH26" s="89"/>
      <c r="BI26" s="71"/>
      <c r="BJ26" s="71"/>
      <c r="BK26" s="71"/>
      <c r="BL26" s="5">
        <f t="shared" si="3"/>
        <v>0</v>
      </c>
    </row>
    <row r="27" spans="1:64" x14ac:dyDescent="0.25">
      <c r="A27" s="5">
        <v>23</v>
      </c>
      <c r="B27" s="5"/>
      <c r="C27" s="5" t="e">
        <f>VLOOKUP(B27,'Flac 2017'!$B$577:$C$686,2,FALSE)</f>
        <v>#N/A</v>
      </c>
      <c r="D27" s="66"/>
      <c r="E27" s="66"/>
      <c r="F27" s="67"/>
      <c r="G27" s="68"/>
      <c r="H27" s="68"/>
      <c r="I27" s="69"/>
      <c r="J27" s="69"/>
      <c r="K27" s="70"/>
      <c r="L27" s="70"/>
      <c r="M27" s="70"/>
      <c r="N27" s="86"/>
      <c r="O27" s="49"/>
      <c r="P27" s="49"/>
      <c r="Q27" s="5">
        <f t="shared" si="2"/>
        <v>0</v>
      </c>
      <c r="R27" s="5">
        <v>23</v>
      </c>
      <c r="S27" s="5"/>
      <c r="T27" s="5" t="e">
        <f>VLOOKUP(S27,'Flac 2017'!$B$577:$C$686,2,FALSE)</f>
        <v>#N/A</v>
      </c>
      <c r="U27" s="66"/>
      <c r="V27" s="67"/>
      <c r="W27" s="67"/>
      <c r="X27" s="68"/>
      <c r="Y27" s="69"/>
      <c r="Z27" s="69"/>
      <c r="AA27" s="70"/>
      <c r="AB27" s="86"/>
      <c r="AC27" s="49"/>
      <c r="AD27" s="5">
        <f t="shared" si="1"/>
        <v>0</v>
      </c>
      <c r="AE27" s="5">
        <v>23</v>
      </c>
      <c r="AF27" s="5"/>
      <c r="AG27" s="5" t="e">
        <f>VLOOKUP(AF27,'Flac 2017'!$B$577:$C$686,2,FALSE)</f>
        <v>#N/A</v>
      </c>
      <c r="AH27" s="66"/>
      <c r="AI27" s="66"/>
      <c r="AJ27" s="67"/>
      <c r="AK27" s="68"/>
      <c r="AL27" s="68"/>
      <c r="AM27" s="69"/>
      <c r="AN27" s="70"/>
      <c r="AO27" s="70"/>
      <c r="AP27" s="86"/>
      <c r="AQ27" s="86"/>
      <c r="AR27" s="49"/>
      <c r="AS27" s="5">
        <f t="shared" si="0"/>
        <v>0</v>
      </c>
      <c r="AT27" s="5">
        <v>23</v>
      </c>
      <c r="AU27" s="5"/>
      <c r="AV27" s="5" t="e">
        <f>VLOOKUP(AU27,'Flac 2017'!$B$577:$C$686,2,FALSE)</f>
        <v>#N/A</v>
      </c>
      <c r="AW27" s="8"/>
      <c r="AX27" s="20"/>
      <c r="AY27" s="12"/>
      <c r="AZ27" s="12"/>
      <c r="BA27" s="13"/>
      <c r="BB27" s="13"/>
      <c r="BC27" s="13"/>
      <c r="BD27" s="37"/>
      <c r="BE27" s="37"/>
      <c r="BF27" s="16"/>
      <c r="BG27" s="16"/>
      <c r="BH27" s="86"/>
      <c r="BI27" s="49"/>
      <c r="BJ27" s="49"/>
      <c r="BK27" s="49"/>
      <c r="BL27" s="5">
        <f t="shared" si="3"/>
        <v>0</v>
      </c>
    </row>
    <row r="28" spans="1:64" x14ac:dyDescent="0.25">
      <c r="A28" s="5">
        <v>24</v>
      </c>
      <c r="B28" s="5"/>
      <c r="C28" s="5" t="e">
        <f>VLOOKUP(B28,'Flac 2017'!$B$577:$C$686,2,FALSE)</f>
        <v>#N/A</v>
      </c>
      <c r="D28" s="66"/>
      <c r="E28" s="66"/>
      <c r="F28" s="67"/>
      <c r="G28" s="68"/>
      <c r="H28" s="68"/>
      <c r="I28" s="69"/>
      <c r="J28" s="69"/>
      <c r="K28" s="70"/>
      <c r="L28" s="70"/>
      <c r="M28" s="70"/>
      <c r="N28" s="86"/>
      <c r="O28" s="49"/>
      <c r="P28" s="49"/>
      <c r="Q28" s="5">
        <f t="shared" si="2"/>
        <v>0</v>
      </c>
      <c r="R28" s="5">
        <v>24</v>
      </c>
      <c r="S28" s="5"/>
      <c r="T28" s="5" t="e">
        <f>VLOOKUP(S28,'Flac 2017'!$B$577:$C$686,2,FALSE)</f>
        <v>#N/A</v>
      </c>
      <c r="U28" s="66"/>
      <c r="V28" s="67"/>
      <c r="W28" s="67"/>
      <c r="X28" s="68"/>
      <c r="Y28" s="69"/>
      <c r="Z28" s="69"/>
      <c r="AA28" s="70"/>
      <c r="AB28" s="86"/>
      <c r="AC28" s="49"/>
      <c r="AD28" s="5">
        <f t="shared" si="1"/>
        <v>0</v>
      </c>
      <c r="AE28" s="5">
        <v>24</v>
      </c>
      <c r="AF28" s="5"/>
      <c r="AG28" s="5" t="e">
        <f>VLOOKUP(AF28,'Flac 2017'!$B$577:$C$686,2,FALSE)</f>
        <v>#N/A</v>
      </c>
      <c r="AH28" s="66"/>
      <c r="AI28" s="66"/>
      <c r="AJ28" s="67"/>
      <c r="AK28" s="68"/>
      <c r="AL28" s="68"/>
      <c r="AM28" s="69"/>
      <c r="AN28" s="70"/>
      <c r="AO28" s="70"/>
      <c r="AP28" s="86"/>
      <c r="AQ28" s="86"/>
      <c r="AR28" s="49"/>
      <c r="AS28" s="5">
        <f t="shared" si="0"/>
        <v>0</v>
      </c>
      <c r="AT28" s="5">
        <v>24</v>
      </c>
      <c r="AU28" s="5"/>
      <c r="AV28" s="5" t="e">
        <f>VLOOKUP(AU28,'Flac 2017'!$B$577:$C$686,2,FALSE)</f>
        <v>#N/A</v>
      </c>
      <c r="AW28" s="8"/>
      <c r="AX28" s="20"/>
      <c r="AY28" s="12"/>
      <c r="AZ28" s="12"/>
      <c r="BA28" s="13"/>
      <c r="BB28" s="13"/>
      <c r="BC28" s="13"/>
      <c r="BD28" s="37"/>
      <c r="BE28" s="37"/>
      <c r="BF28" s="16"/>
      <c r="BG28" s="16"/>
      <c r="BH28" s="86"/>
      <c r="BI28" s="49"/>
      <c r="BJ28" s="49"/>
      <c r="BK28" s="49"/>
      <c r="BL28" s="5">
        <f t="shared" si="3"/>
        <v>0</v>
      </c>
    </row>
    <row r="29" spans="1:64" x14ac:dyDescent="0.25">
      <c r="A29" s="5">
        <v>25</v>
      </c>
      <c r="B29" s="5"/>
      <c r="C29" s="5" t="e">
        <f>VLOOKUP(B29,'Flac 2017'!$B$577:$C$686,2,FALSE)</f>
        <v>#N/A</v>
      </c>
      <c r="D29" s="66"/>
      <c r="E29" s="66"/>
      <c r="F29" s="67"/>
      <c r="G29" s="68"/>
      <c r="H29" s="68"/>
      <c r="I29" s="69"/>
      <c r="J29" s="69"/>
      <c r="K29" s="70"/>
      <c r="L29" s="70"/>
      <c r="M29" s="70"/>
      <c r="N29" s="86"/>
      <c r="O29" s="49"/>
      <c r="P29" s="49"/>
      <c r="Q29" s="5">
        <f t="shared" si="2"/>
        <v>0</v>
      </c>
      <c r="R29" s="5">
        <v>25</v>
      </c>
      <c r="S29" s="5"/>
      <c r="T29" s="5" t="e">
        <f>VLOOKUP(S29,'Flac 2017'!$B$577:$C$686,2,FALSE)</f>
        <v>#N/A</v>
      </c>
      <c r="U29" s="8"/>
      <c r="V29" s="20"/>
      <c r="W29" s="20"/>
      <c r="X29" s="12"/>
      <c r="Y29" s="13"/>
      <c r="Z29" s="13"/>
      <c r="AA29" s="16"/>
      <c r="AB29" s="86"/>
      <c r="AC29" s="49"/>
      <c r="AD29" s="5">
        <f t="shared" si="1"/>
        <v>0</v>
      </c>
      <c r="AE29" s="5">
        <v>25</v>
      </c>
      <c r="AF29" s="5"/>
      <c r="AG29" s="5" t="e">
        <f>VLOOKUP(AF29,'Flac 2017'!$B$577:$C$686,2,FALSE)</f>
        <v>#N/A</v>
      </c>
      <c r="AH29" s="66"/>
      <c r="AI29" s="66"/>
      <c r="AJ29" s="67"/>
      <c r="AK29" s="68"/>
      <c r="AL29" s="68"/>
      <c r="AM29" s="69"/>
      <c r="AN29" s="70"/>
      <c r="AO29" s="70"/>
      <c r="AP29" s="86"/>
      <c r="AQ29" s="86"/>
      <c r="AR29" s="49"/>
      <c r="AS29" s="5">
        <f t="shared" si="0"/>
        <v>0</v>
      </c>
      <c r="AT29" s="5">
        <v>25</v>
      </c>
      <c r="AU29" s="5"/>
      <c r="AV29" s="5" t="e">
        <f>VLOOKUP(AU29,'Flac 2017'!$B$577:$C$686,2,FALSE)</f>
        <v>#N/A</v>
      </c>
      <c r="AW29" s="8"/>
      <c r="AX29" s="20"/>
      <c r="AY29" s="12"/>
      <c r="AZ29" s="12"/>
      <c r="BA29" s="13"/>
      <c r="BB29" s="13"/>
      <c r="BC29" s="13"/>
      <c r="BD29" s="37"/>
      <c r="BE29" s="37"/>
      <c r="BF29" s="16"/>
      <c r="BG29" s="16"/>
      <c r="BH29" s="86"/>
      <c r="BI29" s="49"/>
      <c r="BJ29" s="49"/>
      <c r="BK29" s="49"/>
      <c r="BL29" s="5">
        <f t="shared" si="3"/>
        <v>0</v>
      </c>
    </row>
    <row r="30" spans="1:64" x14ac:dyDescent="0.25">
      <c r="A30" s="5">
        <v>26</v>
      </c>
      <c r="B30" s="5"/>
      <c r="C30" s="5" t="e">
        <f>VLOOKUP(B30,'Flac 2017'!$B$577:$C$686,2,FALSE)</f>
        <v>#N/A</v>
      </c>
      <c r="D30" s="66"/>
      <c r="E30" s="66"/>
      <c r="F30" s="67"/>
      <c r="G30" s="68"/>
      <c r="H30" s="68"/>
      <c r="I30" s="69"/>
      <c r="J30" s="69"/>
      <c r="K30" s="70"/>
      <c r="L30" s="70"/>
      <c r="M30" s="70"/>
      <c r="N30" s="86"/>
      <c r="O30" s="49"/>
      <c r="P30" s="49"/>
      <c r="Q30" s="5">
        <f t="shared" si="2"/>
        <v>0</v>
      </c>
      <c r="R30" s="5">
        <v>26</v>
      </c>
      <c r="S30" s="5"/>
      <c r="T30" s="5" t="e">
        <f>VLOOKUP(S30,'Flac 2017'!$B$577:$C$686,2,FALSE)</f>
        <v>#N/A</v>
      </c>
      <c r="U30" s="8"/>
      <c r="V30" s="20"/>
      <c r="W30" s="20"/>
      <c r="X30" s="12"/>
      <c r="Y30" s="13"/>
      <c r="Z30" s="13"/>
      <c r="AA30" s="16"/>
      <c r="AB30" s="86"/>
      <c r="AC30" s="49"/>
      <c r="AD30" s="5">
        <f t="shared" si="1"/>
        <v>0</v>
      </c>
      <c r="AE30" s="5">
        <v>26</v>
      </c>
      <c r="AF30" s="5"/>
      <c r="AG30" s="5" t="e">
        <f>VLOOKUP(AF30,'Flac 2017'!$B$577:$C$686,2,FALSE)</f>
        <v>#N/A</v>
      </c>
      <c r="AH30" s="66"/>
      <c r="AI30" s="66"/>
      <c r="AJ30" s="67"/>
      <c r="AK30" s="68"/>
      <c r="AL30" s="68"/>
      <c r="AM30" s="69"/>
      <c r="AN30" s="70"/>
      <c r="AO30" s="70"/>
      <c r="AP30" s="86"/>
      <c r="AQ30" s="86"/>
      <c r="AR30" s="49"/>
      <c r="AS30" s="5">
        <f t="shared" si="0"/>
        <v>0</v>
      </c>
      <c r="AT30" s="5">
        <v>26</v>
      </c>
      <c r="AU30" s="5"/>
      <c r="AV30" s="5" t="e">
        <f>VLOOKUP(AU30,'Flac 2017'!$B$577:$C$686,2,FALSE)</f>
        <v>#N/A</v>
      </c>
      <c r="AW30" s="8"/>
      <c r="AX30" s="20"/>
      <c r="AY30" s="12"/>
      <c r="AZ30" s="12"/>
      <c r="BA30" s="13"/>
      <c r="BB30" s="13"/>
      <c r="BC30" s="13"/>
      <c r="BD30" s="37"/>
      <c r="BE30" s="37"/>
      <c r="BF30" s="16"/>
      <c r="BG30" s="16"/>
      <c r="BH30" s="86"/>
      <c r="BI30" s="49"/>
      <c r="BJ30" s="49"/>
      <c r="BK30" s="49"/>
      <c r="BL30" s="5">
        <f t="shared" si="3"/>
        <v>0</v>
      </c>
    </row>
    <row r="31" spans="1:64" x14ac:dyDescent="0.25">
      <c r="A31" s="5">
        <v>27</v>
      </c>
      <c r="B31" s="5"/>
      <c r="C31" s="5" t="e">
        <f>VLOOKUP(B31,'Flac 2017'!$B$577:$C$686,2,FALSE)</f>
        <v>#N/A</v>
      </c>
      <c r="D31" s="8"/>
      <c r="E31" s="8"/>
      <c r="F31" s="20"/>
      <c r="G31" s="12"/>
      <c r="H31" s="12"/>
      <c r="I31" s="13"/>
      <c r="J31" s="13"/>
      <c r="K31" s="16"/>
      <c r="L31" s="16"/>
      <c r="M31" s="16"/>
      <c r="N31" s="86"/>
      <c r="O31" s="49"/>
      <c r="P31" s="49"/>
      <c r="Q31" s="5">
        <f t="shared" si="2"/>
        <v>0</v>
      </c>
      <c r="R31" s="5">
        <v>27</v>
      </c>
      <c r="S31" s="5"/>
      <c r="T31" s="5" t="e">
        <f>VLOOKUP(S31,'Flac 2017'!$B$577:$C$686,2,FALSE)</f>
        <v>#N/A</v>
      </c>
      <c r="U31" s="8"/>
      <c r="V31" s="20"/>
      <c r="W31" s="20"/>
      <c r="X31" s="12"/>
      <c r="Y31" s="13"/>
      <c r="Z31" s="13"/>
      <c r="AA31" s="16"/>
      <c r="AB31" s="86"/>
      <c r="AC31" s="49"/>
      <c r="AD31" s="5">
        <f t="shared" si="1"/>
        <v>0</v>
      </c>
      <c r="AE31" s="5">
        <v>27</v>
      </c>
      <c r="AF31" s="5"/>
      <c r="AG31" s="5" t="e">
        <f>VLOOKUP(AF31,'Flac 2017'!$B$577:$C$686,2,FALSE)</f>
        <v>#N/A</v>
      </c>
      <c r="AH31" s="66"/>
      <c r="AI31" s="66"/>
      <c r="AJ31" s="67"/>
      <c r="AK31" s="68"/>
      <c r="AL31" s="68"/>
      <c r="AM31" s="69"/>
      <c r="AN31" s="70"/>
      <c r="AO31" s="70"/>
      <c r="AP31" s="86"/>
      <c r="AQ31" s="86"/>
      <c r="AR31" s="49"/>
      <c r="AS31" s="5">
        <f t="shared" si="0"/>
        <v>0</v>
      </c>
      <c r="AT31" s="5">
        <v>27</v>
      </c>
      <c r="AU31" s="5"/>
      <c r="AV31" s="5" t="e">
        <f>VLOOKUP(AU31,'Flac 2017'!$B$577:$C$686,2,FALSE)</f>
        <v>#N/A</v>
      </c>
      <c r="AW31" s="8"/>
      <c r="AX31" s="20"/>
      <c r="AY31" s="12"/>
      <c r="AZ31" s="12"/>
      <c r="BA31" s="13"/>
      <c r="BB31" s="13"/>
      <c r="BC31" s="13"/>
      <c r="BD31" s="37"/>
      <c r="BE31" s="37"/>
      <c r="BF31" s="16"/>
      <c r="BG31" s="16"/>
      <c r="BH31" s="86"/>
      <c r="BI31" s="49"/>
      <c r="BJ31" s="49"/>
      <c r="BK31" s="49"/>
      <c r="BL31" s="5">
        <f t="shared" si="3"/>
        <v>0</v>
      </c>
    </row>
    <row r="32" spans="1:64" x14ac:dyDescent="0.25">
      <c r="A32" s="5">
        <v>28</v>
      </c>
      <c r="B32" s="5"/>
      <c r="C32" s="5" t="e">
        <f>VLOOKUP(B32,'Flac 2017'!$B$577:$C$686,2,FALSE)</f>
        <v>#N/A</v>
      </c>
      <c r="D32" s="8"/>
      <c r="E32" s="8"/>
      <c r="F32" s="20"/>
      <c r="G32" s="12"/>
      <c r="H32" s="12"/>
      <c r="I32" s="13"/>
      <c r="J32" s="13"/>
      <c r="K32" s="16"/>
      <c r="L32" s="16"/>
      <c r="M32" s="16"/>
      <c r="N32" s="86"/>
      <c r="O32" s="49"/>
      <c r="P32" s="49"/>
      <c r="Q32" s="5">
        <f t="shared" si="2"/>
        <v>0</v>
      </c>
      <c r="R32" s="5">
        <v>28</v>
      </c>
      <c r="S32" s="5"/>
      <c r="T32" s="5" t="e">
        <f>VLOOKUP(S32,'Flac 2017'!$B$577:$C$686,2,FALSE)</f>
        <v>#N/A</v>
      </c>
      <c r="U32" s="8"/>
      <c r="V32" s="20"/>
      <c r="W32" s="20"/>
      <c r="X32" s="12"/>
      <c r="Y32" s="13"/>
      <c r="Z32" s="13"/>
      <c r="AA32" s="16"/>
      <c r="AB32" s="86"/>
      <c r="AC32" s="49"/>
      <c r="AD32" s="5">
        <f t="shared" si="1"/>
        <v>0</v>
      </c>
      <c r="AE32" s="5">
        <v>28</v>
      </c>
      <c r="AF32" s="5"/>
      <c r="AG32" s="5" t="e">
        <f>VLOOKUP(AF32,'Flac 2017'!$B$577:$C$686,2,FALSE)</f>
        <v>#N/A</v>
      </c>
      <c r="AH32" s="66"/>
      <c r="AI32" s="66"/>
      <c r="AJ32" s="67"/>
      <c r="AK32" s="68"/>
      <c r="AL32" s="68"/>
      <c r="AM32" s="83"/>
      <c r="AN32" s="70"/>
      <c r="AO32" s="70"/>
      <c r="AP32" s="86"/>
      <c r="AQ32" s="86"/>
      <c r="AR32" s="49"/>
      <c r="AS32" s="5">
        <f t="shared" si="0"/>
        <v>0</v>
      </c>
      <c r="AT32" s="5">
        <v>28</v>
      </c>
      <c r="AU32" s="5"/>
      <c r="AV32" s="5" t="e">
        <f>VLOOKUP(AU32,'Flac 2017'!$B$577:$C$686,2,FALSE)</f>
        <v>#N/A</v>
      </c>
      <c r="AW32" s="8"/>
      <c r="AX32" s="20"/>
      <c r="AY32" s="12"/>
      <c r="AZ32" s="12"/>
      <c r="BA32" s="13"/>
      <c r="BB32" s="13"/>
      <c r="BC32" s="13"/>
      <c r="BD32" s="37"/>
      <c r="BE32" s="37"/>
      <c r="BF32" s="16"/>
      <c r="BG32" s="16"/>
      <c r="BH32" s="86"/>
      <c r="BI32" s="49"/>
      <c r="BJ32" s="49"/>
      <c r="BK32" s="49"/>
      <c r="BL32" s="5">
        <f t="shared" si="3"/>
        <v>0</v>
      </c>
    </row>
    <row r="33" spans="8:57" x14ac:dyDescent="0.25">
      <c r="H33" s="54"/>
      <c r="I33" s="54"/>
      <c r="J33" s="54"/>
      <c r="K33" s="54"/>
      <c r="L33" s="54"/>
      <c r="M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S33" s="54"/>
      <c r="AT33" s="54"/>
      <c r="AU33" s="54"/>
      <c r="AV33" s="54"/>
      <c r="AW33" s="54"/>
      <c r="AX33" s="54"/>
      <c r="AY33" s="54"/>
      <c r="AZ33" s="54"/>
      <c r="BD33" s="54"/>
      <c r="BE33" s="54"/>
    </row>
    <row r="34" spans="8:57" x14ac:dyDescent="0.25">
      <c r="H34" s="54"/>
      <c r="I34" s="54"/>
      <c r="J34" s="54"/>
      <c r="K34" s="54"/>
      <c r="L34" s="54"/>
      <c r="M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S34" s="54"/>
      <c r="AT34" s="54"/>
      <c r="AU34" s="54"/>
      <c r="AV34" s="54"/>
      <c r="AW34" s="54"/>
      <c r="AX34" s="54"/>
      <c r="AY34" s="54"/>
      <c r="AZ34" s="54"/>
      <c r="BD34" s="54"/>
      <c r="BE34" s="54"/>
    </row>
    <row r="35" spans="8:57" x14ac:dyDescent="0.25">
      <c r="H35" s="54"/>
      <c r="I35" s="54"/>
      <c r="J35" s="54"/>
      <c r="K35" s="54"/>
      <c r="L35" s="54"/>
      <c r="M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S35" s="54"/>
      <c r="AT35" s="54"/>
      <c r="AU35" s="54"/>
      <c r="AV35" s="54"/>
      <c r="AW35" s="54"/>
      <c r="AX35" s="54"/>
      <c r="AY35" s="54"/>
      <c r="AZ35" s="54"/>
      <c r="BD35" s="54"/>
      <c r="BE35" s="54"/>
    </row>
    <row r="36" spans="8:57" x14ac:dyDescent="0.25">
      <c r="H36" s="54"/>
      <c r="I36" s="54"/>
      <c r="J36" s="54"/>
      <c r="K36" s="54"/>
      <c r="L36" s="54"/>
      <c r="M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S36" s="54"/>
      <c r="AT36" s="54"/>
      <c r="AU36" s="54"/>
      <c r="AV36" s="54"/>
      <c r="AW36" s="54"/>
      <c r="AX36" s="54"/>
      <c r="AY36" s="54"/>
      <c r="AZ36" s="54"/>
      <c r="BD36" s="54"/>
      <c r="BE36" s="54"/>
    </row>
    <row r="37" spans="8:57" x14ac:dyDescent="0.25">
      <c r="H37" s="54"/>
      <c r="I37" s="54"/>
      <c r="J37" s="54"/>
      <c r="K37" s="54"/>
      <c r="L37" s="54"/>
      <c r="M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S37" s="54"/>
      <c r="AT37" s="54"/>
      <c r="AU37" s="54"/>
      <c r="AV37" s="54"/>
      <c r="AW37" s="54"/>
      <c r="AX37" s="54"/>
      <c r="AY37" s="54"/>
      <c r="AZ37" s="54"/>
      <c r="BD37" s="54"/>
      <c r="BE37" s="54"/>
    </row>
    <row r="38" spans="8:57" x14ac:dyDescent="0.25">
      <c r="H38" s="54"/>
      <c r="I38" s="54"/>
      <c r="J38" s="54"/>
      <c r="K38" s="54"/>
      <c r="L38" s="54"/>
      <c r="M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S38" s="54"/>
      <c r="AT38" s="54"/>
      <c r="AU38" s="54"/>
      <c r="AV38" s="54"/>
      <c r="AW38" s="54"/>
      <c r="AX38" s="54"/>
      <c r="AY38" s="54"/>
      <c r="AZ38" s="54"/>
      <c r="BD38" s="54"/>
      <c r="BE38" s="54"/>
    </row>
    <row r="39" spans="8:57" x14ac:dyDescent="0.25">
      <c r="H39" s="54"/>
      <c r="I39" s="54"/>
      <c r="J39" s="54"/>
      <c r="K39" s="54"/>
      <c r="L39" s="54"/>
      <c r="M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S39" s="54"/>
      <c r="AT39" s="54"/>
      <c r="AU39" s="54"/>
      <c r="AV39" s="54"/>
      <c r="AW39" s="54"/>
      <c r="AX39" s="54"/>
      <c r="AY39" s="54"/>
      <c r="AZ39" s="54"/>
      <c r="BD39" s="54"/>
      <c r="BE39" s="54"/>
    </row>
    <row r="40" spans="8:57" x14ac:dyDescent="0.25">
      <c r="H40" s="54"/>
      <c r="I40" s="54"/>
      <c r="J40" s="54"/>
      <c r="K40" s="54"/>
      <c r="L40" s="54"/>
      <c r="M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S40" s="54"/>
      <c r="AT40" s="54"/>
      <c r="AU40" s="54"/>
      <c r="AV40" s="54"/>
      <c r="AW40" s="54"/>
      <c r="AX40" s="54"/>
      <c r="AY40" s="54"/>
      <c r="AZ40" s="54"/>
      <c r="BD40" s="54"/>
      <c r="BE40" s="54"/>
    </row>
    <row r="41" spans="8:57" x14ac:dyDescent="0.25">
      <c r="H41" s="54"/>
      <c r="I41" s="54"/>
      <c r="J41" s="54"/>
      <c r="K41" s="54"/>
      <c r="L41" s="54"/>
      <c r="M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S41" s="54"/>
      <c r="AT41" s="54"/>
      <c r="AU41" s="54"/>
      <c r="AV41" s="54"/>
      <c r="AW41" s="54"/>
      <c r="AX41" s="54"/>
      <c r="AY41" s="54"/>
      <c r="AZ41" s="54"/>
      <c r="BD41" s="54"/>
      <c r="BE41" s="54"/>
    </row>
    <row r="42" spans="8:57" x14ac:dyDescent="0.25">
      <c r="H42" s="54"/>
      <c r="I42" s="54"/>
      <c r="J42" s="54"/>
      <c r="K42" s="54"/>
      <c r="L42" s="54"/>
      <c r="M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S42" s="54"/>
      <c r="AT42" s="54"/>
      <c r="AU42" s="54"/>
      <c r="AV42" s="54"/>
      <c r="AW42" s="54"/>
      <c r="AX42" s="54"/>
      <c r="AY42" s="54"/>
      <c r="AZ42" s="54"/>
      <c r="BD42" s="54"/>
      <c r="BE42" s="54"/>
    </row>
    <row r="43" spans="8:57" x14ac:dyDescent="0.25">
      <c r="H43" s="54"/>
      <c r="I43" s="54"/>
      <c r="J43" s="54"/>
      <c r="K43" s="54"/>
      <c r="L43" s="54"/>
      <c r="M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S43" s="54"/>
      <c r="AT43" s="54"/>
      <c r="AU43" s="54"/>
      <c r="AV43" s="54"/>
      <c r="AW43" s="54"/>
      <c r="AX43" s="54"/>
      <c r="AY43" s="54"/>
      <c r="AZ43" s="54"/>
      <c r="BD43" s="54"/>
      <c r="BE43" s="54"/>
    </row>
    <row r="44" spans="8:57" x14ac:dyDescent="0.25">
      <c r="H44" s="54"/>
      <c r="I44" s="54"/>
      <c r="J44" s="54"/>
      <c r="K44" s="54"/>
      <c r="L44" s="54"/>
      <c r="M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S44" s="54"/>
      <c r="AT44" s="54"/>
      <c r="AU44" s="54"/>
      <c r="AV44" s="54"/>
      <c r="AW44" s="54"/>
      <c r="AX44" s="54"/>
      <c r="AY44" s="54"/>
      <c r="AZ44" s="54"/>
      <c r="BD44" s="54"/>
      <c r="BE44" s="54"/>
    </row>
    <row r="45" spans="8:57" x14ac:dyDescent="0.25">
      <c r="H45" s="54"/>
      <c r="I45" s="54"/>
      <c r="J45" s="54"/>
      <c r="K45" s="54"/>
      <c r="L45" s="54"/>
      <c r="M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S45" s="54"/>
      <c r="AT45" s="54"/>
      <c r="AU45" s="54"/>
      <c r="AV45" s="54"/>
      <c r="AW45" s="54"/>
      <c r="AX45" s="54"/>
      <c r="AY45" s="54"/>
      <c r="AZ45" s="54"/>
      <c r="BD45" s="54"/>
      <c r="BE45" s="54"/>
    </row>
    <row r="46" spans="8:57" x14ac:dyDescent="0.25">
      <c r="H46" s="54"/>
      <c r="I46" s="54"/>
      <c r="J46" s="54"/>
      <c r="K46" s="54"/>
      <c r="L46" s="54"/>
      <c r="M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S46" s="54"/>
      <c r="AT46" s="54"/>
      <c r="AU46" s="54"/>
      <c r="AV46" s="54"/>
      <c r="AW46" s="54"/>
      <c r="AX46" s="54"/>
      <c r="AY46" s="54"/>
      <c r="AZ46" s="54"/>
      <c r="BD46" s="54"/>
      <c r="BE46" s="54"/>
    </row>
    <row r="47" spans="8:57" x14ac:dyDescent="0.25">
      <c r="H47" s="54"/>
      <c r="I47" s="54"/>
      <c r="J47" s="54"/>
      <c r="K47" s="54"/>
      <c r="L47" s="54"/>
      <c r="M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S47" s="54"/>
      <c r="AT47" s="54"/>
      <c r="AU47" s="54"/>
      <c r="AV47" s="54"/>
      <c r="AW47" s="54"/>
      <c r="AX47" s="54"/>
      <c r="AY47" s="54"/>
      <c r="AZ47" s="54"/>
      <c r="BD47" s="54"/>
      <c r="BE47" s="54"/>
    </row>
    <row r="48" spans="8:57" x14ac:dyDescent="0.25">
      <c r="H48" s="54"/>
      <c r="I48" s="54"/>
      <c r="J48" s="54"/>
      <c r="K48" s="54"/>
      <c r="L48" s="54"/>
      <c r="M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S48" s="54"/>
      <c r="AT48" s="54"/>
      <c r="AU48" s="54"/>
      <c r="AV48" s="54"/>
      <c r="AW48" s="54"/>
      <c r="AX48" s="54"/>
      <c r="AY48" s="54"/>
      <c r="AZ48" s="54"/>
      <c r="BD48" s="54"/>
      <c r="BE48" s="54"/>
    </row>
    <row r="49" spans="8:57" x14ac:dyDescent="0.25">
      <c r="H49" s="54"/>
      <c r="I49" s="54"/>
      <c r="J49" s="54"/>
      <c r="K49" s="54"/>
      <c r="L49" s="54"/>
      <c r="M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S49" s="54"/>
      <c r="AT49" s="54"/>
      <c r="AU49" s="54"/>
      <c r="AV49" s="54"/>
      <c r="AW49" s="54"/>
      <c r="AX49" s="54"/>
      <c r="AY49" s="54"/>
      <c r="AZ49" s="54"/>
      <c r="BD49" s="54"/>
      <c r="BE49" s="54"/>
    </row>
    <row r="50" spans="8:57" x14ac:dyDescent="0.25">
      <c r="H50" s="54"/>
      <c r="I50" s="54"/>
      <c r="J50" s="54"/>
      <c r="K50" s="54"/>
      <c r="L50" s="54"/>
      <c r="M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S50" s="54"/>
      <c r="AT50" s="54"/>
      <c r="AU50" s="54"/>
      <c r="AV50" s="54"/>
      <c r="AW50" s="54"/>
      <c r="AX50" s="54"/>
      <c r="AY50" s="54"/>
      <c r="AZ50" s="54"/>
      <c r="BD50" s="54"/>
      <c r="BE50" s="54"/>
    </row>
    <row r="51" spans="8:57" x14ac:dyDescent="0.25">
      <c r="H51" s="54"/>
      <c r="I51" s="54"/>
      <c r="J51" s="54"/>
      <c r="K51" s="54"/>
      <c r="L51" s="54"/>
      <c r="M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S51" s="54"/>
      <c r="AT51" s="54"/>
      <c r="AU51" s="54"/>
      <c r="AV51" s="54"/>
      <c r="AW51" s="54"/>
      <c r="AX51" s="54"/>
      <c r="AY51" s="54"/>
      <c r="AZ51" s="54"/>
      <c r="BD51" s="54"/>
      <c r="BE51" s="54"/>
    </row>
    <row r="52" spans="8:57" x14ac:dyDescent="0.25">
      <c r="H52" s="54"/>
      <c r="I52" s="54"/>
      <c r="J52" s="54"/>
      <c r="K52" s="54"/>
      <c r="L52" s="54"/>
      <c r="M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S52" s="54"/>
      <c r="AT52" s="54"/>
      <c r="AU52" s="54"/>
      <c r="AV52" s="54"/>
      <c r="AW52" s="54"/>
      <c r="AX52" s="54"/>
      <c r="AY52" s="54"/>
      <c r="AZ52" s="54"/>
      <c r="BD52" s="54"/>
      <c r="BE52" s="54"/>
    </row>
    <row r="53" spans="8:57" x14ac:dyDescent="0.25">
      <c r="H53" s="54"/>
      <c r="I53" s="54"/>
      <c r="J53" s="54"/>
      <c r="K53" s="54"/>
      <c r="L53" s="54"/>
      <c r="M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S53" s="54"/>
      <c r="AT53" s="54"/>
      <c r="AU53" s="54"/>
      <c r="AV53" s="54"/>
      <c r="AW53" s="54"/>
      <c r="AX53" s="54"/>
      <c r="AY53" s="54"/>
      <c r="AZ53" s="54"/>
      <c r="BD53" s="54"/>
      <c r="BE53" s="54"/>
    </row>
    <row r="54" spans="8:57" x14ac:dyDescent="0.25">
      <c r="H54" s="54"/>
      <c r="I54" s="54"/>
      <c r="J54" s="54"/>
      <c r="K54" s="54"/>
      <c r="L54" s="54"/>
      <c r="M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S54" s="54"/>
      <c r="AT54" s="54"/>
      <c r="AU54" s="54"/>
      <c r="AV54" s="54"/>
      <c r="AW54" s="54"/>
      <c r="AX54" s="54"/>
      <c r="AY54" s="54"/>
      <c r="AZ54" s="54"/>
      <c r="BD54" s="54"/>
      <c r="BE54" s="54"/>
    </row>
    <row r="55" spans="8:57" x14ac:dyDescent="0.25">
      <c r="H55" s="54"/>
      <c r="I55" s="54"/>
      <c r="J55" s="54"/>
      <c r="K55" s="54"/>
      <c r="L55" s="54"/>
      <c r="M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S55" s="54"/>
      <c r="AT55" s="54"/>
      <c r="AU55" s="54"/>
      <c r="AV55" s="54"/>
      <c r="AW55" s="54"/>
      <c r="AX55" s="54"/>
      <c r="AY55" s="54"/>
      <c r="AZ55" s="54"/>
      <c r="BD55" s="54"/>
      <c r="BE55" s="54"/>
    </row>
    <row r="56" spans="8:57" x14ac:dyDescent="0.25">
      <c r="H56" s="54"/>
      <c r="I56" s="54"/>
      <c r="J56" s="54"/>
      <c r="K56" s="54"/>
      <c r="L56" s="54"/>
      <c r="M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S56" s="54"/>
      <c r="AT56" s="54"/>
      <c r="AU56" s="54"/>
      <c r="AV56" s="54"/>
      <c r="AW56" s="54"/>
      <c r="AX56" s="54"/>
      <c r="AY56" s="54"/>
      <c r="AZ56" s="54"/>
      <c r="BD56" s="54"/>
      <c r="BE56" s="54"/>
    </row>
    <row r="57" spans="8:57" x14ac:dyDescent="0.25">
      <c r="H57" s="54"/>
      <c r="I57" s="54"/>
      <c r="J57" s="54"/>
      <c r="K57" s="54"/>
      <c r="L57" s="54"/>
      <c r="M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S57" s="54"/>
      <c r="AT57" s="54"/>
      <c r="AU57" s="54"/>
      <c r="AV57" s="54"/>
      <c r="AW57" s="54"/>
      <c r="AX57" s="54"/>
      <c r="AY57" s="54"/>
      <c r="AZ57" s="54"/>
      <c r="BD57" s="54"/>
      <c r="BE57" s="54"/>
    </row>
    <row r="58" spans="8:57" x14ac:dyDescent="0.25">
      <c r="H58" s="54"/>
      <c r="I58" s="54"/>
      <c r="J58" s="54"/>
      <c r="K58" s="54"/>
      <c r="L58" s="54"/>
      <c r="M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S58" s="54"/>
      <c r="AT58" s="54"/>
      <c r="AU58" s="54"/>
      <c r="AV58" s="54"/>
      <c r="AW58" s="54"/>
      <c r="AX58" s="54"/>
      <c r="AY58" s="54"/>
      <c r="AZ58" s="54"/>
      <c r="BD58" s="54"/>
      <c r="BE58" s="54"/>
    </row>
    <row r="59" spans="8:57" x14ac:dyDescent="0.25">
      <c r="H59" s="54"/>
      <c r="I59" s="54"/>
      <c r="J59" s="54"/>
      <c r="K59" s="54"/>
      <c r="L59" s="54"/>
      <c r="M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S59" s="54"/>
      <c r="AT59" s="54"/>
      <c r="AU59" s="54"/>
      <c r="AV59" s="54"/>
      <c r="AW59" s="54"/>
      <c r="AX59" s="54"/>
      <c r="AY59" s="54"/>
      <c r="AZ59" s="54"/>
      <c r="BD59" s="54"/>
      <c r="BE59" s="54"/>
    </row>
    <row r="60" spans="8:57" x14ac:dyDescent="0.25">
      <c r="H60" s="54"/>
      <c r="I60" s="54"/>
      <c r="J60" s="54"/>
      <c r="K60" s="54"/>
      <c r="L60" s="54"/>
      <c r="M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S60" s="54"/>
      <c r="AT60" s="54"/>
      <c r="AU60" s="54"/>
      <c r="AV60" s="54"/>
      <c r="AW60" s="54"/>
      <c r="AX60" s="54"/>
      <c r="AY60" s="54"/>
      <c r="AZ60" s="54"/>
      <c r="BD60" s="54"/>
      <c r="BE60" s="54"/>
    </row>
    <row r="61" spans="8:57" x14ac:dyDescent="0.25">
      <c r="H61" s="54"/>
      <c r="I61" s="54"/>
      <c r="J61" s="54"/>
      <c r="K61" s="54"/>
      <c r="L61" s="54"/>
      <c r="M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S61" s="54"/>
      <c r="AT61" s="54"/>
      <c r="AU61" s="54"/>
      <c r="AV61" s="54"/>
      <c r="AW61" s="54"/>
      <c r="AX61" s="54"/>
      <c r="AY61" s="54"/>
      <c r="AZ61" s="54"/>
      <c r="BD61" s="54"/>
      <c r="BE61" s="54"/>
    </row>
    <row r="62" spans="8:57" x14ac:dyDescent="0.25">
      <c r="H62" s="54"/>
      <c r="I62" s="54"/>
      <c r="J62" s="54"/>
      <c r="K62" s="54"/>
      <c r="L62" s="54"/>
      <c r="M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S62" s="54"/>
      <c r="AT62" s="54"/>
      <c r="AU62" s="54"/>
      <c r="AV62" s="54"/>
      <c r="AW62" s="54"/>
      <c r="AX62" s="54"/>
      <c r="AY62" s="54"/>
      <c r="AZ62" s="54"/>
      <c r="BD62" s="54"/>
      <c r="BE62" s="54"/>
    </row>
    <row r="63" spans="8:57" x14ac:dyDescent="0.25">
      <c r="H63" s="54"/>
      <c r="I63" s="54"/>
      <c r="J63" s="54"/>
      <c r="K63" s="54"/>
      <c r="L63" s="54"/>
      <c r="M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S63" s="54"/>
      <c r="AT63" s="54"/>
      <c r="AU63" s="54"/>
      <c r="AV63" s="54"/>
      <c r="AW63" s="54"/>
      <c r="AX63" s="54"/>
      <c r="AY63" s="54"/>
      <c r="AZ63" s="54"/>
      <c r="BD63" s="54"/>
      <c r="BE63" s="54"/>
    </row>
    <row r="64" spans="8:57" x14ac:dyDescent="0.25">
      <c r="H64" s="54"/>
      <c r="I64" s="54"/>
      <c r="J64" s="54"/>
      <c r="K64" s="54"/>
      <c r="L64" s="54"/>
      <c r="M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S64" s="54"/>
      <c r="AT64" s="54"/>
      <c r="AU64" s="54"/>
      <c r="AV64" s="54"/>
      <c r="AW64" s="54"/>
      <c r="AX64" s="54"/>
      <c r="AY64" s="54"/>
      <c r="AZ64" s="54"/>
      <c r="BD64" s="54"/>
      <c r="BE64" s="54"/>
    </row>
    <row r="65" spans="8:57" x14ac:dyDescent="0.25">
      <c r="H65" s="54"/>
      <c r="I65" s="54"/>
      <c r="J65" s="54"/>
      <c r="K65" s="54"/>
      <c r="L65" s="54"/>
      <c r="M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S65" s="54"/>
      <c r="AT65" s="54"/>
      <c r="AU65" s="54"/>
      <c r="AV65" s="54"/>
      <c r="AW65" s="54"/>
      <c r="AX65" s="54"/>
      <c r="AY65" s="54"/>
      <c r="AZ65" s="54"/>
      <c r="BD65" s="54"/>
      <c r="BE65" s="54"/>
    </row>
    <row r="66" spans="8:57" x14ac:dyDescent="0.25">
      <c r="H66" s="54"/>
      <c r="I66" s="54"/>
      <c r="J66" s="54"/>
      <c r="K66" s="54"/>
      <c r="L66" s="54"/>
      <c r="M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S66" s="54"/>
      <c r="AT66" s="54"/>
      <c r="AU66" s="54"/>
      <c r="AV66" s="54"/>
      <c r="AW66" s="54"/>
      <c r="AX66" s="54"/>
      <c r="AY66" s="54"/>
      <c r="AZ66" s="54"/>
      <c r="BD66" s="54"/>
      <c r="BE66" s="54"/>
    </row>
    <row r="67" spans="8:57" x14ac:dyDescent="0.25">
      <c r="H67" s="54"/>
      <c r="I67" s="54"/>
      <c r="J67" s="54"/>
      <c r="K67" s="54"/>
      <c r="L67" s="54"/>
      <c r="M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S67" s="54"/>
      <c r="AT67" s="54"/>
      <c r="AU67" s="54"/>
      <c r="AV67" s="54"/>
      <c r="AW67" s="54"/>
      <c r="AX67" s="54"/>
      <c r="AY67" s="54"/>
      <c r="AZ67" s="54"/>
      <c r="BD67" s="54"/>
      <c r="BE67" s="54"/>
    </row>
    <row r="68" spans="8:57" x14ac:dyDescent="0.25">
      <c r="H68" s="54"/>
      <c r="I68" s="54"/>
      <c r="J68" s="54"/>
      <c r="K68" s="54"/>
      <c r="L68" s="54"/>
      <c r="M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S68" s="54"/>
      <c r="AT68" s="54"/>
      <c r="AU68" s="54"/>
      <c r="AV68" s="54"/>
      <c r="AW68" s="54"/>
      <c r="AX68" s="54"/>
      <c r="AY68" s="54"/>
      <c r="AZ68" s="54"/>
      <c r="BD68" s="54"/>
      <c r="BE68" s="54"/>
    </row>
    <row r="69" spans="8:57" x14ac:dyDescent="0.25">
      <c r="H69" s="54"/>
      <c r="I69" s="54"/>
      <c r="J69" s="54"/>
      <c r="K69" s="54"/>
      <c r="L69" s="54"/>
      <c r="M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S69" s="54"/>
      <c r="AT69" s="54"/>
      <c r="AU69" s="54"/>
      <c r="AV69" s="54"/>
      <c r="AW69" s="54"/>
      <c r="AX69" s="54"/>
      <c r="AY69" s="54"/>
      <c r="AZ69" s="54"/>
      <c r="BD69" s="54"/>
      <c r="BE69" s="54"/>
    </row>
    <row r="70" spans="8:57" x14ac:dyDescent="0.25">
      <c r="H70" s="54"/>
      <c r="I70" s="54"/>
      <c r="J70" s="54"/>
      <c r="K70" s="54"/>
      <c r="L70" s="54"/>
      <c r="M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S70" s="54"/>
      <c r="AT70" s="54"/>
      <c r="AU70" s="54"/>
      <c r="AV70" s="54"/>
      <c r="AW70" s="54"/>
      <c r="AX70" s="54"/>
      <c r="AY70" s="54"/>
      <c r="AZ70" s="54"/>
      <c r="BD70" s="54"/>
      <c r="BE70" s="54"/>
    </row>
    <row r="71" spans="8:57" x14ac:dyDescent="0.25">
      <c r="H71" s="54"/>
      <c r="I71" s="54"/>
      <c r="J71" s="54"/>
      <c r="K71" s="54"/>
      <c r="L71" s="54"/>
      <c r="M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S71" s="54"/>
      <c r="AT71" s="54"/>
      <c r="AU71" s="54"/>
      <c r="AV71" s="54"/>
      <c r="AW71" s="54"/>
      <c r="AX71" s="54"/>
      <c r="AY71" s="54"/>
      <c r="AZ71" s="54"/>
      <c r="BD71" s="54"/>
      <c r="BE71" s="54"/>
    </row>
    <row r="72" spans="8:57" x14ac:dyDescent="0.25">
      <c r="H72" s="54"/>
      <c r="I72" s="54"/>
      <c r="J72" s="54"/>
      <c r="K72" s="54"/>
      <c r="L72" s="54"/>
      <c r="M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S72" s="54"/>
      <c r="AT72" s="54"/>
      <c r="AU72" s="54"/>
      <c r="AV72" s="54"/>
      <c r="AW72" s="54"/>
      <c r="AX72" s="54"/>
      <c r="AY72" s="54"/>
      <c r="AZ72" s="54"/>
      <c r="BD72" s="54"/>
      <c r="BE72" s="54"/>
    </row>
    <row r="73" spans="8:57" x14ac:dyDescent="0.25">
      <c r="H73" s="54"/>
      <c r="I73" s="54"/>
      <c r="J73" s="54"/>
      <c r="K73" s="54"/>
      <c r="L73" s="54"/>
      <c r="M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S73" s="54"/>
      <c r="AT73" s="54"/>
      <c r="AU73" s="54"/>
      <c r="AV73" s="54"/>
      <c r="AW73" s="54"/>
      <c r="AX73" s="54"/>
      <c r="AY73" s="54"/>
      <c r="AZ73" s="54"/>
      <c r="BD73" s="54"/>
      <c r="BE73" s="54"/>
    </row>
    <row r="74" spans="8:57" x14ac:dyDescent="0.25">
      <c r="H74" s="54"/>
      <c r="I74" s="54"/>
      <c r="J74" s="54"/>
      <c r="K74" s="54"/>
      <c r="L74" s="54"/>
      <c r="M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S74" s="54"/>
      <c r="AT74" s="54"/>
      <c r="AU74" s="54"/>
      <c r="AV74" s="54"/>
      <c r="AW74" s="54"/>
      <c r="AX74" s="54"/>
      <c r="AY74" s="54"/>
      <c r="AZ74" s="54"/>
      <c r="BD74" s="54"/>
      <c r="BE74" s="54"/>
    </row>
    <row r="75" spans="8:57" x14ac:dyDescent="0.25">
      <c r="H75" s="54"/>
      <c r="I75" s="54"/>
      <c r="J75" s="54"/>
      <c r="K75" s="54"/>
      <c r="L75" s="54"/>
      <c r="M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S75" s="54"/>
      <c r="AT75" s="54"/>
      <c r="AU75" s="54"/>
      <c r="AV75" s="54"/>
      <c r="AW75" s="54"/>
      <c r="AX75" s="54"/>
      <c r="AY75" s="54"/>
      <c r="AZ75" s="54"/>
      <c r="BD75" s="54"/>
      <c r="BE75" s="54"/>
    </row>
    <row r="76" spans="8:57" x14ac:dyDescent="0.25">
      <c r="H76" s="54"/>
      <c r="I76" s="54"/>
      <c r="J76" s="54"/>
      <c r="K76" s="54"/>
      <c r="L76" s="54"/>
      <c r="M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S76" s="54"/>
      <c r="AT76" s="54"/>
      <c r="AU76" s="54"/>
      <c r="AV76" s="54"/>
      <c r="AW76" s="54"/>
      <c r="AX76" s="54"/>
      <c r="AY76" s="54"/>
      <c r="AZ76" s="54"/>
      <c r="BD76" s="54"/>
      <c r="BE76" s="54"/>
    </row>
    <row r="77" spans="8:57" x14ac:dyDescent="0.25">
      <c r="H77" s="54"/>
      <c r="I77" s="54"/>
      <c r="J77" s="54"/>
      <c r="K77" s="54"/>
      <c r="L77" s="54"/>
      <c r="M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S77" s="54"/>
      <c r="AT77" s="54"/>
      <c r="AU77" s="54"/>
      <c r="AV77" s="54"/>
      <c r="AW77" s="54"/>
      <c r="AX77" s="54"/>
      <c r="AY77" s="54"/>
      <c r="AZ77" s="54"/>
      <c r="BD77" s="54"/>
      <c r="BE77" s="54"/>
    </row>
    <row r="78" spans="8:57" x14ac:dyDescent="0.25">
      <c r="H78" s="54"/>
      <c r="I78" s="54"/>
      <c r="J78" s="54"/>
      <c r="K78" s="54"/>
      <c r="L78" s="54"/>
      <c r="M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S78" s="54"/>
      <c r="AT78" s="54"/>
      <c r="AU78" s="54"/>
      <c r="AV78" s="54"/>
      <c r="AW78" s="54"/>
      <c r="AX78" s="54"/>
      <c r="AY78" s="54"/>
      <c r="AZ78" s="54"/>
      <c r="BD78" s="54"/>
      <c r="BE78" s="54"/>
    </row>
    <row r="79" spans="8:57" x14ac:dyDescent="0.25">
      <c r="H79" s="54"/>
      <c r="I79" s="54"/>
      <c r="J79" s="54"/>
      <c r="K79" s="54"/>
      <c r="L79" s="54"/>
      <c r="M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S79" s="54"/>
      <c r="AT79" s="54"/>
      <c r="AU79" s="54"/>
      <c r="AV79" s="54"/>
      <c r="AW79" s="54"/>
      <c r="AX79" s="54"/>
      <c r="AY79" s="54"/>
      <c r="AZ79" s="54"/>
      <c r="BD79" s="54"/>
      <c r="BE79" s="54"/>
    </row>
    <row r="80" spans="8:57" x14ac:dyDescent="0.25">
      <c r="H80" s="54"/>
      <c r="I80" s="54"/>
      <c r="J80" s="54"/>
      <c r="K80" s="54"/>
      <c r="L80" s="54"/>
      <c r="M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S80" s="54"/>
      <c r="AT80" s="54"/>
      <c r="AU80" s="54"/>
      <c r="AV80" s="54"/>
      <c r="AW80" s="54"/>
      <c r="AX80" s="54"/>
      <c r="AY80" s="54"/>
      <c r="AZ80" s="54"/>
      <c r="BD80" s="54"/>
      <c r="BE80" s="54"/>
    </row>
    <row r="81" spans="8:57" x14ac:dyDescent="0.25">
      <c r="H81" s="54"/>
      <c r="I81" s="54"/>
      <c r="J81" s="54"/>
      <c r="K81" s="54"/>
      <c r="L81" s="54"/>
      <c r="M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S81" s="54"/>
      <c r="AT81" s="54"/>
      <c r="AU81" s="54"/>
      <c r="AV81" s="54"/>
      <c r="AW81" s="54"/>
      <c r="AX81" s="54"/>
      <c r="AY81" s="54"/>
      <c r="AZ81" s="54"/>
      <c r="BD81" s="54"/>
      <c r="BE81" s="54"/>
    </row>
    <row r="82" spans="8:57" x14ac:dyDescent="0.25">
      <c r="H82" s="54"/>
      <c r="I82" s="54"/>
      <c r="J82" s="54"/>
      <c r="K82" s="54"/>
      <c r="L82" s="54"/>
      <c r="M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S82" s="54"/>
      <c r="AT82" s="54"/>
      <c r="AU82" s="54"/>
      <c r="AV82" s="54"/>
      <c r="AW82" s="54"/>
      <c r="AX82" s="54"/>
      <c r="AY82" s="54"/>
      <c r="AZ82" s="54"/>
      <c r="BD82" s="54"/>
      <c r="BE82" s="54"/>
    </row>
    <row r="83" spans="8:57" x14ac:dyDescent="0.25">
      <c r="H83" s="54"/>
      <c r="I83" s="54"/>
      <c r="J83" s="54"/>
      <c r="K83" s="54"/>
      <c r="L83" s="54"/>
      <c r="M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S83" s="54"/>
      <c r="AT83" s="54"/>
      <c r="AU83" s="54"/>
      <c r="AV83" s="54"/>
      <c r="AW83" s="54"/>
      <c r="AX83" s="54"/>
      <c r="AY83" s="54"/>
      <c r="AZ83" s="54"/>
      <c r="BD83" s="54"/>
      <c r="BE83" s="54"/>
    </row>
    <row r="84" spans="8:57" x14ac:dyDescent="0.25">
      <c r="H84" s="54"/>
      <c r="I84" s="54"/>
      <c r="J84" s="54"/>
      <c r="K84" s="54"/>
      <c r="L84" s="54"/>
      <c r="M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S84" s="54"/>
      <c r="AT84" s="54"/>
      <c r="AU84" s="54"/>
      <c r="AV84" s="54"/>
      <c r="AW84" s="54"/>
      <c r="AX84" s="54"/>
      <c r="AY84" s="54"/>
      <c r="AZ84" s="54"/>
      <c r="BD84" s="54"/>
      <c r="BE84" s="54"/>
    </row>
    <row r="85" spans="8:57" x14ac:dyDescent="0.25">
      <c r="H85" s="54"/>
      <c r="I85" s="54"/>
      <c r="J85" s="54"/>
      <c r="K85" s="54"/>
      <c r="L85" s="54"/>
      <c r="M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S85" s="54"/>
      <c r="AT85" s="54"/>
      <c r="AU85" s="54"/>
      <c r="AV85" s="54"/>
      <c r="AW85" s="54"/>
      <c r="AX85" s="54"/>
      <c r="AY85" s="54"/>
      <c r="AZ85" s="54"/>
      <c r="BD85" s="54"/>
      <c r="BE85" s="54"/>
    </row>
    <row r="86" spans="8:57" x14ac:dyDescent="0.25">
      <c r="H86" s="54"/>
      <c r="I86" s="54"/>
      <c r="J86" s="54"/>
      <c r="K86" s="54"/>
      <c r="L86" s="54"/>
      <c r="M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S86" s="54"/>
      <c r="AT86" s="54"/>
      <c r="AU86" s="54"/>
      <c r="AV86" s="54"/>
      <c r="AW86" s="54"/>
      <c r="AX86" s="54"/>
      <c r="AY86" s="54"/>
      <c r="AZ86" s="54"/>
      <c r="BD86" s="54"/>
      <c r="BE86" s="54"/>
    </row>
    <row r="87" spans="8:57" x14ac:dyDescent="0.25">
      <c r="H87" s="54"/>
      <c r="I87" s="54"/>
      <c r="J87" s="54"/>
      <c r="K87" s="54"/>
      <c r="L87" s="54"/>
      <c r="M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S87" s="54"/>
      <c r="AT87" s="54"/>
      <c r="AU87" s="54"/>
      <c r="AV87" s="54"/>
      <c r="AW87" s="54"/>
      <c r="AX87" s="54"/>
      <c r="AY87" s="54"/>
      <c r="AZ87" s="54"/>
      <c r="BD87" s="54"/>
      <c r="BE87" s="54"/>
    </row>
    <row r="88" spans="8:57" x14ac:dyDescent="0.25">
      <c r="H88" s="54"/>
      <c r="I88" s="54"/>
      <c r="J88" s="54"/>
      <c r="K88" s="54"/>
      <c r="L88" s="54"/>
      <c r="M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S88" s="54"/>
      <c r="AT88" s="54"/>
      <c r="AU88" s="54"/>
      <c r="AV88" s="54"/>
      <c r="AW88" s="54"/>
      <c r="AX88" s="54"/>
      <c r="AY88" s="54"/>
      <c r="AZ88" s="54"/>
      <c r="BD88" s="54"/>
      <c r="BE88" s="54"/>
    </row>
    <row r="89" spans="8:57" x14ac:dyDescent="0.25">
      <c r="H89" s="54"/>
      <c r="I89" s="54"/>
      <c r="J89" s="54"/>
      <c r="K89" s="54"/>
      <c r="L89" s="54"/>
      <c r="M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S89" s="54"/>
      <c r="AT89" s="54"/>
      <c r="AU89" s="54"/>
      <c r="AV89" s="54"/>
      <c r="AW89" s="54"/>
      <c r="AX89" s="54"/>
      <c r="AY89" s="54"/>
      <c r="AZ89" s="54"/>
      <c r="BD89" s="54"/>
      <c r="BE89" s="54"/>
    </row>
    <row r="90" spans="8:57" x14ac:dyDescent="0.25">
      <c r="H90" s="54"/>
      <c r="I90" s="54"/>
      <c r="J90" s="54"/>
      <c r="K90" s="54"/>
      <c r="L90" s="54"/>
      <c r="M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S90" s="54"/>
      <c r="AT90" s="54"/>
      <c r="AU90" s="54"/>
      <c r="AV90" s="54"/>
      <c r="AW90" s="54"/>
      <c r="AX90" s="54"/>
      <c r="AY90" s="54"/>
      <c r="AZ90" s="54"/>
      <c r="BD90" s="54"/>
      <c r="BE90" s="54"/>
    </row>
    <row r="91" spans="8:57" x14ac:dyDescent="0.25">
      <c r="H91" s="54"/>
      <c r="I91" s="54"/>
      <c r="J91" s="54"/>
      <c r="K91" s="54"/>
      <c r="L91" s="54"/>
      <c r="M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S91" s="54"/>
      <c r="AT91" s="54"/>
      <c r="AU91" s="54"/>
      <c r="AV91" s="54"/>
      <c r="AW91" s="54"/>
      <c r="AX91" s="54"/>
      <c r="AY91" s="54"/>
      <c r="AZ91" s="54"/>
      <c r="BD91" s="54"/>
      <c r="BE91" s="54"/>
    </row>
    <row r="92" spans="8:57" x14ac:dyDescent="0.25">
      <c r="H92" s="54"/>
      <c r="I92" s="54"/>
      <c r="J92" s="54"/>
      <c r="K92" s="54"/>
      <c r="L92" s="54"/>
      <c r="M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S92" s="54"/>
      <c r="AT92" s="54"/>
      <c r="AU92" s="54"/>
      <c r="AV92" s="54"/>
      <c r="AW92" s="54"/>
      <c r="AX92" s="54"/>
      <c r="AY92" s="54"/>
      <c r="AZ92" s="54"/>
      <c r="BD92" s="54"/>
      <c r="BE92" s="54"/>
    </row>
    <row r="93" spans="8:57" x14ac:dyDescent="0.25">
      <c r="H93" s="54"/>
      <c r="I93" s="54"/>
      <c r="J93" s="54"/>
      <c r="K93" s="54"/>
      <c r="L93" s="54"/>
      <c r="M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S93" s="54"/>
      <c r="AT93" s="54"/>
      <c r="AU93" s="54"/>
      <c r="AV93" s="54"/>
      <c r="AW93" s="54"/>
      <c r="AX93" s="54"/>
      <c r="AY93" s="54"/>
      <c r="AZ93" s="54"/>
      <c r="BD93" s="54"/>
      <c r="BE93" s="54"/>
    </row>
    <row r="94" spans="8:57" x14ac:dyDescent="0.25">
      <c r="H94" s="54"/>
      <c r="I94" s="54"/>
      <c r="J94" s="54"/>
      <c r="K94" s="54"/>
      <c r="L94" s="54"/>
      <c r="M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S94" s="54"/>
      <c r="AT94" s="54"/>
      <c r="AU94" s="54"/>
      <c r="AV94" s="54"/>
      <c r="AW94" s="54"/>
      <c r="AX94" s="54"/>
      <c r="AY94" s="54"/>
      <c r="AZ94" s="54"/>
      <c r="BD94" s="54"/>
      <c r="BE94" s="54"/>
    </row>
    <row r="95" spans="8:57" x14ac:dyDescent="0.25">
      <c r="H95" s="54"/>
      <c r="I95" s="54"/>
      <c r="J95" s="54"/>
      <c r="K95" s="54"/>
      <c r="L95" s="54"/>
      <c r="M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S95" s="54"/>
      <c r="AT95" s="54"/>
      <c r="AU95" s="54"/>
      <c r="AV95" s="54"/>
      <c r="AW95" s="54"/>
      <c r="AX95" s="54"/>
      <c r="AY95" s="54"/>
      <c r="AZ95" s="54"/>
      <c r="BD95" s="54"/>
      <c r="BE95" s="54"/>
    </row>
    <row r="96" spans="8:57" x14ac:dyDescent="0.25">
      <c r="H96" s="54"/>
      <c r="I96" s="54"/>
      <c r="J96" s="54"/>
      <c r="K96" s="54"/>
      <c r="L96" s="54"/>
      <c r="M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S96" s="54"/>
      <c r="AT96" s="54"/>
      <c r="AU96" s="54"/>
      <c r="AV96" s="54"/>
      <c r="AW96" s="54"/>
      <c r="AX96" s="54"/>
      <c r="AY96" s="54"/>
      <c r="AZ96" s="54"/>
      <c r="BD96" s="54"/>
      <c r="BE96" s="54"/>
    </row>
    <row r="97" spans="8:57" x14ac:dyDescent="0.25">
      <c r="H97" s="54"/>
      <c r="I97" s="54"/>
      <c r="J97" s="54"/>
      <c r="K97" s="54"/>
      <c r="L97" s="54"/>
      <c r="M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S97" s="54"/>
      <c r="AT97" s="54"/>
      <c r="AU97" s="54"/>
      <c r="AV97" s="54"/>
      <c r="AW97" s="54"/>
      <c r="AX97" s="54"/>
      <c r="AY97" s="54"/>
      <c r="AZ97" s="54"/>
      <c r="BD97" s="54"/>
      <c r="BE97" s="54"/>
    </row>
    <row r="98" spans="8:57" x14ac:dyDescent="0.25">
      <c r="H98" s="54"/>
      <c r="I98" s="54"/>
      <c r="J98" s="54"/>
      <c r="K98" s="54"/>
      <c r="L98" s="54"/>
      <c r="M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S98" s="54"/>
      <c r="AT98" s="54"/>
      <c r="AU98" s="54"/>
      <c r="AV98" s="54"/>
      <c r="AW98" s="54"/>
      <c r="AX98" s="54"/>
      <c r="AY98" s="54"/>
      <c r="AZ98" s="54"/>
      <c r="BD98" s="54"/>
      <c r="BE98" s="54"/>
    </row>
    <row r="99" spans="8:57" x14ac:dyDescent="0.25">
      <c r="H99" s="54"/>
      <c r="I99" s="54"/>
      <c r="J99" s="54"/>
      <c r="K99" s="54"/>
      <c r="L99" s="54"/>
      <c r="M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S99" s="54"/>
      <c r="AT99" s="54"/>
      <c r="AU99" s="54"/>
      <c r="AV99" s="54"/>
      <c r="AW99" s="54"/>
      <c r="AX99" s="54"/>
      <c r="AY99" s="54"/>
      <c r="AZ99" s="54"/>
      <c r="BD99" s="54"/>
      <c r="BE99" s="54"/>
    </row>
    <row r="100" spans="8:57" x14ac:dyDescent="0.25">
      <c r="H100" s="54"/>
      <c r="I100" s="54"/>
      <c r="J100" s="54"/>
      <c r="K100" s="54"/>
      <c r="L100" s="54"/>
      <c r="M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S100" s="54"/>
      <c r="AT100" s="54"/>
      <c r="AU100" s="54"/>
      <c r="AV100" s="54"/>
      <c r="AW100" s="54"/>
      <c r="AX100" s="54"/>
      <c r="AY100" s="54"/>
      <c r="AZ100" s="54"/>
      <c r="BD100" s="54"/>
      <c r="BE100" s="54"/>
    </row>
    <row r="101" spans="8:57" x14ac:dyDescent="0.25">
      <c r="H101" s="54"/>
      <c r="I101" s="54"/>
      <c r="J101" s="54"/>
      <c r="K101" s="54"/>
      <c r="L101" s="54"/>
      <c r="M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S101" s="54"/>
      <c r="AT101" s="54"/>
      <c r="AU101" s="54"/>
      <c r="AV101" s="54"/>
      <c r="AW101" s="54"/>
      <c r="AX101" s="54"/>
      <c r="AY101" s="54"/>
      <c r="AZ101" s="54"/>
      <c r="BD101" s="54"/>
      <c r="BE101" s="54"/>
    </row>
    <row r="102" spans="8:57" x14ac:dyDescent="0.25">
      <c r="H102" s="54"/>
      <c r="I102" s="54"/>
      <c r="J102" s="54"/>
      <c r="K102" s="54"/>
      <c r="L102" s="54"/>
      <c r="M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S102" s="54"/>
      <c r="AT102" s="54"/>
      <c r="AU102" s="54"/>
      <c r="AV102" s="54"/>
      <c r="AW102" s="54"/>
      <c r="AX102" s="54"/>
      <c r="AY102" s="54"/>
      <c r="AZ102" s="54"/>
      <c r="BD102" s="54"/>
      <c r="BE102" s="54"/>
    </row>
    <row r="103" spans="8:57" x14ac:dyDescent="0.25">
      <c r="H103" s="54"/>
      <c r="I103" s="54"/>
      <c r="J103" s="54"/>
      <c r="K103" s="54"/>
      <c r="L103" s="54"/>
      <c r="M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S103" s="54"/>
      <c r="AT103" s="54"/>
      <c r="AU103" s="54"/>
      <c r="AV103" s="54"/>
      <c r="AW103" s="54"/>
      <c r="AX103" s="54"/>
      <c r="AY103" s="54"/>
      <c r="AZ103" s="54"/>
      <c r="BD103" s="54"/>
      <c r="BE103" s="54"/>
    </row>
    <row r="104" spans="8:57" x14ac:dyDescent="0.25">
      <c r="H104" s="54"/>
      <c r="I104" s="54"/>
      <c r="J104" s="54"/>
      <c r="K104" s="54"/>
      <c r="L104" s="54"/>
      <c r="M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S104" s="54"/>
      <c r="AT104" s="54"/>
      <c r="AU104" s="54"/>
      <c r="AV104" s="54"/>
      <c r="AW104" s="54"/>
      <c r="AX104" s="54"/>
      <c r="AY104" s="54"/>
      <c r="AZ104" s="54"/>
      <c r="BD104" s="54"/>
      <c r="BE104" s="54"/>
    </row>
    <row r="105" spans="8:57" x14ac:dyDescent="0.25">
      <c r="H105" s="54"/>
      <c r="I105" s="54"/>
      <c r="J105" s="54"/>
      <c r="K105" s="54"/>
      <c r="L105" s="54"/>
      <c r="M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S105" s="54"/>
      <c r="AT105" s="54"/>
      <c r="AU105" s="54"/>
      <c r="AV105" s="54"/>
      <c r="AW105" s="54"/>
      <c r="AX105" s="54"/>
      <c r="AY105" s="54"/>
      <c r="AZ105" s="54"/>
      <c r="BD105" s="54"/>
      <c r="BE105" s="54"/>
    </row>
    <row r="106" spans="8:57" x14ac:dyDescent="0.25">
      <c r="H106" s="54"/>
      <c r="I106" s="54"/>
      <c r="J106" s="54"/>
      <c r="K106" s="54"/>
      <c r="L106" s="54"/>
      <c r="M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S106" s="54"/>
      <c r="AT106" s="54"/>
      <c r="AU106" s="54"/>
      <c r="AV106" s="54"/>
      <c r="AW106" s="54"/>
      <c r="AX106" s="54"/>
      <c r="AY106" s="54"/>
      <c r="AZ106" s="54"/>
      <c r="BD106" s="54"/>
      <c r="BE106" s="54"/>
    </row>
    <row r="107" spans="8:57" x14ac:dyDescent="0.25">
      <c r="H107" s="54"/>
      <c r="I107" s="54"/>
      <c r="J107" s="54"/>
      <c r="K107" s="54"/>
      <c r="L107" s="54"/>
      <c r="M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S107" s="54"/>
      <c r="AT107" s="54"/>
      <c r="AU107" s="54"/>
      <c r="AV107" s="54"/>
      <c r="AW107" s="54"/>
      <c r="AX107" s="54"/>
      <c r="AY107" s="54"/>
      <c r="AZ107" s="54"/>
      <c r="BD107" s="54"/>
      <c r="BE107" s="54"/>
    </row>
    <row r="108" spans="8:57" x14ac:dyDescent="0.25">
      <c r="H108" s="54"/>
      <c r="I108" s="54"/>
      <c r="J108" s="54"/>
      <c r="K108" s="54"/>
      <c r="L108" s="54"/>
      <c r="M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S108" s="54"/>
      <c r="AT108" s="54"/>
      <c r="AU108" s="54"/>
      <c r="AV108" s="54"/>
      <c r="AW108" s="54"/>
      <c r="AX108" s="54"/>
      <c r="AY108" s="54"/>
      <c r="AZ108" s="54"/>
      <c r="BD108" s="54"/>
      <c r="BE108" s="54"/>
    </row>
    <row r="109" spans="8:57" x14ac:dyDescent="0.25">
      <c r="H109" s="54"/>
      <c r="I109" s="54"/>
      <c r="J109" s="54"/>
      <c r="K109" s="54"/>
      <c r="L109" s="54"/>
      <c r="M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S109" s="54"/>
      <c r="AT109" s="54"/>
      <c r="AU109" s="54"/>
      <c r="AV109" s="54"/>
      <c r="AW109" s="54"/>
      <c r="AX109" s="54"/>
      <c r="AY109" s="54"/>
      <c r="AZ109" s="54"/>
      <c r="BD109" s="54"/>
      <c r="BE109" s="54"/>
    </row>
    <row r="110" spans="8:57" x14ac:dyDescent="0.25">
      <c r="H110" s="54"/>
      <c r="I110" s="54"/>
      <c r="J110" s="54"/>
      <c r="K110" s="54"/>
      <c r="L110" s="54"/>
      <c r="M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S110" s="54"/>
      <c r="AT110" s="54"/>
      <c r="AU110" s="54"/>
      <c r="AV110" s="54"/>
      <c r="AW110" s="54"/>
      <c r="AX110" s="54"/>
      <c r="AY110" s="54"/>
      <c r="AZ110" s="54"/>
      <c r="BD110" s="54"/>
      <c r="BE110" s="54"/>
    </row>
    <row r="111" spans="8:57" x14ac:dyDescent="0.25">
      <c r="H111" s="54"/>
      <c r="I111" s="54"/>
      <c r="J111" s="54"/>
      <c r="K111" s="54"/>
      <c r="L111" s="54"/>
      <c r="M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S111" s="54"/>
      <c r="AT111" s="54"/>
      <c r="AU111" s="54"/>
      <c r="AV111" s="54"/>
      <c r="AW111" s="54"/>
      <c r="AX111" s="54"/>
      <c r="AY111" s="54"/>
      <c r="AZ111" s="54"/>
      <c r="BD111" s="54"/>
      <c r="BE111" s="54"/>
    </row>
    <row r="112" spans="8:57" x14ac:dyDescent="0.25">
      <c r="H112" s="54"/>
      <c r="I112" s="54"/>
      <c r="J112" s="54"/>
      <c r="K112" s="54"/>
      <c r="L112" s="54"/>
      <c r="M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S112" s="54"/>
      <c r="AT112" s="54"/>
      <c r="AU112" s="54"/>
      <c r="AV112" s="54"/>
      <c r="AW112" s="54"/>
      <c r="AX112" s="54"/>
      <c r="AY112" s="54"/>
      <c r="AZ112" s="54"/>
      <c r="BD112" s="54"/>
      <c r="BE112" s="54"/>
    </row>
    <row r="113" spans="8:57" x14ac:dyDescent="0.25">
      <c r="H113" s="54"/>
      <c r="I113" s="54"/>
      <c r="J113" s="54"/>
      <c r="K113" s="54"/>
      <c r="L113" s="54"/>
      <c r="M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S113" s="54"/>
      <c r="AT113" s="54"/>
      <c r="AU113" s="54"/>
      <c r="AV113" s="54"/>
      <c r="AW113" s="54"/>
      <c r="AX113" s="54"/>
      <c r="AY113" s="54"/>
      <c r="AZ113" s="54"/>
      <c r="BD113" s="54"/>
      <c r="BE113" s="54"/>
    </row>
    <row r="114" spans="8:57" x14ac:dyDescent="0.25">
      <c r="H114" s="54"/>
      <c r="I114" s="54"/>
      <c r="J114" s="54"/>
      <c r="K114" s="54"/>
      <c r="L114" s="54"/>
      <c r="M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S114" s="54"/>
      <c r="AT114" s="54"/>
      <c r="AU114" s="54"/>
      <c r="AV114" s="54"/>
      <c r="AW114" s="54"/>
      <c r="AX114" s="54"/>
      <c r="AY114" s="54"/>
      <c r="AZ114" s="54"/>
      <c r="BD114" s="54"/>
      <c r="BE114" s="54"/>
    </row>
    <row r="115" spans="8:57" x14ac:dyDescent="0.25">
      <c r="H115" s="54"/>
      <c r="I115" s="54"/>
      <c r="J115" s="54"/>
      <c r="K115" s="54"/>
      <c r="L115" s="54"/>
      <c r="M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S115" s="54"/>
      <c r="AT115" s="54"/>
      <c r="AU115" s="54"/>
      <c r="AV115" s="54"/>
      <c r="AW115" s="54"/>
      <c r="AX115" s="54"/>
      <c r="AY115" s="54"/>
      <c r="AZ115" s="54"/>
      <c r="BD115" s="54"/>
      <c r="BE115" s="54"/>
    </row>
    <row r="116" spans="8:57" x14ac:dyDescent="0.25">
      <c r="H116" s="54"/>
      <c r="I116" s="54"/>
      <c r="J116" s="54"/>
      <c r="K116" s="54"/>
      <c r="L116" s="54"/>
      <c r="M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S116" s="54"/>
      <c r="AT116" s="54"/>
      <c r="AU116" s="54"/>
      <c r="AV116" s="54"/>
      <c r="AW116" s="54"/>
      <c r="AX116" s="54"/>
      <c r="AY116" s="54"/>
      <c r="AZ116" s="54"/>
      <c r="BD116" s="54"/>
      <c r="BE116" s="54"/>
    </row>
    <row r="117" spans="8:57" x14ac:dyDescent="0.25">
      <c r="H117" s="54"/>
      <c r="I117" s="54"/>
      <c r="J117" s="54"/>
      <c r="K117" s="54"/>
      <c r="L117" s="54"/>
      <c r="M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S117" s="54"/>
      <c r="AT117" s="54"/>
      <c r="AU117" s="54"/>
      <c r="AV117" s="54"/>
      <c r="AW117" s="54"/>
      <c r="AX117" s="54"/>
      <c r="AY117" s="54"/>
      <c r="AZ117" s="54"/>
      <c r="BD117" s="54"/>
      <c r="BE117" s="54"/>
    </row>
    <row r="118" spans="8:57" x14ac:dyDescent="0.25">
      <c r="H118" s="54"/>
      <c r="I118" s="54"/>
      <c r="J118" s="54"/>
      <c r="K118" s="54"/>
      <c r="L118" s="54"/>
      <c r="M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S118" s="54"/>
      <c r="AT118" s="54"/>
      <c r="AU118" s="54"/>
      <c r="AV118" s="54"/>
      <c r="AW118" s="54"/>
      <c r="AX118" s="54"/>
      <c r="AY118" s="54"/>
      <c r="AZ118" s="54"/>
      <c r="BD118" s="54"/>
      <c r="BE118" s="54"/>
    </row>
    <row r="119" spans="8:57" x14ac:dyDescent="0.25">
      <c r="H119" s="54"/>
      <c r="I119" s="54"/>
      <c r="J119" s="54"/>
      <c r="K119" s="54"/>
      <c r="L119" s="54"/>
      <c r="M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S119" s="54"/>
      <c r="AT119" s="54"/>
      <c r="AU119" s="54"/>
      <c r="AV119" s="54"/>
      <c r="AW119" s="54"/>
      <c r="AX119" s="54"/>
      <c r="AY119" s="54"/>
      <c r="AZ119" s="54"/>
      <c r="BD119" s="54"/>
      <c r="BE119" s="54"/>
    </row>
    <row r="120" spans="8:57" x14ac:dyDescent="0.25">
      <c r="H120" s="54"/>
      <c r="I120" s="54"/>
      <c r="J120" s="54"/>
      <c r="K120" s="54"/>
      <c r="L120" s="54"/>
      <c r="M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S120" s="54"/>
      <c r="AT120" s="54"/>
      <c r="AU120" s="54"/>
      <c r="AV120" s="54"/>
      <c r="AW120" s="54"/>
      <c r="AX120" s="54"/>
      <c r="AY120" s="54"/>
      <c r="AZ120" s="54"/>
      <c r="BD120" s="54"/>
      <c r="BE120" s="54"/>
    </row>
    <row r="121" spans="8:57" x14ac:dyDescent="0.25">
      <c r="H121" s="54"/>
      <c r="I121" s="54"/>
      <c r="J121" s="54"/>
      <c r="K121" s="54"/>
      <c r="L121" s="54"/>
      <c r="M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S121" s="54"/>
      <c r="AT121" s="54"/>
      <c r="AU121" s="54"/>
      <c r="AV121" s="54"/>
      <c r="AW121" s="54"/>
      <c r="AX121" s="54"/>
      <c r="AY121" s="54"/>
      <c r="AZ121" s="54"/>
      <c r="BD121" s="54"/>
      <c r="BE121" s="54"/>
    </row>
    <row r="122" spans="8:57" x14ac:dyDescent="0.25">
      <c r="H122" s="54"/>
      <c r="I122" s="54"/>
      <c r="J122" s="54"/>
      <c r="K122" s="54"/>
      <c r="L122" s="54"/>
      <c r="M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S122" s="54"/>
      <c r="AT122" s="54"/>
      <c r="AU122" s="54"/>
      <c r="AV122" s="54"/>
      <c r="AW122" s="54"/>
      <c r="AX122" s="54"/>
      <c r="AY122" s="54"/>
      <c r="AZ122" s="54"/>
      <c r="BD122" s="54"/>
      <c r="BE122" s="54"/>
    </row>
    <row r="123" spans="8:57" x14ac:dyDescent="0.25">
      <c r="H123" s="54"/>
      <c r="I123" s="54"/>
      <c r="J123" s="54"/>
      <c r="K123" s="54"/>
      <c r="L123" s="54"/>
      <c r="M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S123" s="54"/>
      <c r="AT123" s="54"/>
      <c r="AU123" s="54"/>
      <c r="AV123" s="54"/>
      <c r="AW123" s="54"/>
      <c r="AX123" s="54"/>
      <c r="AY123" s="54"/>
      <c r="AZ123" s="54"/>
      <c r="BD123" s="54"/>
      <c r="BE123" s="54"/>
    </row>
    <row r="124" spans="8:57" x14ac:dyDescent="0.25">
      <c r="H124" s="54"/>
      <c r="I124" s="54"/>
      <c r="J124" s="54"/>
      <c r="K124" s="54"/>
      <c r="L124" s="54"/>
      <c r="M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S124" s="54"/>
      <c r="AT124" s="54"/>
      <c r="AU124" s="54"/>
      <c r="AV124" s="54"/>
      <c r="AW124" s="54"/>
      <c r="AX124" s="54"/>
      <c r="AY124" s="54"/>
      <c r="AZ124" s="54"/>
      <c r="BD124" s="54"/>
      <c r="BE124" s="54"/>
    </row>
    <row r="125" spans="8:57" x14ac:dyDescent="0.25">
      <c r="H125" s="54"/>
      <c r="I125" s="54"/>
      <c r="J125" s="54"/>
      <c r="K125" s="54"/>
      <c r="L125" s="54"/>
      <c r="M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S125" s="54"/>
      <c r="AT125" s="54"/>
      <c r="AU125" s="54"/>
      <c r="AV125" s="54"/>
      <c r="AW125" s="54"/>
      <c r="AX125" s="54"/>
      <c r="AY125" s="54"/>
      <c r="AZ125" s="54"/>
      <c r="BD125" s="54"/>
      <c r="BE125" s="54"/>
    </row>
    <row r="126" spans="8:57" x14ac:dyDescent="0.25">
      <c r="H126" s="54"/>
      <c r="I126" s="54"/>
      <c r="J126" s="54"/>
      <c r="K126" s="54"/>
      <c r="L126" s="54"/>
      <c r="M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S126" s="54"/>
      <c r="AT126" s="54"/>
      <c r="AU126" s="54"/>
      <c r="AV126" s="54"/>
      <c r="AW126" s="54"/>
      <c r="AX126" s="54"/>
      <c r="AY126" s="54"/>
      <c r="AZ126" s="54"/>
      <c r="BD126" s="54"/>
      <c r="BE126" s="54"/>
    </row>
    <row r="127" spans="8:57" x14ac:dyDescent="0.25">
      <c r="H127" s="54"/>
      <c r="I127" s="54"/>
      <c r="J127" s="54"/>
      <c r="K127" s="54"/>
      <c r="L127" s="54"/>
      <c r="M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S127" s="54"/>
      <c r="AT127" s="54"/>
      <c r="AU127" s="54"/>
      <c r="AV127" s="54"/>
      <c r="AW127" s="54"/>
      <c r="AX127" s="54"/>
      <c r="AY127" s="54"/>
      <c r="AZ127" s="54"/>
      <c r="BD127" s="54"/>
      <c r="BE127" s="54"/>
    </row>
    <row r="128" spans="8:57" x14ac:dyDescent="0.25">
      <c r="H128" s="54"/>
      <c r="I128" s="54"/>
      <c r="J128" s="54"/>
      <c r="K128" s="54"/>
      <c r="L128" s="54"/>
      <c r="M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S128" s="54"/>
      <c r="AT128" s="54"/>
      <c r="AU128" s="54"/>
      <c r="AV128" s="54"/>
      <c r="AW128" s="54"/>
      <c r="AX128" s="54"/>
      <c r="AY128" s="54"/>
      <c r="AZ128" s="54"/>
      <c r="BD128" s="54"/>
      <c r="BE128" s="54"/>
    </row>
    <row r="129" spans="8:57" x14ac:dyDescent="0.25">
      <c r="H129" s="54"/>
      <c r="I129" s="54"/>
      <c r="J129" s="54"/>
      <c r="K129" s="54"/>
      <c r="L129" s="54"/>
      <c r="M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S129" s="54"/>
      <c r="AT129" s="54"/>
      <c r="AU129" s="54"/>
      <c r="AV129" s="54"/>
      <c r="AW129" s="54"/>
      <c r="AX129" s="54"/>
      <c r="AY129" s="54"/>
      <c r="AZ129" s="54"/>
      <c r="BD129" s="54"/>
      <c r="BE129" s="54"/>
    </row>
    <row r="130" spans="8:57" x14ac:dyDescent="0.25">
      <c r="H130" s="54"/>
      <c r="I130" s="54"/>
      <c r="J130" s="54"/>
      <c r="K130" s="54"/>
      <c r="L130" s="54"/>
      <c r="M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S130" s="54"/>
      <c r="AT130" s="54"/>
      <c r="AU130" s="54"/>
      <c r="AV130" s="54"/>
      <c r="AW130" s="54"/>
      <c r="AX130" s="54"/>
      <c r="AY130" s="54"/>
      <c r="AZ130" s="54"/>
      <c r="BD130" s="54"/>
      <c r="BE130" s="54"/>
    </row>
    <row r="131" spans="8:57" x14ac:dyDescent="0.25">
      <c r="H131" s="54"/>
      <c r="I131" s="54"/>
      <c r="J131" s="54"/>
      <c r="K131" s="54"/>
      <c r="L131" s="54"/>
      <c r="M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S131" s="54"/>
      <c r="AT131" s="54"/>
      <c r="AU131" s="54"/>
      <c r="AV131" s="54"/>
      <c r="AW131" s="54"/>
      <c r="AX131" s="54"/>
      <c r="AY131" s="54"/>
      <c r="AZ131" s="54"/>
      <c r="BD131" s="54"/>
      <c r="BE131" s="54"/>
    </row>
    <row r="132" spans="8:57" x14ac:dyDescent="0.25">
      <c r="H132" s="54"/>
      <c r="I132" s="54"/>
      <c r="J132" s="54"/>
      <c r="K132" s="54"/>
      <c r="L132" s="54"/>
      <c r="M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S132" s="54"/>
      <c r="AT132" s="54"/>
      <c r="AU132" s="54"/>
      <c r="AV132" s="54"/>
      <c r="AW132" s="54"/>
      <c r="AX132" s="54"/>
      <c r="AY132" s="54"/>
      <c r="AZ132" s="54"/>
      <c r="BD132" s="54"/>
      <c r="BE132" s="54"/>
    </row>
    <row r="133" spans="8:57" x14ac:dyDescent="0.25">
      <c r="H133" s="54"/>
      <c r="I133" s="54"/>
      <c r="J133" s="54"/>
      <c r="K133" s="54"/>
      <c r="L133" s="54"/>
      <c r="M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S133" s="54"/>
      <c r="AT133" s="54"/>
      <c r="AU133" s="54"/>
      <c r="AV133" s="54"/>
      <c r="AW133" s="54"/>
      <c r="AX133" s="54"/>
      <c r="AY133" s="54"/>
      <c r="AZ133" s="54"/>
      <c r="BD133" s="54"/>
      <c r="BE133" s="54"/>
    </row>
    <row r="134" spans="8:57" x14ac:dyDescent="0.25">
      <c r="H134" s="54"/>
      <c r="I134" s="54"/>
      <c r="J134" s="54"/>
      <c r="K134" s="54"/>
      <c r="L134" s="54"/>
      <c r="M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S134" s="54"/>
      <c r="AT134" s="54"/>
      <c r="AU134" s="54"/>
      <c r="AV134" s="54"/>
      <c r="AW134" s="54"/>
      <c r="AX134" s="54"/>
      <c r="AY134" s="54"/>
      <c r="AZ134" s="54"/>
      <c r="BD134" s="54"/>
      <c r="BE134" s="54"/>
    </row>
    <row r="135" spans="8:57" x14ac:dyDescent="0.25">
      <c r="H135" s="54"/>
      <c r="I135" s="54"/>
      <c r="J135" s="54"/>
      <c r="K135" s="54"/>
      <c r="L135" s="54"/>
      <c r="M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S135" s="54"/>
      <c r="AT135" s="54"/>
      <c r="AU135" s="54"/>
      <c r="AV135" s="54"/>
      <c r="AW135" s="54"/>
      <c r="AX135" s="54"/>
      <c r="AY135" s="54"/>
      <c r="AZ135" s="54"/>
      <c r="BD135" s="54"/>
      <c r="BE135" s="54"/>
    </row>
    <row r="136" spans="8:57" x14ac:dyDescent="0.25">
      <c r="H136" s="54"/>
      <c r="I136" s="54"/>
      <c r="J136" s="54"/>
      <c r="K136" s="54"/>
      <c r="L136" s="54"/>
      <c r="M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S136" s="54"/>
      <c r="AT136" s="54"/>
      <c r="AU136" s="54"/>
      <c r="AV136" s="54"/>
      <c r="AW136" s="54"/>
      <c r="AX136" s="54"/>
      <c r="AY136" s="54"/>
      <c r="AZ136" s="54"/>
      <c r="BD136" s="54"/>
      <c r="BE136" s="54"/>
    </row>
    <row r="137" spans="8:57" x14ac:dyDescent="0.25">
      <c r="H137" s="54"/>
      <c r="I137" s="54"/>
      <c r="J137" s="54"/>
      <c r="K137" s="54"/>
      <c r="L137" s="54"/>
      <c r="M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S137" s="54"/>
      <c r="AT137" s="54"/>
      <c r="AU137" s="54"/>
      <c r="AV137" s="54"/>
      <c r="AW137" s="54"/>
      <c r="AX137" s="54"/>
      <c r="AY137" s="54"/>
      <c r="AZ137" s="54"/>
      <c r="BD137" s="54"/>
      <c r="BE137" s="54"/>
    </row>
    <row r="138" spans="8:57" x14ac:dyDescent="0.25">
      <c r="H138" s="54"/>
      <c r="I138" s="54"/>
      <c r="J138" s="54"/>
      <c r="K138" s="54"/>
      <c r="L138" s="54"/>
      <c r="M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S138" s="54"/>
      <c r="AT138" s="54"/>
      <c r="AU138" s="54"/>
      <c r="AV138" s="54"/>
      <c r="AW138" s="54"/>
      <c r="AX138" s="54"/>
      <c r="AY138" s="54"/>
      <c r="AZ138" s="54"/>
      <c r="BD138" s="54"/>
      <c r="BE138" s="54"/>
    </row>
    <row r="139" spans="8:57" x14ac:dyDescent="0.25">
      <c r="H139" s="54"/>
      <c r="I139" s="54"/>
      <c r="J139" s="54"/>
      <c r="K139" s="54"/>
      <c r="L139" s="54"/>
      <c r="M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S139" s="54"/>
      <c r="AT139" s="54"/>
      <c r="AU139" s="54"/>
      <c r="AV139" s="54"/>
      <c r="AW139" s="54"/>
      <c r="AX139" s="54"/>
      <c r="AY139" s="54"/>
      <c r="AZ139" s="54"/>
      <c r="BD139" s="54"/>
      <c r="BE139" s="54"/>
    </row>
    <row r="140" spans="8:57" x14ac:dyDescent="0.25">
      <c r="H140" s="54"/>
      <c r="I140" s="54"/>
      <c r="J140" s="54"/>
      <c r="K140" s="54"/>
      <c r="L140" s="54"/>
      <c r="M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S140" s="54"/>
      <c r="AT140" s="54"/>
      <c r="AU140" s="54"/>
      <c r="AV140" s="54"/>
      <c r="AW140" s="54"/>
      <c r="AX140" s="54"/>
      <c r="AY140" s="54"/>
      <c r="AZ140" s="54"/>
      <c r="BD140" s="54"/>
      <c r="BE140" s="54"/>
    </row>
    <row r="141" spans="8:57" x14ac:dyDescent="0.25">
      <c r="H141" s="54"/>
      <c r="I141" s="54"/>
      <c r="J141" s="54"/>
      <c r="K141" s="54"/>
      <c r="L141" s="54"/>
      <c r="M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S141" s="54"/>
      <c r="AT141" s="54"/>
      <c r="AU141" s="54"/>
      <c r="AV141" s="54"/>
      <c r="AW141" s="54"/>
      <c r="AX141" s="54"/>
      <c r="AY141" s="54"/>
      <c r="AZ141" s="54"/>
      <c r="BD141" s="54"/>
      <c r="BE141" s="54"/>
    </row>
    <row r="142" spans="8:57" x14ac:dyDescent="0.25">
      <c r="H142" s="54"/>
      <c r="I142" s="54"/>
      <c r="J142" s="54"/>
      <c r="K142" s="54"/>
      <c r="L142" s="54"/>
      <c r="M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S142" s="54"/>
      <c r="AT142" s="54"/>
      <c r="AU142" s="54"/>
      <c r="AV142" s="54"/>
      <c r="AW142" s="54"/>
      <c r="AX142" s="54"/>
      <c r="AY142" s="54"/>
      <c r="AZ142" s="54"/>
      <c r="BD142" s="54"/>
      <c r="BE142" s="54"/>
    </row>
    <row r="143" spans="8:57" x14ac:dyDescent="0.25">
      <c r="H143" s="54"/>
      <c r="I143" s="54"/>
      <c r="J143" s="54"/>
      <c r="K143" s="54"/>
      <c r="L143" s="54"/>
      <c r="M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S143" s="54"/>
      <c r="AT143" s="54"/>
      <c r="AU143" s="54"/>
      <c r="AV143" s="54"/>
      <c r="AW143" s="54"/>
      <c r="AX143" s="54"/>
      <c r="AY143" s="54"/>
      <c r="AZ143" s="54"/>
      <c r="BD143" s="54"/>
      <c r="BE143" s="54"/>
    </row>
    <row r="144" spans="8:57" x14ac:dyDescent="0.25">
      <c r="H144" s="54"/>
      <c r="I144" s="54"/>
      <c r="J144" s="54"/>
      <c r="K144" s="54"/>
      <c r="L144" s="54"/>
      <c r="M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S144" s="54"/>
      <c r="AT144" s="54"/>
      <c r="AU144" s="54"/>
      <c r="AV144" s="54"/>
      <c r="AW144" s="54"/>
      <c r="AX144" s="54"/>
      <c r="AY144" s="54"/>
      <c r="AZ144" s="54"/>
      <c r="BD144" s="54"/>
      <c r="BE144" s="54"/>
    </row>
    <row r="145" spans="8:57" x14ac:dyDescent="0.25">
      <c r="H145" s="54"/>
      <c r="I145" s="54"/>
      <c r="J145" s="54"/>
      <c r="K145" s="54"/>
      <c r="L145" s="54"/>
      <c r="M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S145" s="54"/>
      <c r="AT145" s="54"/>
      <c r="AU145" s="54"/>
      <c r="AV145" s="54"/>
      <c r="AW145" s="54"/>
      <c r="AX145" s="54"/>
      <c r="AY145" s="54"/>
      <c r="AZ145" s="54"/>
      <c r="BD145" s="54"/>
      <c r="BE145" s="54"/>
    </row>
    <row r="146" spans="8:57" x14ac:dyDescent="0.25">
      <c r="H146" s="54"/>
      <c r="I146" s="54"/>
      <c r="J146" s="54"/>
      <c r="K146" s="54"/>
      <c r="L146" s="54"/>
      <c r="M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S146" s="54"/>
      <c r="AT146" s="54"/>
      <c r="AU146" s="54"/>
      <c r="AV146" s="54"/>
      <c r="AW146" s="54"/>
      <c r="AX146" s="54"/>
      <c r="AY146" s="54"/>
      <c r="AZ146" s="54"/>
      <c r="BD146" s="54"/>
      <c r="BE146" s="54"/>
    </row>
    <row r="147" spans="8:57" x14ac:dyDescent="0.25">
      <c r="H147" s="54"/>
      <c r="I147" s="54"/>
      <c r="J147" s="54"/>
      <c r="K147" s="54"/>
      <c r="L147" s="54"/>
      <c r="M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S147" s="54"/>
      <c r="AT147" s="54"/>
      <c r="AU147" s="54"/>
      <c r="AV147" s="54"/>
      <c r="AW147" s="54"/>
      <c r="AX147" s="54"/>
      <c r="AY147" s="54"/>
      <c r="AZ147" s="54"/>
      <c r="BD147" s="54"/>
      <c r="BE147" s="54"/>
    </row>
    <row r="148" spans="8:57" x14ac:dyDescent="0.25">
      <c r="H148" s="54"/>
      <c r="I148" s="54"/>
      <c r="J148" s="54"/>
      <c r="K148" s="54"/>
      <c r="L148" s="54"/>
      <c r="M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S148" s="54"/>
      <c r="AT148" s="54"/>
      <c r="AU148" s="54"/>
      <c r="AV148" s="54"/>
      <c r="AW148" s="54"/>
      <c r="AX148" s="54"/>
      <c r="AY148" s="54"/>
      <c r="AZ148" s="54"/>
      <c r="BD148" s="54"/>
      <c r="BE148" s="54"/>
    </row>
    <row r="149" spans="8:57" x14ac:dyDescent="0.25">
      <c r="H149" s="54"/>
      <c r="I149" s="54"/>
      <c r="J149" s="54"/>
      <c r="K149" s="54"/>
      <c r="L149" s="54"/>
      <c r="M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S149" s="54"/>
      <c r="AT149" s="54"/>
      <c r="AU149" s="54"/>
      <c r="AV149" s="54"/>
      <c r="AW149" s="54"/>
      <c r="AX149" s="54"/>
      <c r="AY149" s="54"/>
      <c r="AZ149" s="54"/>
      <c r="BD149" s="54"/>
      <c r="BE149" s="54"/>
    </row>
    <row r="150" spans="8:57" x14ac:dyDescent="0.25">
      <c r="H150" s="54"/>
      <c r="I150" s="54"/>
      <c r="J150" s="54"/>
      <c r="K150" s="54"/>
      <c r="L150" s="54"/>
      <c r="M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S150" s="54"/>
      <c r="AT150" s="54"/>
      <c r="AU150" s="54"/>
      <c r="AV150" s="54"/>
      <c r="AW150" s="54"/>
      <c r="AX150" s="54"/>
      <c r="AY150" s="54"/>
      <c r="AZ150" s="54"/>
      <c r="BD150" s="54"/>
      <c r="BE150" s="54"/>
    </row>
    <row r="151" spans="8:57" x14ac:dyDescent="0.25">
      <c r="H151" s="54"/>
      <c r="I151" s="54"/>
      <c r="J151" s="54"/>
      <c r="K151" s="54"/>
      <c r="L151" s="54"/>
      <c r="M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S151" s="54"/>
      <c r="AT151" s="54"/>
      <c r="AU151" s="54"/>
      <c r="AV151" s="54"/>
      <c r="AW151" s="54"/>
      <c r="AX151" s="54"/>
      <c r="AY151" s="54"/>
      <c r="AZ151" s="54"/>
      <c r="BD151" s="54"/>
      <c r="BE151" s="54"/>
    </row>
    <row r="152" spans="8:57" x14ac:dyDescent="0.25">
      <c r="H152" s="54"/>
      <c r="I152" s="54"/>
      <c r="J152" s="54"/>
      <c r="K152" s="54"/>
      <c r="L152" s="54"/>
      <c r="M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S152" s="54"/>
      <c r="AT152" s="54"/>
      <c r="AU152" s="54"/>
      <c r="AV152" s="54"/>
      <c r="AW152" s="54"/>
      <c r="AX152" s="54"/>
      <c r="AY152" s="54"/>
      <c r="AZ152" s="54"/>
      <c r="BD152" s="54"/>
      <c r="BE152" s="54"/>
    </row>
    <row r="153" spans="8:57" x14ac:dyDescent="0.25">
      <c r="H153" s="54"/>
      <c r="I153" s="54"/>
      <c r="J153" s="54"/>
      <c r="K153" s="54"/>
      <c r="L153" s="54"/>
      <c r="M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S153" s="54"/>
      <c r="AT153" s="54"/>
      <c r="AU153" s="54"/>
      <c r="AV153" s="54"/>
      <c r="AW153" s="54"/>
      <c r="AX153" s="54"/>
      <c r="AY153" s="54"/>
      <c r="AZ153" s="54"/>
      <c r="BD153" s="54"/>
      <c r="BE153" s="54"/>
    </row>
    <row r="154" spans="8:57" x14ac:dyDescent="0.25">
      <c r="H154" s="54"/>
      <c r="I154" s="54"/>
      <c r="J154" s="54"/>
      <c r="K154" s="54"/>
      <c r="L154" s="54"/>
      <c r="M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S154" s="54"/>
      <c r="AT154" s="54"/>
      <c r="AU154" s="54"/>
      <c r="AV154" s="54"/>
      <c r="AW154" s="54"/>
      <c r="AX154" s="54"/>
      <c r="AY154" s="54"/>
      <c r="AZ154" s="54"/>
      <c r="BD154" s="54"/>
      <c r="BE154" s="54"/>
    </row>
    <row r="155" spans="8:57" x14ac:dyDescent="0.25">
      <c r="H155" s="54"/>
      <c r="I155" s="54"/>
      <c r="J155" s="54"/>
      <c r="K155" s="54"/>
      <c r="L155" s="54"/>
      <c r="M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S155" s="54"/>
      <c r="AT155" s="54"/>
      <c r="AU155" s="54"/>
      <c r="AV155" s="54"/>
      <c r="AW155" s="54"/>
      <c r="AX155" s="54"/>
      <c r="AY155" s="54"/>
      <c r="AZ155" s="54"/>
      <c r="BD155" s="54"/>
      <c r="BE155" s="54"/>
    </row>
    <row r="156" spans="8:57" x14ac:dyDescent="0.25">
      <c r="H156" s="54"/>
      <c r="I156" s="54"/>
      <c r="J156" s="54"/>
      <c r="K156" s="54"/>
      <c r="L156" s="54"/>
      <c r="M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S156" s="54"/>
      <c r="AT156" s="54"/>
      <c r="AU156" s="54"/>
      <c r="AV156" s="54"/>
      <c r="AW156" s="54"/>
      <c r="AX156" s="54"/>
      <c r="AY156" s="54"/>
      <c r="AZ156" s="54"/>
      <c r="BD156" s="54"/>
      <c r="BE156" s="54"/>
    </row>
    <row r="157" spans="8:57" x14ac:dyDescent="0.25">
      <c r="H157" s="54"/>
      <c r="I157" s="54"/>
      <c r="J157" s="54"/>
      <c r="K157" s="54"/>
      <c r="L157" s="54"/>
      <c r="M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S157" s="54"/>
      <c r="AT157" s="54"/>
      <c r="AU157" s="54"/>
      <c r="AV157" s="54"/>
      <c r="AW157" s="54"/>
      <c r="AX157" s="54"/>
      <c r="AY157" s="54"/>
      <c r="AZ157" s="54"/>
      <c r="BD157" s="54"/>
      <c r="BE157" s="54"/>
    </row>
    <row r="158" spans="8:57" x14ac:dyDescent="0.25">
      <c r="H158" s="54"/>
      <c r="I158" s="54"/>
      <c r="J158" s="54"/>
      <c r="K158" s="54"/>
      <c r="L158" s="54"/>
      <c r="M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S158" s="54"/>
      <c r="AT158" s="54"/>
      <c r="AU158" s="54"/>
      <c r="AV158" s="54"/>
      <c r="AW158" s="54"/>
      <c r="AX158" s="54"/>
      <c r="AY158" s="54"/>
      <c r="AZ158" s="54"/>
      <c r="BD158" s="54"/>
      <c r="BE158" s="54"/>
    </row>
    <row r="159" spans="8:57" x14ac:dyDescent="0.25">
      <c r="H159" s="54"/>
      <c r="I159" s="54"/>
      <c r="J159" s="54"/>
      <c r="K159" s="54"/>
      <c r="L159" s="54"/>
      <c r="M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S159" s="54"/>
      <c r="AT159" s="54"/>
      <c r="AU159" s="54"/>
      <c r="AV159" s="54"/>
      <c r="AW159" s="54"/>
      <c r="AX159" s="54"/>
      <c r="AY159" s="54"/>
      <c r="AZ159" s="54"/>
      <c r="BD159" s="54"/>
      <c r="BE159" s="54"/>
    </row>
    <row r="160" spans="8:57" x14ac:dyDescent="0.25">
      <c r="H160" s="54"/>
      <c r="I160" s="54"/>
      <c r="J160" s="54"/>
      <c r="K160" s="54"/>
      <c r="L160" s="54"/>
      <c r="M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S160" s="54"/>
      <c r="AT160" s="54"/>
      <c r="AU160" s="54"/>
      <c r="AV160" s="54"/>
      <c r="AW160" s="54"/>
      <c r="AX160" s="54"/>
      <c r="AY160" s="54"/>
      <c r="AZ160" s="54"/>
      <c r="BD160" s="54"/>
      <c r="BE160" s="54"/>
    </row>
    <row r="161" spans="8:57" x14ac:dyDescent="0.25">
      <c r="H161" s="54"/>
      <c r="I161" s="54"/>
      <c r="J161" s="54"/>
      <c r="K161" s="54"/>
      <c r="L161" s="54"/>
      <c r="M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S161" s="54"/>
      <c r="AT161" s="54"/>
      <c r="AU161" s="54"/>
      <c r="AV161" s="54"/>
      <c r="AW161" s="54"/>
      <c r="AX161" s="54"/>
      <c r="AY161" s="54"/>
      <c r="AZ161" s="54"/>
      <c r="BD161" s="54"/>
      <c r="BE161" s="54"/>
    </row>
    <row r="162" spans="8:57" x14ac:dyDescent="0.25">
      <c r="H162" s="54"/>
      <c r="I162" s="54"/>
      <c r="J162" s="54"/>
      <c r="K162" s="54"/>
      <c r="L162" s="54"/>
      <c r="M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S162" s="54"/>
      <c r="AT162" s="54"/>
      <c r="AU162" s="54"/>
      <c r="AV162" s="54"/>
      <c r="AW162" s="54"/>
      <c r="AX162" s="54"/>
      <c r="AY162" s="54"/>
      <c r="AZ162" s="54"/>
      <c r="BD162" s="54"/>
      <c r="BE162" s="54"/>
    </row>
    <row r="163" spans="8:57" x14ac:dyDescent="0.25">
      <c r="H163" s="54"/>
      <c r="I163" s="54"/>
      <c r="J163" s="54"/>
      <c r="K163" s="54"/>
      <c r="L163" s="54"/>
      <c r="M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S163" s="54"/>
      <c r="AT163" s="54"/>
      <c r="AU163" s="54"/>
      <c r="AV163" s="54"/>
      <c r="AW163" s="54"/>
      <c r="AX163" s="54"/>
      <c r="AY163" s="54"/>
      <c r="AZ163" s="54"/>
      <c r="BD163" s="54"/>
      <c r="BE163" s="54"/>
    </row>
    <row r="164" spans="8:57" x14ac:dyDescent="0.25">
      <c r="H164" s="54"/>
      <c r="I164" s="54"/>
      <c r="J164" s="54"/>
      <c r="K164" s="54"/>
      <c r="L164" s="54"/>
      <c r="M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S164" s="54"/>
      <c r="AT164" s="54"/>
      <c r="AU164" s="54"/>
      <c r="AV164" s="54"/>
      <c r="AW164" s="54"/>
      <c r="AX164" s="54"/>
      <c r="AY164" s="54"/>
      <c r="AZ164" s="54"/>
      <c r="BD164" s="54"/>
      <c r="BE164" s="54"/>
    </row>
    <row r="165" spans="8:57" x14ac:dyDescent="0.25">
      <c r="H165" s="54"/>
      <c r="I165" s="54"/>
      <c r="J165" s="54"/>
      <c r="K165" s="54"/>
      <c r="L165" s="54"/>
      <c r="M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S165" s="54"/>
      <c r="AT165" s="54"/>
      <c r="AU165" s="54"/>
      <c r="AV165" s="54"/>
      <c r="AW165" s="54"/>
      <c r="AX165" s="54"/>
      <c r="AY165" s="54"/>
      <c r="AZ165" s="54"/>
      <c r="BD165" s="54"/>
      <c r="BE165" s="54"/>
    </row>
    <row r="166" spans="8:57" x14ac:dyDescent="0.25">
      <c r="H166" s="54"/>
      <c r="I166" s="54"/>
      <c r="J166" s="54"/>
      <c r="K166" s="54"/>
      <c r="L166" s="54"/>
      <c r="M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S166" s="54"/>
      <c r="AT166" s="54"/>
      <c r="AU166" s="54"/>
      <c r="AV166" s="54"/>
      <c r="AW166" s="54"/>
      <c r="AX166" s="54"/>
      <c r="AY166" s="54"/>
      <c r="AZ166" s="54"/>
      <c r="BD166" s="54"/>
      <c r="BE166" s="54"/>
    </row>
    <row r="167" spans="8:57" x14ac:dyDescent="0.25">
      <c r="H167" s="54"/>
      <c r="I167" s="54"/>
      <c r="J167" s="54"/>
      <c r="K167" s="54"/>
      <c r="L167" s="54"/>
      <c r="M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S167" s="54"/>
      <c r="AT167" s="54"/>
      <c r="AU167" s="54"/>
      <c r="AV167" s="54"/>
      <c r="AW167" s="54"/>
      <c r="AX167" s="54"/>
      <c r="AY167" s="54"/>
      <c r="AZ167" s="54"/>
      <c r="BD167" s="54"/>
      <c r="BE167" s="54"/>
    </row>
    <row r="168" spans="8:57" x14ac:dyDescent="0.25">
      <c r="H168" s="54"/>
      <c r="I168" s="54"/>
      <c r="J168" s="54"/>
      <c r="K168" s="54"/>
      <c r="L168" s="54"/>
      <c r="M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S168" s="54"/>
      <c r="AT168" s="54"/>
      <c r="AU168" s="54"/>
      <c r="AV168" s="54"/>
      <c r="AW168" s="54"/>
      <c r="AX168" s="54"/>
      <c r="AY168" s="54"/>
      <c r="AZ168" s="54"/>
      <c r="BD168" s="54"/>
      <c r="BE168" s="54"/>
    </row>
    <row r="169" spans="8:57" x14ac:dyDescent="0.25">
      <c r="H169" s="54"/>
      <c r="I169" s="54"/>
      <c r="J169" s="54"/>
      <c r="K169" s="54"/>
      <c r="L169" s="54"/>
      <c r="M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S169" s="54"/>
      <c r="AT169" s="54"/>
      <c r="AU169" s="54"/>
      <c r="AV169" s="54"/>
      <c r="AW169" s="54"/>
      <c r="AX169" s="54"/>
      <c r="AY169" s="54"/>
      <c r="AZ169" s="54"/>
      <c r="BD169" s="54"/>
      <c r="BE169" s="54"/>
    </row>
    <row r="170" spans="8:57" x14ac:dyDescent="0.25">
      <c r="H170" s="54"/>
      <c r="I170" s="54"/>
      <c r="J170" s="54"/>
      <c r="K170" s="54"/>
      <c r="L170" s="54"/>
      <c r="M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S170" s="54"/>
      <c r="AT170" s="54"/>
      <c r="AU170" s="54"/>
      <c r="AV170" s="54"/>
      <c r="AW170" s="54"/>
      <c r="AX170" s="54"/>
      <c r="AY170" s="54"/>
      <c r="AZ170" s="54"/>
      <c r="BD170" s="54"/>
      <c r="BE170" s="54"/>
    </row>
    <row r="171" spans="8:57" x14ac:dyDescent="0.25">
      <c r="H171" s="54"/>
      <c r="I171" s="54"/>
      <c r="J171" s="54"/>
      <c r="K171" s="54"/>
      <c r="L171" s="54"/>
      <c r="M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S171" s="54"/>
      <c r="AT171" s="54"/>
      <c r="AU171" s="54"/>
      <c r="AV171" s="54"/>
      <c r="AW171" s="54"/>
      <c r="AX171" s="54"/>
      <c r="AY171" s="54"/>
      <c r="AZ171" s="54"/>
      <c r="BD171" s="54"/>
      <c r="BE171" s="54"/>
    </row>
    <row r="172" spans="8:57" x14ac:dyDescent="0.25">
      <c r="H172" s="54"/>
      <c r="I172" s="54"/>
      <c r="J172" s="54"/>
      <c r="K172" s="54"/>
      <c r="L172" s="54"/>
      <c r="M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S172" s="54"/>
      <c r="AT172" s="54"/>
      <c r="AU172" s="54"/>
      <c r="AV172" s="54"/>
      <c r="AW172" s="54"/>
      <c r="AX172" s="54"/>
      <c r="AY172" s="54"/>
      <c r="AZ172" s="54"/>
      <c r="BD172" s="54"/>
      <c r="BE172" s="54"/>
    </row>
    <row r="173" spans="8:57" x14ac:dyDescent="0.25">
      <c r="H173" s="54"/>
      <c r="I173" s="54"/>
      <c r="J173" s="54"/>
      <c r="K173" s="54"/>
      <c r="L173" s="54"/>
      <c r="M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S173" s="54"/>
      <c r="AT173" s="54"/>
      <c r="AU173" s="54"/>
      <c r="AV173" s="54"/>
      <c r="AW173" s="54"/>
      <c r="AX173" s="54"/>
      <c r="AY173" s="54"/>
      <c r="AZ173" s="54"/>
      <c r="BD173" s="54"/>
      <c r="BE173" s="54"/>
    </row>
    <row r="174" spans="8:57" x14ac:dyDescent="0.25">
      <c r="H174" s="54"/>
      <c r="I174" s="54"/>
      <c r="J174" s="54"/>
      <c r="K174" s="54"/>
      <c r="L174" s="54"/>
      <c r="M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S174" s="54"/>
      <c r="AT174" s="54"/>
      <c r="AU174" s="54"/>
      <c r="AV174" s="54"/>
      <c r="AW174" s="54"/>
      <c r="AX174" s="54"/>
      <c r="AY174" s="54"/>
      <c r="AZ174" s="54"/>
      <c r="BD174" s="54"/>
      <c r="BE174" s="54"/>
    </row>
    <row r="175" spans="8:57" x14ac:dyDescent="0.25">
      <c r="H175" s="54"/>
      <c r="I175" s="54"/>
      <c r="J175" s="54"/>
      <c r="K175" s="54"/>
      <c r="L175" s="54"/>
      <c r="M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S175" s="54"/>
      <c r="AT175" s="54"/>
      <c r="AU175" s="54"/>
      <c r="AV175" s="54"/>
      <c r="AW175" s="54"/>
      <c r="AX175" s="54"/>
      <c r="AY175" s="54"/>
      <c r="AZ175" s="54"/>
      <c r="BD175" s="54"/>
      <c r="BE175" s="54"/>
    </row>
    <row r="176" spans="8:57" x14ac:dyDescent="0.25">
      <c r="H176" s="54"/>
      <c r="I176" s="54"/>
      <c r="J176" s="54"/>
      <c r="K176" s="54"/>
      <c r="L176" s="54"/>
      <c r="M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S176" s="54"/>
      <c r="AT176" s="54"/>
      <c r="AU176" s="54"/>
      <c r="AV176" s="54"/>
      <c r="AW176" s="54"/>
      <c r="AX176" s="54"/>
      <c r="AY176" s="54"/>
      <c r="AZ176" s="54"/>
      <c r="BD176" s="54"/>
      <c r="BE176" s="54"/>
    </row>
    <row r="177" spans="8:57" x14ac:dyDescent="0.25">
      <c r="H177" s="54"/>
      <c r="I177" s="54"/>
      <c r="J177" s="54"/>
      <c r="K177" s="54"/>
      <c r="L177" s="54"/>
      <c r="M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S177" s="54"/>
      <c r="AT177" s="54"/>
      <c r="AU177" s="54"/>
      <c r="AV177" s="54"/>
      <c r="AW177" s="54"/>
      <c r="AX177" s="54"/>
      <c r="AY177" s="54"/>
      <c r="AZ177" s="54"/>
      <c r="BD177" s="54"/>
      <c r="BE177" s="54"/>
    </row>
    <row r="178" spans="8:57" x14ac:dyDescent="0.25">
      <c r="H178" s="54"/>
      <c r="I178" s="54"/>
      <c r="J178" s="54"/>
      <c r="K178" s="54"/>
      <c r="L178" s="54"/>
      <c r="M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S178" s="54"/>
      <c r="AT178" s="54"/>
      <c r="AU178" s="54"/>
      <c r="AV178" s="54"/>
      <c r="AW178" s="54"/>
      <c r="AX178" s="54"/>
      <c r="AY178" s="54"/>
      <c r="AZ178" s="54"/>
      <c r="BD178" s="54"/>
      <c r="BE178" s="54"/>
    </row>
    <row r="179" spans="8:57" x14ac:dyDescent="0.25">
      <c r="H179" s="54"/>
      <c r="I179" s="54"/>
      <c r="J179" s="54"/>
      <c r="K179" s="54"/>
      <c r="L179" s="54"/>
      <c r="M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S179" s="54"/>
      <c r="AT179" s="54"/>
      <c r="AU179" s="54"/>
      <c r="AV179" s="54"/>
      <c r="AW179" s="54"/>
      <c r="AX179" s="54"/>
      <c r="AY179" s="54"/>
      <c r="AZ179" s="54"/>
      <c r="BD179" s="54"/>
      <c r="BE179" s="54"/>
    </row>
    <row r="180" spans="8:57" x14ac:dyDescent="0.25">
      <c r="H180" s="54"/>
      <c r="I180" s="54"/>
      <c r="J180" s="54"/>
      <c r="K180" s="54"/>
      <c r="L180" s="54"/>
      <c r="M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S180" s="54"/>
      <c r="AT180" s="54"/>
      <c r="AU180" s="54"/>
      <c r="AV180" s="54"/>
      <c r="AW180" s="54"/>
      <c r="AX180" s="54"/>
      <c r="AY180" s="54"/>
      <c r="AZ180" s="54"/>
      <c r="BD180" s="54"/>
      <c r="BE180" s="54"/>
    </row>
    <row r="181" spans="8:57" x14ac:dyDescent="0.25">
      <c r="H181" s="54"/>
      <c r="I181" s="54"/>
      <c r="J181" s="54"/>
      <c r="K181" s="54"/>
      <c r="L181" s="54"/>
      <c r="M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S181" s="54"/>
      <c r="AT181" s="54"/>
      <c r="AU181" s="54"/>
      <c r="AV181" s="54"/>
      <c r="AW181" s="54"/>
      <c r="AX181" s="54"/>
      <c r="AY181" s="54"/>
      <c r="AZ181" s="54"/>
      <c r="BD181" s="54"/>
      <c r="BE181" s="54"/>
    </row>
    <row r="182" spans="8:57" x14ac:dyDescent="0.25">
      <c r="H182" s="54"/>
      <c r="I182" s="54"/>
      <c r="J182" s="54"/>
      <c r="K182" s="54"/>
      <c r="L182" s="54"/>
      <c r="M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S182" s="54"/>
      <c r="AT182" s="54"/>
      <c r="AU182" s="54"/>
      <c r="AV182" s="54"/>
      <c r="AW182" s="54"/>
      <c r="AX182" s="54"/>
      <c r="AY182" s="54"/>
      <c r="AZ182" s="54"/>
      <c r="BD182" s="54"/>
      <c r="BE182" s="54"/>
    </row>
    <row r="183" spans="8:57" x14ac:dyDescent="0.25">
      <c r="H183" s="54"/>
      <c r="I183" s="54"/>
      <c r="J183" s="54"/>
      <c r="K183" s="54"/>
      <c r="L183" s="54"/>
      <c r="M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S183" s="54"/>
      <c r="AT183" s="54"/>
      <c r="AU183" s="54"/>
      <c r="AV183" s="54"/>
      <c r="AW183" s="54"/>
      <c r="AX183" s="54"/>
      <c r="AY183" s="54"/>
      <c r="AZ183" s="54"/>
      <c r="BD183" s="54"/>
      <c r="BE183" s="54"/>
    </row>
    <row r="184" spans="8:57" x14ac:dyDescent="0.25">
      <c r="H184" s="54"/>
      <c r="I184" s="54"/>
      <c r="J184" s="54"/>
      <c r="K184" s="54"/>
      <c r="L184" s="54"/>
      <c r="M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S184" s="54"/>
      <c r="AT184" s="54"/>
      <c r="AU184" s="54"/>
      <c r="AV184" s="54"/>
      <c r="AW184" s="54"/>
      <c r="AX184" s="54"/>
      <c r="AY184" s="54"/>
      <c r="AZ184" s="54"/>
      <c r="BD184" s="54"/>
      <c r="BE184" s="54"/>
    </row>
    <row r="185" spans="8:57" x14ac:dyDescent="0.25">
      <c r="H185" s="54"/>
      <c r="I185" s="54"/>
      <c r="J185" s="54"/>
      <c r="K185" s="54"/>
      <c r="L185" s="54"/>
      <c r="M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S185" s="54"/>
      <c r="AT185" s="54"/>
      <c r="AU185" s="54"/>
      <c r="AV185" s="54"/>
      <c r="AW185" s="54"/>
      <c r="AX185" s="54"/>
      <c r="AY185" s="54"/>
      <c r="AZ185" s="54"/>
      <c r="BD185" s="54"/>
      <c r="BE185" s="54"/>
    </row>
    <row r="186" spans="8:57" x14ac:dyDescent="0.25">
      <c r="H186" s="54"/>
      <c r="I186" s="54"/>
      <c r="J186" s="54"/>
      <c r="K186" s="54"/>
      <c r="L186" s="54"/>
      <c r="M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S186" s="54"/>
      <c r="AT186" s="54"/>
      <c r="AU186" s="54"/>
      <c r="AV186" s="54"/>
      <c r="AW186" s="54"/>
      <c r="AX186" s="54"/>
      <c r="AY186" s="54"/>
      <c r="AZ186" s="54"/>
      <c r="BD186" s="54"/>
      <c r="BE186" s="54"/>
    </row>
    <row r="187" spans="8:57" x14ac:dyDescent="0.25">
      <c r="H187" s="54"/>
      <c r="I187" s="54"/>
      <c r="J187" s="54"/>
      <c r="K187" s="54"/>
      <c r="L187" s="54"/>
      <c r="M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S187" s="54"/>
      <c r="AT187" s="54"/>
      <c r="AU187" s="54"/>
      <c r="AV187" s="54"/>
      <c r="AW187" s="54"/>
      <c r="AX187" s="54"/>
      <c r="AY187" s="54"/>
      <c r="AZ187" s="54"/>
      <c r="BD187" s="54"/>
      <c r="BE187" s="54"/>
    </row>
    <row r="188" spans="8:57" x14ac:dyDescent="0.25">
      <c r="H188" s="54"/>
      <c r="I188" s="54"/>
      <c r="J188" s="54"/>
      <c r="K188" s="54"/>
      <c r="L188" s="54"/>
      <c r="M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S188" s="54"/>
      <c r="AT188" s="54"/>
      <c r="AU188" s="54"/>
      <c r="AV188" s="54"/>
      <c r="AW188" s="54"/>
      <c r="AX188" s="54"/>
      <c r="AY188" s="54"/>
      <c r="AZ188" s="54"/>
      <c r="BD188" s="54"/>
      <c r="BE188" s="54"/>
    </row>
    <row r="189" spans="8:57" x14ac:dyDescent="0.25">
      <c r="H189" s="54"/>
      <c r="I189" s="54"/>
      <c r="J189" s="54"/>
      <c r="K189" s="54"/>
      <c r="L189" s="54"/>
      <c r="M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S189" s="54"/>
      <c r="AT189" s="54"/>
      <c r="AU189" s="54"/>
      <c r="AV189" s="54"/>
      <c r="AW189" s="54"/>
      <c r="AX189" s="54"/>
      <c r="AY189" s="54"/>
      <c r="AZ189" s="54"/>
      <c r="BD189" s="54"/>
      <c r="BE189" s="54"/>
    </row>
    <row r="190" spans="8:57" x14ac:dyDescent="0.25">
      <c r="H190" s="54"/>
      <c r="I190" s="54"/>
      <c r="J190" s="54"/>
      <c r="K190" s="54"/>
      <c r="L190" s="54"/>
      <c r="M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S190" s="54"/>
      <c r="AT190" s="54"/>
      <c r="AU190" s="54"/>
      <c r="AV190" s="54"/>
      <c r="AW190" s="54"/>
      <c r="AX190" s="54"/>
      <c r="AY190" s="54"/>
      <c r="AZ190" s="54"/>
      <c r="BD190" s="54"/>
      <c r="BE190" s="54"/>
    </row>
    <row r="191" spans="8:57" x14ac:dyDescent="0.25">
      <c r="H191" s="54"/>
      <c r="I191" s="54"/>
      <c r="J191" s="54"/>
      <c r="K191" s="54"/>
      <c r="L191" s="54"/>
      <c r="M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S191" s="54"/>
      <c r="AT191" s="54"/>
      <c r="AU191" s="54"/>
      <c r="AV191" s="54"/>
      <c r="AW191" s="54"/>
      <c r="AX191" s="54"/>
      <c r="AY191" s="54"/>
      <c r="AZ191" s="54"/>
      <c r="BD191" s="54"/>
      <c r="BE191" s="54"/>
    </row>
    <row r="192" spans="8:57" x14ac:dyDescent="0.25">
      <c r="H192" s="54"/>
      <c r="I192" s="54"/>
      <c r="J192" s="54"/>
      <c r="K192" s="54"/>
      <c r="L192" s="54"/>
      <c r="M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S192" s="54"/>
      <c r="AT192" s="54"/>
      <c r="AU192" s="54"/>
      <c r="AV192" s="54"/>
      <c r="AW192" s="54"/>
      <c r="AX192" s="54"/>
      <c r="AY192" s="54"/>
      <c r="AZ192" s="54"/>
      <c r="BD192" s="54"/>
      <c r="BE192" s="54"/>
    </row>
    <row r="193" spans="8:57" x14ac:dyDescent="0.25">
      <c r="H193" s="54"/>
      <c r="I193" s="54"/>
      <c r="J193" s="54"/>
      <c r="K193" s="54"/>
      <c r="L193" s="54"/>
      <c r="M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S193" s="54"/>
      <c r="AT193" s="54"/>
      <c r="AU193" s="54"/>
      <c r="AV193" s="54"/>
      <c r="AW193" s="54"/>
      <c r="AX193" s="54"/>
      <c r="AY193" s="54"/>
      <c r="AZ193" s="54"/>
      <c r="BD193" s="54"/>
      <c r="BE193" s="54"/>
    </row>
    <row r="194" spans="8:57" x14ac:dyDescent="0.25">
      <c r="H194" s="54"/>
      <c r="I194" s="54"/>
      <c r="J194" s="54"/>
      <c r="K194" s="54"/>
      <c r="L194" s="54"/>
      <c r="M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S194" s="54"/>
      <c r="AT194" s="54"/>
      <c r="AU194" s="54"/>
      <c r="AV194" s="54"/>
      <c r="AW194" s="54"/>
      <c r="AX194" s="54"/>
      <c r="AY194" s="54"/>
      <c r="AZ194" s="54"/>
      <c r="BD194" s="54"/>
      <c r="BE194" s="54"/>
    </row>
    <row r="195" spans="8:57" x14ac:dyDescent="0.25">
      <c r="H195" s="54"/>
      <c r="I195" s="54"/>
      <c r="J195" s="54"/>
      <c r="K195" s="54"/>
      <c r="L195" s="54"/>
      <c r="M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S195" s="54"/>
      <c r="AT195" s="54"/>
      <c r="AU195" s="54"/>
      <c r="AV195" s="54"/>
      <c r="AW195" s="54"/>
      <c r="AX195" s="54"/>
      <c r="AY195" s="54"/>
      <c r="AZ195" s="54"/>
      <c r="BD195" s="54"/>
      <c r="BE195" s="54"/>
    </row>
    <row r="196" spans="8:57" x14ac:dyDescent="0.25">
      <c r="H196" s="54"/>
      <c r="I196" s="54"/>
      <c r="J196" s="54"/>
      <c r="K196" s="54"/>
      <c r="L196" s="54"/>
      <c r="M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S196" s="54"/>
      <c r="AT196" s="54"/>
      <c r="AU196" s="54"/>
      <c r="AV196" s="54"/>
      <c r="AW196" s="54"/>
      <c r="AX196" s="54"/>
      <c r="AY196" s="54"/>
      <c r="AZ196" s="54"/>
      <c r="BD196" s="54"/>
      <c r="BE196" s="54"/>
    </row>
    <row r="197" spans="8:57" x14ac:dyDescent="0.25">
      <c r="H197" s="54"/>
      <c r="I197" s="54"/>
      <c r="J197" s="54"/>
      <c r="K197" s="54"/>
      <c r="L197" s="54"/>
      <c r="M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S197" s="54"/>
      <c r="AT197" s="54"/>
      <c r="AU197" s="54"/>
      <c r="AV197" s="54"/>
      <c r="AW197" s="54"/>
      <c r="AX197" s="54"/>
      <c r="AY197" s="54"/>
      <c r="AZ197" s="54"/>
      <c r="BD197" s="54"/>
      <c r="BE197" s="54"/>
    </row>
    <row r="198" spans="8:57" x14ac:dyDescent="0.25">
      <c r="H198" s="54"/>
      <c r="I198" s="54"/>
      <c r="J198" s="54"/>
      <c r="K198" s="54"/>
      <c r="L198" s="54"/>
      <c r="M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S198" s="54"/>
      <c r="AT198" s="54"/>
      <c r="AU198" s="54"/>
      <c r="AV198" s="54"/>
      <c r="AW198" s="54"/>
      <c r="AX198" s="54"/>
      <c r="AY198" s="54"/>
      <c r="AZ198" s="54"/>
      <c r="BD198" s="54"/>
      <c r="BE198" s="54"/>
    </row>
    <row r="199" spans="8:57" x14ac:dyDescent="0.25">
      <c r="H199" s="54"/>
      <c r="I199" s="54"/>
      <c r="J199" s="54"/>
      <c r="K199" s="54"/>
      <c r="L199" s="54"/>
      <c r="M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S199" s="54"/>
      <c r="AT199" s="54"/>
      <c r="AU199" s="54"/>
      <c r="AV199" s="54"/>
      <c r="AW199" s="54"/>
      <c r="AX199" s="54"/>
      <c r="AY199" s="54"/>
      <c r="AZ199" s="54"/>
      <c r="BD199" s="54"/>
      <c r="BE199" s="54"/>
    </row>
    <row r="200" spans="8:57" x14ac:dyDescent="0.25">
      <c r="H200" s="54"/>
      <c r="I200" s="54"/>
      <c r="J200" s="54"/>
      <c r="K200" s="54"/>
      <c r="L200" s="54"/>
      <c r="M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S200" s="54"/>
      <c r="AT200" s="54"/>
      <c r="AU200" s="54"/>
      <c r="AV200" s="54"/>
      <c r="AW200" s="54"/>
      <c r="AX200" s="54"/>
      <c r="AY200" s="54"/>
      <c r="AZ200" s="54"/>
      <c r="BD200" s="54"/>
      <c r="BE200" s="54"/>
    </row>
    <row r="201" spans="8:57" x14ac:dyDescent="0.25">
      <c r="H201" s="54"/>
      <c r="I201" s="54"/>
      <c r="J201" s="54"/>
      <c r="K201" s="54"/>
      <c r="L201" s="54"/>
      <c r="M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S201" s="54"/>
      <c r="AT201" s="54"/>
      <c r="AU201" s="54"/>
      <c r="AV201" s="54"/>
      <c r="AW201" s="54"/>
      <c r="AX201" s="54"/>
      <c r="AY201" s="54"/>
      <c r="AZ201" s="54"/>
      <c r="BD201" s="54"/>
      <c r="BE201" s="54"/>
    </row>
    <row r="202" spans="8:57" x14ac:dyDescent="0.25">
      <c r="H202" s="54"/>
      <c r="I202" s="54"/>
      <c r="J202" s="54"/>
      <c r="K202" s="54"/>
      <c r="L202" s="54"/>
      <c r="M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S202" s="54"/>
      <c r="AT202" s="54"/>
      <c r="AU202" s="54"/>
      <c r="AV202" s="54"/>
      <c r="AW202" s="54"/>
      <c r="AX202" s="54"/>
      <c r="AY202" s="54"/>
      <c r="AZ202" s="54"/>
      <c r="BD202" s="54"/>
      <c r="BE202" s="54"/>
    </row>
    <row r="203" spans="8:57" x14ac:dyDescent="0.25">
      <c r="H203" s="54"/>
      <c r="I203" s="54"/>
      <c r="J203" s="54"/>
      <c r="K203" s="54"/>
      <c r="L203" s="54"/>
      <c r="M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S203" s="54"/>
      <c r="AT203" s="54"/>
      <c r="AU203" s="54"/>
      <c r="AV203" s="54"/>
      <c r="AW203" s="54"/>
      <c r="AX203" s="54"/>
      <c r="AY203" s="54"/>
      <c r="AZ203" s="54"/>
      <c r="BD203" s="54"/>
      <c r="BE203" s="54"/>
    </row>
    <row r="204" spans="8:57" x14ac:dyDescent="0.25">
      <c r="H204" s="54"/>
      <c r="I204" s="54"/>
      <c r="J204" s="54"/>
      <c r="K204" s="54"/>
      <c r="L204" s="54"/>
      <c r="M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S204" s="54"/>
      <c r="AT204" s="54"/>
      <c r="AU204" s="54"/>
      <c r="AV204" s="54"/>
      <c r="AW204" s="54"/>
      <c r="AX204" s="54"/>
      <c r="AY204" s="54"/>
      <c r="AZ204" s="54"/>
      <c r="BD204" s="54"/>
      <c r="BE204" s="54"/>
    </row>
    <row r="205" spans="8:57" x14ac:dyDescent="0.25">
      <c r="H205" s="54"/>
      <c r="I205" s="54"/>
      <c r="J205" s="54"/>
      <c r="K205" s="54"/>
      <c r="L205" s="54"/>
      <c r="M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S205" s="54"/>
      <c r="AT205" s="54"/>
      <c r="AU205" s="54"/>
      <c r="AV205" s="54"/>
      <c r="AW205" s="54"/>
      <c r="AX205" s="54"/>
      <c r="AY205" s="54"/>
      <c r="AZ205" s="54"/>
      <c r="BD205" s="54"/>
      <c r="BE205" s="54"/>
    </row>
    <row r="206" spans="8:57" x14ac:dyDescent="0.25">
      <c r="H206" s="54"/>
      <c r="I206" s="54"/>
      <c r="J206" s="54"/>
      <c r="K206" s="54"/>
      <c r="L206" s="54"/>
      <c r="M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S206" s="54"/>
      <c r="AT206" s="54"/>
      <c r="AU206" s="54"/>
      <c r="AV206" s="54"/>
      <c r="AW206" s="54"/>
      <c r="AX206" s="54"/>
      <c r="AY206" s="54"/>
      <c r="AZ206" s="54"/>
      <c r="BD206" s="54"/>
      <c r="BE206" s="54"/>
    </row>
    <row r="207" spans="8:57" x14ac:dyDescent="0.25">
      <c r="H207" s="54"/>
      <c r="I207" s="54"/>
      <c r="J207" s="54"/>
      <c r="K207" s="54"/>
      <c r="L207" s="54"/>
      <c r="M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S207" s="54"/>
      <c r="AT207" s="54"/>
      <c r="AU207" s="54"/>
      <c r="AV207" s="54"/>
      <c r="AW207" s="54"/>
      <c r="AX207" s="54"/>
      <c r="AY207" s="54"/>
      <c r="AZ207" s="54"/>
      <c r="BD207" s="54"/>
      <c r="BE207" s="54"/>
    </row>
    <row r="208" spans="8:57" x14ac:dyDescent="0.25">
      <c r="H208" s="54"/>
      <c r="I208" s="54"/>
      <c r="J208" s="54"/>
      <c r="K208" s="54"/>
      <c r="L208" s="54"/>
      <c r="M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S208" s="54"/>
      <c r="AT208" s="54"/>
      <c r="AU208" s="54"/>
      <c r="AV208" s="54"/>
      <c r="AW208" s="54"/>
      <c r="AX208" s="54"/>
      <c r="AY208" s="54"/>
      <c r="AZ208" s="54"/>
      <c r="BD208" s="54"/>
      <c r="BE208" s="54"/>
    </row>
    <row r="209" spans="8:57" x14ac:dyDescent="0.25">
      <c r="H209" s="54"/>
      <c r="I209" s="54"/>
      <c r="J209" s="54"/>
      <c r="K209" s="54"/>
      <c r="L209" s="54"/>
      <c r="M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S209" s="54"/>
      <c r="AT209" s="54"/>
      <c r="AU209" s="54"/>
      <c r="AV209" s="54"/>
      <c r="AW209" s="54"/>
      <c r="AX209" s="54"/>
      <c r="AY209" s="54"/>
      <c r="AZ209" s="54"/>
      <c r="BD209" s="54"/>
      <c r="BE209" s="54"/>
    </row>
    <row r="210" spans="8:57" x14ac:dyDescent="0.25">
      <c r="H210" s="54"/>
      <c r="I210" s="54"/>
      <c r="J210" s="54"/>
      <c r="K210" s="54"/>
      <c r="L210" s="54"/>
      <c r="M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S210" s="54"/>
      <c r="AT210" s="54"/>
      <c r="AU210" s="54"/>
      <c r="AV210" s="54"/>
      <c r="AW210" s="54"/>
      <c r="AX210" s="54"/>
      <c r="AY210" s="54"/>
      <c r="AZ210" s="54"/>
      <c r="BD210" s="54"/>
      <c r="BE210" s="54"/>
    </row>
    <row r="211" spans="8:57" x14ac:dyDescent="0.25">
      <c r="H211" s="54"/>
      <c r="I211" s="54"/>
      <c r="J211" s="54"/>
      <c r="K211" s="54"/>
      <c r="L211" s="54"/>
      <c r="M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S211" s="54"/>
      <c r="AT211" s="54"/>
      <c r="AU211" s="54"/>
      <c r="AV211" s="54"/>
      <c r="AW211" s="54"/>
      <c r="AX211" s="54"/>
      <c r="AY211" s="54"/>
      <c r="AZ211" s="54"/>
      <c r="BD211" s="54"/>
      <c r="BE211" s="54"/>
    </row>
    <row r="212" spans="8:57" x14ac:dyDescent="0.25">
      <c r="H212" s="54"/>
      <c r="I212" s="54"/>
      <c r="J212" s="54"/>
      <c r="K212" s="54"/>
      <c r="L212" s="54"/>
      <c r="M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S212" s="54"/>
      <c r="AT212" s="54"/>
      <c r="AU212" s="54"/>
      <c r="AV212" s="54"/>
      <c r="AW212" s="54"/>
      <c r="AX212" s="54"/>
      <c r="AY212" s="54"/>
      <c r="AZ212" s="54"/>
      <c r="BD212" s="54"/>
      <c r="BE212" s="54"/>
    </row>
    <row r="213" spans="8:57" x14ac:dyDescent="0.25">
      <c r="H213" s="54"/>
      <c r="I213" s="54"/>
      <c r="J213" s="54"/>
      <c r="K213" s="54"/>
      <c r="L213" s="54"/>
      <c r="M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S213" s="54"/>
      <c r="AT213" s="54"/>
      <c r="AU213" s="54"/>
      <c r="AV213" s="54"/>
      <c r="AW213" s="54"/>
      <c r="AX213" s="54"/>
      <c r="AY213" s="54"/>
      <c r="AZ213" s="54"/>
      <c r="BD213" s="54"/>
      <c r="BE213" s="54"/>
    </row>
    <row r="214" spans="8:57" x14ac:dyDescent="0.25">
      <c r="H214" s="54"/>
      <c r="I214" s="54"/>
      <c r="J214" s="54"/>
      <c r="K214" s="54"/>
      <c r="L214" s="54"/>
      <c r="M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S214" s="54"/>
      <c r="AT214" s="54"/>
      <c r="AU214" s="54"/>
      <c r="AV214" s="54"/>
      <c r="AW214" s="54"/>
      <c r="AX214" s="54"/>
      <c r="AY214" s="54"/>
      <c r="AZ214" s="54"/>
      <c r="BD214" s="54"/>
      <c r="BE214" s="54"/>
    </row>
    <row r="215" spans="8:57" x14ac:dyDescent="0.25">
      <c r="H215" s="54"/>
      <c r="I215" s="54"/>
      <c r="J215" s="54"/>
      <c r="K215" s="54"/>
      <c r="L215" s="54"/>
      <c r="M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S215" s="54"/>
      <c r="AT215" s="54"/>
      <c r="AU215" s="54"/>
      <c r="AV215" s="54"/>
      <c r="AW215" s="54"/>
      <c r="AX215" s="54"/>
      <c r="AY215" s="54"/>
      <c r="AZ215" s="54"/>
      <c r="BD215" s="54"/>
      <c r="BE215" s="54"/>
    </row>
    <row r="216" spans="8:57" x14ac:dyDescent="0.25">
      <c r="H216" s="54"/>
      <c r="I216" s="54"/>
      <c r="J216" s="54"/>
      <c r="K216" s="54"/>
      <c r="L216" s="54"/>
      <c r="M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S216" s="54"/>
      <c r="AT216" s="54"/>
      <c r="AU216" s="54"/>
      <c r="AV216" s="54"/>
      <c r="AW216" s="54"/>
      <c r="AX216" s="54"/>
      <c r="AY216" s="54"/>
      <c r="AZ216" s="54"/>
      <c r="BD216" s="54"/>
      <c r="BE216" s="54"/>
    </row>
    <row r="217" spans="8:57" x14ac:dyDescent="0.25">
      <c r="H217" s="54"/>
      <c r="I217" s="54"/>
      <c r="J217" s="54"/>
      <c r="K217" s="54"/>
      <c r="L217" s="54"/>
      <c r="M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S217" s="54"/>
      <c r="AT217" s="54"/>
      <c r="AU217" s="54"/>
      <c r="AV217" s="54"/>
      <c r="AW217" s="54"/>
      <c r="AX217" s="54"/>
      <c r="AY217" s="54"/>
      <c r="AZ217" s="54"/>
      <c r="BD217" s="54"/>
      <c r="BE217" s="54"/>
    </row>
    <row r="218" spans="8:57" x14ac:dyDescent="0.25">
      <c r="H218" s="54"/>
      <c r="I218" s="54"/>
      <c r="J218" s="54"/>
      <c r="K218" s="54"/>
      <c r="L218" s="54"/>
      <c r="M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S218" s="54"/>
      <c r="AT218" s="54"/>
      <c r="AU218" s="54"/>
      <c r="AV218" s="54"/>
      <c r="AW218" s="54"/>
      <c r="AX218" s="54"/>
      <c r="AY218" s="54"/>
      <c r="AZ218" s="54"/>
      <c r="BD218" s="54"/>
      <c r="BE218" s="54"/>
    </row>
    <row r="219" spans="8:57" x14ac:dyDescent="0.25">
      <c r="H219" s="54"/>
      <c r="I219" s="54"/>
      <c r="J219" s="54"/>
      <c r="K219" s="54"/>
      <c r="L219" s="54"/>
      <c r="M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S219" s="54"/>
      <c r="AT219" s="54"/>
      <c r="AU219" s="54"/>
      <c r="AV219" s="54"/>
      <c r="AW219" s="54"/>
      <c r="AX219" s="54"/>
      <c r="AY219" s="54"/>
      <c r="AZ219" s="54"/>
      <c r="BD219" s="54"/>
      <c r="BE219" s="54"/>
    </row>
    <row r="220" spans="8:57" x14ac:dyDescent="0.25">
      <c r="H220" s="54"/>
      <c r="I220" s="54"/>
      <c r="J220" s="54"/>
      <c r="K220" s="54"/>
      <c r="L220" s="54"/>
      <c r="M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S220" s="54"/>
      <c r="AT220" s="54"/>
      <c r="AU220" s="54"/>
      <c r="AV220" s="54"/>
      <c r="AW220" s="54"/>
      <c r="AX220" s="54"/>
      <c r="AY220" s="54"/>
      <c r="AZ220" s="54"/>
      <c r="BD220" s="54"/>
      <c r="BE220" s="54"/>
    </row>
    <row r="221" spans="8:57" x14ac:dyDescent="0.25">
      <c r="H221" s="54"/>
      <c r="I221" s="54"/>
      <c r="J221" s="54"/>
      <c r="K221" s="54"/>
      <c r="L221" s="54"/>
      <c r="M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S221" s="54"/>
      <c r="AT221" s="54"/>
      <c r="AU221" s="54"/>
      <c r="AV221" s="54"/>
      <c r="AW221" s="54"/>
      <c r="AX221" s="54"/>
      <c r="AY221" s="54"/>
      <c r="AZ221" s="54"/>
      <c r="BD221" s="54"/>
      <c r="BE221" s="54"/>
    </row>
    <row r="222" spans="8:57" x14ac:dyDescent="0.25">
      <c r="H222" s="54"/>
      <c r="I222" s="54"/>
      <c r="J222" s="54"/>
      <c r="K222" s="54"/>
      <c r="L222" s="54"/>
      <c r="M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S222" s="54"/>
      <c r="AT222" s="54"/>
      <c r="AU222" s="54"/>
      <c r="AV222" s="54"/>
      <c r="AW222" s="54"/>
      <c r="AX222" s="54"/>
      <c r="AY222" s="54"/>
      <c r="AZ222" s="54"/>
      <c r="BD222" s="54"/>
      <c r="BE222" s="54"/>
    </row>
    <row r="223" spans="8:57" x14ac:dyDescent="0.25">
      <c r="H223" s="54"/>
      <c r="I223" s="54"/>
      <c r="J223" s="54"/>
      <c r="K223" s="54"/>
      <c r="L223" s="54"/>
      <c r="M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S223" s="54"/>
      <c r="AT223" s="54"/>
      <c r="AU223" s="54"/>
      <c r="AV223" s="54"/>
      <c r="AW223" s="54"/>
      <c r="AX223" s="54"/>
      <c r="AY223" s="54"/>
      <c r="AZ223" s="54"/>
      <c r="BD223" s="54"/>
      <c r="BE223" s="54"/>
    </row>
    <row r="224" spans="8:57" x14ac:dyDescent="0.25">
      <c r="H224" s="54"/>
      <c r="I224" s="54"/>
      <c r="J224" s="54"/>
      <c r="K224" s="54"/>
      <c r="L224" s="54"/>
      <c r="M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S224" s="54"/>
      <c r="AT224" s="54"/>
      <c r="AU224" s="54"/>
      <c r="AV224" s="54"/>
      <c r="AW224" s="54"/>
      <c r="AX224" s="54"/>
      <c r="AY224" s="54"/>
      <c r="AZ224" s="54"/>
      <c r="BD224" s="54"/>
      <c r="BE224" s="54"/>
    </row>
    <row r="225" spans="8:57" x14ac:dyDescent="0.25">
      <c r="H225" s="54"/>
      <c r="I225" s="54"/>
      <c r="J225" s="54"/>
      <c r="K225" s="54"/>
      <c r="L225" s="54"/>
      <c r="M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S225" s="54"/>
      <c r="AT225" s="54"/>
      <c r="AU225" s="54"/>
      <c r="AV225" s="54"/>
      <c r="AW225" s="54"/>
      <c r="AX225" s="54"/>
      <c r="AY225" s="54"/>
      <c r="AZ225" s="54"/>
      <c r="BD225" s="54"/>
      <c r="BE225" s="54"/>
    </row>
    <row r="226" spans="8:57" x14ac:dyDescent="0.25">
      <c r="H226" s="54"/>
      <c r="I226" s="54"/>
      <c r="J226" s="54"/>
      <c r="K226" s="54"/>
      <c r="L226" s="54"/>
      <c r="M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S226" s="54"/>
      <c r="AT226" s="54"/>
      <c r="AU226" s="54"/>
      <c r="AV226" s="54"/>
      <c r="AW226" s="54"/>
      <c r="AX226" s="54"/>
      <c r="AY226" s="54"/>
      <c r="AZ226" s="54"/>
      <c r="BD226" s="54"/>
      <c r="BE226" s="54"/>
    </row>
    <row r="227" spans="8:57" x14ac:dyDescent="0.25">
      <c r="H227" s="54"/>
      <c r="I227" s="54"/>
      <c r="J227" s="54"/>
      <c r="K227" s="54"/>
      <c r="L227" s="54"/>
      <c r="M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S227" s="54"/>
      <c r="AT227" s="54"/>
      <c r="AU227" s="54"/>
      <c r="AV227" s="54"/>
      <c r="AW227" s="54"/>
      <c r="AX227" s="54"/>
      <c r="AY227" s="54"/>
      <c r="AZ227" s="54"/>
      <c r="BD227" s="54"/>
      <c r="BE227" s="54"/>
    </row>
    <row r="228" spans="8:57" x14ac:dyDescent="0.25">
      <c r="H228" s="54"/>
      <c r="I228" s="54"/>
      <c r="J228" s="54"/>
      <c r="K228" s="54"/>
      <c r="L228" s="54"/>
      <c r="M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S228" s="54"/>
      <c r="AT228" s="54"/>
      <c r="AU228" s="54"/>
      <c r="AV228" s="54"/>
      <c r="AW228" s="54"/>
      <c r="AX228" s="54"/>
      <c r="AY228" s="54"/>
      <c r="AZ228" s="54"/>
      <c r="BD228" s="54"/>
      <c r="BE228" s="54"/>
    </row>
    <row r="229" spans="8:57" x14ac:dyDescent="0.25">
      <c r="H229" s="54"/>
      <c r="I229" s="54"/>
      <c r="J229" s="54"/>
      <c r="K229" s="54"/>
      <c r="L229" s="54"/>
      <c r="M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S229" s="54"/>
      <c r="AT229" s="54"/>
      <c r="AU229" s="54"/>
      <c r="AV229" s="54"/>
      <c r="AW229" s="54"/>
      <c r="AX229" s="54"/>
      <c r="AY229" s="54"/>
      <c r="AZ229" s="54"/>
      <c r="BD229" s="54"/>
      <c r="BE229" s="54"/>
    </row>
    <row r="230" spans="8:57" x14ac:dyDescent="0.25">
      <c r="H230" s="54"/>
      <c r="I230" s="54"/>
      <c r="J230" s="54"/>
      <c r="K230" s="54"/>
      <c r="L230" s="54"/>
      <c r="M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S230" s="54"/>
      <c r="AT230" s="54"/>
      <c r="AU230" s="54"/>
      <c r="AV230" s="54"/>
      <c r="AW230" s="54"/>
      <c r="AX230" s="54"/>
      <c r="AY230" s="54"/>
      <c r="AZ230" s="54"/>
      <c r="BD230" s="54"/>
      <c r="BE230" s="54"/>
    </row>
    <row r="231" spans="8:57" x14ac:dyDescent="0.25">
      <c r="H231" s="54"/>
      <c r="I231" s="54"/>
      <c r="J231" s="54"/>
      <c r="K231" s="54"/>
      <c r="L231" s="54"/>
      <c r="M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S231" s="54"/>
      <c r="AT231" s="54"/>
      <c r="AU231" s="54"/>
      <c r="AV231" s="54"/>
      <c r="AW231" s="54"/>
      <c r="AX231" s="54"/>
      <c r="AY231" s="54"/>
      <c r="AZ231" s="54"/>
      <c r="BD231" s="54"/>
      <c r="BE231" s="54"/>
    </row>
    <row r="232" spans="8:57" x14ac:dyDescent="0.25">
      <c r="H232" s="54"/>
      <c r="I232" s="54"/>
      <c r="J232" s="54"/>
      <c r="K232" s="54"/>
      <c r="L232" s="54"/>
      <c r="M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S232" s="54"/>
      <c r="AT232" s="54"/>
      <c r="AU232" s="54"/>
      <c r="AV232" s="54"/>
      <c r="AW232" s="54"/>
      <c r="AX232" s="54"/>
      <c r="AY232" s="54"/>
      <c r="AZ232" s="54"/>
      <c r="BD232" s="54"/>
      <c r="BE232" s="54"/>
    </row>
    <row r="233" spans="8:57" x14ac:dyDescent="0.25">
      <c r="H233" s="54"/>
      <c r="I233" s="54"/>
      <c r="J233" s="54"/>
      <c r="K233" s="54"/>
      <c r="L233" s="54"/>
      <c r="M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S233" s="54"/>
      <c r="AT233" s="54"/>
      <c r="AU233" s="54"/>
      <c r="AV233" s="54"/>
      <c r="AW233" s="54"/>
      <c r="AX233" s="54"/>
      <c r="AY233" s="54"/>
      <c r="AZ233" s="54"/>
      <c r="BD233" s="54"/>
      <c r="BE233" s="54"/>
    </row>
    <row r="234" spans="8:57" x14ac:dyDescent="0.25">
      <c r="H234" s="54"/>
      <c r="I234" s="54"/>
      <c r="J234" s="54"/>
      <c r="K234" s="54"/>
      <c r="L234" s="54"/>
      <c r="M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S234" s="54"/>
      <c r="AT234" s="54"/>
      <c r="AU234" s="54"/>
      <c r="AV234" s="54"/>
      <c r="AW234" s="54"/>
      <c r="AX234" s="54"/>
      <c r="AY234" s="54"/>
      <c r="AZ234" s="54"/>
      <c r="BD234" s="54"/>
      <c r="BE234" s="54"/>
    </row>
    <row r="235" spans="8:57" x14ac:dyDescent="0.25">
      <c r="H235" s="54"/>
      <c r="I235" s="54"/>
      <c r="J235" s="54"/>
      <c r="K235" s="54"/>
      <c r="L235" s="54"/>
      <c r="M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S235" s="54"/>
      <c r="AT235" s="54"/>
      <c r="AU235" s="54"/>
      <c r="AV235" s="54"/>
      <c r="AW235" s="54"/>
      <c r="AX235" s="54"/>
      <c r="AY235" s="54"/>
      <c r="AZ235" s="54"/>
      <c r="BD235" s="54"/>
      <c r="BE235" s="54"/>
    </row>
    <row r="236" spans="8:57" x14ac:dyDescent="0.25">
      <c r="H236" s="54"/>
      <c r="I236" s="54"/>
      <c r="J236" s="54"/>
      <c r="K236" s="54"/>
      <c r="L236" s="54"/>
      <c r="M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S236" s="54"/>
      <c r="AT236" s="54"/>
      <c r="AU236" s="54"/>
      <c r="AV236" s="54"/>
      <c r="AW236" s="54"/>
      <c r="AX236" s="54"/>
      <c r="AY236" s="54"/>
      <c r="AZ236" s="54"/>
      <c r="BD236" s="54"/>
      <c r="BE236" s="54"/>
    </row>
    <row r="237" spans="8:57" x14ac:dyDescent="0.25">
      <c r="H237" s="54"/>
      <c r="I237" s="54"/>
      <c r="J237" s="54"/>
      <c r="K237" s="54"/>
      <c r="L237" s="54"/>
      <c r="M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S237" s="54"/>
      <c r="AT237" s="54"/>
      <c r="AU237" s="54"/>
      <c r="AV237" s="54"/>
      <c r="AW237" s="54"/>
      <c r="AX237" s="54"/>
      <c r="AY237" s="54"/>
      <c r="AZ237" s="54"/>
      <c r="BD237" s="54"/>
      <c r="BE237" s="54"/>
    </row>
    <row r="238" spans="8:57" x14ac:dyDescent="0.25">
      <c r="H238" s="54"/>
      <c r="I238" s="54"/>
      <c r="J238" s="54"/>
      <c r="K238" s="54"/>
      <c r="L238" s="54"/>
      <c r="M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S238" s="54"/>
      <c r="AT238" s="54"/>
      <c r="AU238" s="54"/>
      <c r="AV238" s="54"/>
      <c r="AW238" s="54"/>
      <c r="AX238" s="54"/>
      <c r="AY238" s="54"/>
      <c r="AZ238" s="54"/>
      <c r="BD238" s="54"/>
      <c r="BE238" s="54"/>
    </row>
    <row r="239" spans="8:57" x14ac:dyDescent="0.25">
      <c r="H239" s="54"/>
      <c r="I239" s="54"/>
      <c r="J239" s="54"/>
      <c r="K239" s="54"/>
      <c r="L239" s="54"/>
      <c r="M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S239" s="54"/>
      <c r="AT239" s="54"/>
      <c r="AU239" s="54"/>
      <c r="AV239" s="54"/>
      <c r="AW239" s="54"/>
      <c r="AX239" s="54"/>
      <c r="AY239" s="54"/>
      <c r="AZ239" s="54"/>
      <c r="BD239" s="54"/>
      <c r="BE239" s="54"/>
    </row>
    <row r="240" spans="8:57" x14ac:dyDescent="0.25">
      <c r="H240" s="54"/>
      <c r="I240" s="54"/>
      <c r="J240" s="54"/>
      <c r="K240" s="54"/>
      <c r="L240" s="54"/>
      <c r="M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S240" s="54"/>
      <c r="AT240" s="54"/>
      <c r="AU240" s="54"/>
      <c r="AV240" s="54"/>
      <c r="AW240" s="54"/>
      <c r="AX240" s="54"/>
      <c r="AY240" s="54"/>
      <c r="AZ240" s="54"/>
      <c r="BD240" s="54"/>
      <c r="BE240" s="54"/>
    </row>
    <row r="241" spans="8:57" x14ac:dyDescent="0.25">
      <c r="H241" s="54"/>
      <c r="I241" s="54"/>
      <c r="J241" s="54"/>
      <c r="K241" s="54"/>
      <c r="L241" s="54"/>
      <c r="M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S241" s="54"/>
      <c r="AT241" s="54"/>
      <c r="AU241" s="54"/>
      <c r="AV241" s="54"/>
      <c r="AW241" s="54"/>
      <c r="AX241" s="54"/>
      <c r="AY241" s="54"/>
      <c r="AZ241" s="54"/>
      <c r="BD241" s="54"/>
      <c r="BE241" s="54"/>
    </row>
    <row r="242" spans="8:57" x14ac:dyDescent="0.25">
      <c r="H242" s="54"/>
      <c r="I242" s="54"/>
      <c r="J242" s="54"/>
      <c r="K242" s="54"/>
      <c r="L242" s="54"/>
      <c r="M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S242" s="54"/>
      <c r="AT242" s="54"/>
      <c r="AU242" s="54"/>
      <c r="AV242" s="54"/>
      <c r="AW242" s="54"/>
      <c r="AX242" s="54"/>
      <c r="AY242" s="54"/>
      <c r="AZ242" s="54"/>
      <c r="BD242" s="54"/>
      <c r="BE242" s="54"/>
    </row>
    <row r="243" spans="8:57" x14ac:dyDescent="0.25">
      <c r="H243" s="54"/>
      <c r="I243" s="54"/>
      <c r="J243" s="54"/>
      <c r="K243" s="54"/>
      <c r="L243" s="54"/>
      <c r="M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S243" s="54"/>
      <c r="AT243" s="54"/>
      <c r="AU243" s="54"/>
      <c r="AV243" s="54"/>
      <c r="AW243" s="54"/>
      <c r="AX243" s="54"/>
      <c r="AY243" s="54"/>
      <c r="AZ243" s="54"/>
      <c r="BD243" s="54"/>
      <c r="BE243" s="54"/>
    </row>
    <row r="244" spans="8:57" x14ac:dyDescent="0.25">
      <c r="H244" s="54"/>
      <c r="I244" s="54"/>
      <c r="J244" s="54"/>
      <c r="K244" s="54"/>
      <c r="L244" s="54"/>
      <c r="M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S244" s="54"/>
      <c r="AT244" s="54"/>
      <c r="AU244" s="54"/>
      <c r="AV244" s="54"/>
      <c r="AW244" s="54"/>
      <c r="AX244" s="54"/>
      <c r="AY244" s="54"/>
      <c r="AZ244" s="54"/>
      <c r="BD244" s="54"/>
      <c r="BE244" s="54"/>
    </row>
    <row r="245" spans="8:57" x14ac:dyDescent="0.25">
      <c r="H245" s="54"/>
      <c r="I245" s="54"/>
      <c r="J245" s="54"/>
      <c r="K245" s="54"/>
      <c r="L245" s="54"/>
      <c r="M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S245" s="54"/>
      <c r="AT245" s="54"/>
      <c r="AU245" s="54"/>
      <c r="AV245" s="54"/>
      <c r="AW245" s="54"/>
      <c r="AX245" s="54"/>
      <c r="AY245" s="54"/>
      <c r="AZ245" s="54"/>
      <c r="BD245" s="54"/>
      <c r="BE245" s="54"/>
    </row>
    <row r="246" spans="8:57" x14ac:dyDescent="0.25">
      <c r="H246" s="54"/>
      <c r="I246" s="54"/>
      <c r="J246" s="54"/>
      <c r="K246" s="54"/>
      <c r="L246" s="54"/>
      <c r="M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S246" s="54"/>
      <c r="AT246" s="54"/>
      <c r="AU246" s="54"/>
      <c r="AV246" s="54"/>
      <c r="AW246" s="54"/>
      <c r="AX246" s="54"/>
      <c r="AY246" s="54"/>
      <c r="AZ246" s="54"/>
      <c r="BD246" s="54"/>
      <c r="BE246" s="54"/>
    </row>
    <row r="247" spans="8:57" x14ac:dyDescent="0.25">
      <c r="H247" s="54"/>
      <c r="I247" s="54"/>
      <c r="J247" s="54"/>
      <c r="K247" s="54"/>
      <c r="L247" s="54"/>
      <c r="M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S247" s="54"/>
      <c r="AT247" s="54"/>
      <c r="AU247" s="54"/>
      <c r="AV247" s="54"/>
      <c r="AW247" s="54"/>
      <c r="AX247" s="54"/>
      <c r="AY247" s="54"/>
      <c r="AZ247" s="54"/>
      <c r="BD247" s="54"/>
      <c r="BE247" s="54"/>
    </row>
    <row r="248" spans="8:57" x14ac:dyDescent="0.25">
      <c r="H248" s="54"/>
      <c r="I248" s="54"/>
      <c r="J248" s="54"/>
      <c r="K248" s="54"/>
      <c r="L248" s="54"/>
      <c r="M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S248" s="54"/>
      <c r="AT248" s="54"/>
      <c r="AU248" s="54"/>
      <c r="AV248" s="54"/>
      <c r="AW248" s="54"/>
      <c r="AX248" s="54"/>
      <c r="AY248" s="54"/>
      <c r="AZ248" s="54"/>
      <c r="BD248" s="54"/>
      <c r="BE248" s="54"/>
    </row>
    <row r="249" spans="8:57" x14ac:dyDescent="0.25">
      <c r="H249" s="54"/>
      <c r="I249" s="54"/>
      <c r="J249" s="54"/>
      <c r="K249" s="54"/>
      <c r="L249" s="54"/>
      <c r="M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S249" s="54"/>
      <c r="AT249" s="54"/>
      <c r="AU249" s="54"/>
      <c r="AV249" s="54"/>
      <c r="AW249" s="54"/>
      <c r="AX249" s="54"/>
      <c r="AY249" s="54"/>
      <c r="AZ249" s="54"/>
      <c r="BD249" s="54"/>
      <c r="BE249" s="54"/>
    </row>
    <row r="250" spans="8:57" x14ac:dyDescent="0.25">
      <c r="H250" s="54"/>
      <c r="I250" s="54"/>
      <c r="J250" s="54"/>
      <c r="K250" s="54"/>
      <c r="L250" s="54"/>
      <c r="M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S250" s="54"/>
      <c r="AT250" s="54"/>
      <c r="AU250" s="54"/>
      <c r="AV250" s="54"/>
      <c r="AW250" s="54"/>
      <c r="AX250" s="54"/>
      <c r="AY250" s="54"/>
      <c r="AZ250" s="54"/>
      <c r="BD250" s="54"/>
      <c r="BE250" s="54"/>
    </row>
    <row r="251" spans="8:57" x14ac:dyDescent="0.25">
      <c r="H251" s="54"/>
      <c r="I251" s="54"/>
      <c r="J251" s="54"/>
      <c r="K251" s="54"/>
      <c r="L251" s="54"/>
      <c r="M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S251" s="54"/>
      <c r="AT251" s="54"/>
      <c r="AU251" s="54"/>
      <c r="AV251" s="54"/>
      <c r="AW251" s="54"/>
      <c r="AX251" s="54"/>
      <c r="AY251" s="54"/>
      <c r="AZ251" s="54"/>
      <c r="BD251" s="54"/>
      <c r="BE251" s="54"/>
    </row>
    <row r="252" spans="8:57" x14ac:dyDescent="0.25">
      <c r="H252" s="54"/>
      <c r="I252" s="54"/>
      <c r="J252" s="54"/>
      <c r="K252" s="54"/>
      <c r="L252" s="54"/>
      <c r="M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S252" s="54"/>
      <c r="AT252" s="54"/>
      <c r="AU252" s="54"/>
      <c r="AV252" s="54"/>
      <c r="AW252" s="54"/>
      <c r="AX252" s="54"/>
      <c r="AY252" s="54"/>
      <c r="AZ252" s="54"/>
      <c r="BD252" s="54"/>
      <c r="BE252" s="54"/>
    </row>
    <row r="253" spans="8:57" x14ac:dyDescent="0.25">
      <c r="H253" s="54"/>
      <c r="I253" s="54"/>
      <c r="J253" s="54"/>
      <c r="K253" s="54"/>
      <c r="L253" s="54"/>
      <c r="M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S253" s="54"/>
      <c r="AT253" s="54"/>
      <c r="AU253" s="54"/>
      <c r="AV253" s="54"/>
      <c r="AW253" s="54"/>
      <c r="AX253" s="54"/>
      <c r="AY253" s="54"/>
      <c r="AZ253" s="54"/>
      <c r="BD253" s="54"/>
      <c r="BE253" s="54"/>
    </row>
    <row r="254" spans="8:57" x14ac:dyDescent="0.25">
      <c r="H254" s="54"/>
      <c r="I254" s="54"/>
      <c r="J254" s="54"/>
      <c r="K254" s="54"/>
      <c r="L254" s="54"/>
      <c r="M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S254" s="54"/>
      <c r="AT254" s="54"/>
      <c r="AU254" s="54"/>
      <c r="AV254" s="54"/>
      <c r="AW254" s="54"/>
      <c r="AX254" s="54"/>
      <c r="AY254" s="54"/>
      <c r="AZ254" s="54"/>
      <c r="BD254" s="54"/>
      <c r="BE254" s="54"/>
    </row>
    <row r="255" spans="8:57" x14ac:dyDescent="0.25">
      <c r="H255" s="54"/>
      <c r="I255" s="54"/>
      <c r="J255" s="54"/>
      <c r="K255" s="54"/>
      <c r="L255" s="54"/>
      <c r="M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S255" s="54"/>
      <c r="AT255" s="54"/>
      <c r="AU255" s="54"/>
      <c r="AV255" s="54"/>
      <c r="AW255" s="54"/>
      <c r="AX255" s="54"/>
      <c r="AY255" s="54"/>
      <c r="AZ255" s="54"/>
      <c r="BD255" s="54"/>
      <c r="BE255" s="54"/>
    </row>
    <row r="256" spans="8:57" x14ac:dyDescent="0.25">
      <c r="H256" s="54"/>
      <c r="I256" s="54"/>
      <c r="J256" s="54"/>
      <c r="K256" s="54"/>
      <c r="L256" s="54"/>
      <c r="M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S256" s="54"/>
      <c r="AT256" s="54"/>
      <c r="AU256" s="54"/>
      <c r="AV256" s="54"/>
      <c r="AW256" s="54"/>
      <c r="AX256" s="54"/>
      <c r="AY256" s="54"/>
      <c r="AZ256" s="54"/>
      <c r="BD256" s="54"/>
      <c r="BE256" s="54"/>
    </row>
    <row r="257" spans="8:57" x14ac:dyDescent="0.25">
      <c r="H257" s="54"/>
      <c r="I257" s="54"/>
      <c r="J257" s="54"/>
      <c r="K257" s="54"/>
      <c r="L257" s="54"/>
      <c r="M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S257" s="54"/>
      <c r="AT257" s="54"/>
      <c r="AU257" s="54"/>
      <c r="AV257" s="54"/>
      <c r="AW257" s="54"/>
      <c r="AX257" s="54"/>
      <c r="AY257" s="54"/>
      <c r="AZ257" s="54"/>
      <c r="BD257" s="54"/>
      <c r="BE257" s="54"/>
    </row>
    <row r="258" spans="8:57" x14ac:dyDescent="0.25">
      <c r="H258" s="54"/>
      <c r="I258" s="54"/>
      <c r="J258" s="54"/>
      <c r="K258" s="54"/>
      <c r="L258" s="54"/>
      <c r="M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S258" s="54"/>
      <c r="AT258" s="54"/>
      <c r="AU258" s="54"/>
      <c r="AV258" s="54"/>
      <c r="AW258" s="54"/>
      <c r="AX258" s="54"/>
      <c r="AY258" s="54"/>
      <c r="AZ258" s="54"/>
      <c r="BD258" s="54"/>
      <c r="BE258" s="54"/>
    </row>
    <row r="259" spans="8:57" x14ac:dyDescent="0.25">
      <c r="H259" s="54"/>
      <c r="I259" s="54"/>
      <c r="J259" s="54"/>
      <c r="K259" s="54"/>
      <c r="L259" s="54"/>
      <c r="M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S259" s="54"/>
      <c r="AT259" s="54"/>
      <c r="AU259" s="54"/>
      <c r="AV259" s="54"/>
      <c r="AW259" s="54"/>
      <c r="AX259" s="54"/>
      <c r="AY259" s="54"/>
      <c r="AZ259" s="54"/>
      <c r="BD259" s="54"/>
      <c r="BE259" s="54"/>
    </row>
    <row r="260" spans="8:57" x14ac:dyDescent="0.25">
      <c r="H260" s="54"/>
      <c r="I260" s="54"/>
      <c r="J260" s="54"/>
      <c r="K260" s="54"/>
      <c r="L260" s="54"/>
      <c r="M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S260" s="54"/>
      <c r="AT260" s="54"/>
      <c r="AU260" s="54"/>
      <c r="AV260" s="54"/>
      <c r="AW260" s="54"/>
      <c r="AX260" s="54"/>
      <c r="AY260" s="54"/>
      <c r="AZ260" s="54"/>
      <c r="BD260" s="54"/>
      <c r="BE260" s="54"/>
    </row>
    <row r="261" spans="8:57" x14ac:dyDescent="0.25">
      <c r="H261" s="54"/>
      <c r="I261" s="54"/>
      <c r="J261" s="54"/>
      <c r="K261" s="54"/>
      <c r="L261" s="54"/>
      <c r="M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S261" s="54"/>
      <c r="AT261" s="54"/>
      <c r="AU261" s="54"/>
      <c r="AV261" s="54"/>
      <c r="AW261" s="54"/>
      <c r="AX261" s="54"/>
      <c r="AY261" s="54"/>
      <c r="AZ261" s="54"/>
      <c r="BD261" s="54"/>
      <c r="BE261" s="54"/>
    </row>
    <row r="262" spans="8:57" x14ac:dyDescent="0.25">
      <c r="H262" s="54"/>
      <c r="I262" s="54"/>
      <c r="J262" s="54"/>
      <c r="K262" s="54"/>
      <c r="L262" s="54"/>
      <c r="M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S262" s="54"/>
      <c r="AT262" s="54"/>
      <c r="AU262" s="54"/>
      <c r="AV262" s="54"/>
      <c r="AW262" s="54"/>
      <c r="AX262" s="54"/>
      <c r="AY262" s="54"/>
      <c r="AZ262" s="54"/>
      <c r="BD262" s="54"/>
      <c r="BE262" s="54"/>
    </row>
    <row r="263" spans="8:57" x14ac:dyDescent="0.25">
      <c r="H263" s="54"/>
      <c r="I263" s="54"/>
      <c r="J263" s="54"/>
      <c r="K263" s="54"/>
      <c r="L263" s="54"/>
      <c r="M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S263" s="54"/>
      <c r="AT263" s="54"/>
      <c r="AU263" s="54"/>
      <c r="AV263" s="54"/>
      <c r="AW263" s="54"/>
      <c r="AX263" s="54"/>
      <c r="AY263" s="54"/>
      <c r="AZ263" s="54"/>
      <c r="BD263" s="54"/>
      <c r="BE263" s="54"/>
    </row>
    <row r="264" spans="8:57" x14ac:dyDescent="0.25">
      <c r="H264" s="54"/>
      <c r="I264" s="54"/>
      <c r="J264" s="54"/>
      <c r="K264" s="54"/>
      <c r="L264" s="54"/>
      <c r="M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S264" s="54"/>
      <c r="AT264" s="54"/>
      <c r="AU264" s="54"/>
      <c r="AV264" s="54"/>
      <c r="AW264" s="54"/>
      <c r="AX264" s="54"/>
      <c r="AY264" s="54"/>
      <c r="AZ264" s="54"/>
      <c r="BD264" s="54"/>
      <c r="BE264" s="54"/>
    </row>
    <row r="265" spans="8:57" x14ac:dyDescent="0.25">
      <c r="H265" s="54"/>
      <c r="I265" s="54"/>
      <c r="J265" s="54"/>
      <c r="K265" s="54"/>
      <c r="L265" s="54"/>
      <c r="M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S265" s="54"/>
      <c r="AT265" s="54"/>
      <c r="AU265" s="54"/>
      <c r="AV265" s="54"/>
      <c r="AW265" s="54"/>
      <c r="AX265" s="54"/>
      <c r="AY265" s="54"/>
      <c r="AZ265" s="54"/>
      <c r="BD265" s="54"/>
      <c r="BE265" s="54"/>
    </row>
    <row r="266" spans="8:57" x14ac:dyDescent="0.25">
      <c r="H266" s="54"/>
      <c r="I266" s="54"/>
      <c r="J266" s="54"/>
      <c r="K266" s="54"/>
      <c r="L266" s="54"/>
      <c r="M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S266" s="54"/>
      <c r="AT266" s="54"/>
      <c r="AU266" s="54"/>
      <c r="AV266" s="54"/>
      <c r="AW266" s="54"/>
      <c r="AX266" s="54"/>
      <c r="AY266" s="54"/>
      <c r="AZ266" s="54"/>
      <c r="BD266" s="54"/>
      <c r="BE266" s="54"/>
    </row>
    <row r="267" spans="8:57" x14ac:dyDescent="0.25">
      <c r="H267" s="54"/>
      <c r="I267" s="54"/>
      <c r="J267" s="54"/>
      <c r="K267" s="54"/>
      <c r="L267" s="54"/>
      <c r="M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S267" s="54"/>
      <c r="AT267" s="54"/>
      <c r="AU267" s="54"/>
      <c r="AV267" s="54"/>
      <c r="AW267" s="54"/>
      <c r="AX267" s="54"/>
      <c r="AY267" s="54"/>
      <c r="AZ267" s="54"/>
      <c r="BD267" s="54"/>
      <c r="BE267" s="54"/>
    </row>
    <row r="268" spans="8:57" x14ac:dyDescent="0.25">
      <c r="H268" s="54"/>
      <c r="I268" s="54"/>
      <c r="J268" s="54"/>
      <c r="K268" s="54"/>
      <c r="L268" s="54"/>
      <c r="M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S268" s="54"/>
      <c r="AT268" s="54"/>
      <c r="AU268" s="54"/>
      <c r="AV268" s="54"/>
      <c r="AW268" s="54"/>
      <c r="AX268" s="54"/>
      <c r="AY268" s="54"/>
      <c r="AZ268" s="54"/>
      <c r="BD268" s="54"/>
      <c r="BE268" s="54"/>
    </row>
    <row r="269" spans="8:57" x14ac:dyDescent="0.25">
      <c r="H269" s="54"/>
      <c r="I269" s="54"/>
      <c r="J269" s="54"/>
      <c r="K269" s="54"/>
      <c r="L269" s="54"/>
      <c r="M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S269" s="54"/>
      <c r="AT269" s="54"/>
      <c r="AU269" s="54"/>
      <c r="AV269" s="54"/>
      <c r="AW269" s="54"/>
      <c r="AX269" s="54"/>
      <c r="AY269" s="54"/>
      <c r="AZ269" s="54"/>
      <c r="BD269" s="54"/>
      <c r="BE269" s="54"/>
    </row>
    <row r="270" spans="8:57" x14ac:dyDescent="0.25">
      <c r="H270" s="54"/>
      <c r="I270" s="54"/>
      <c r="J270" s="54"/>
      <c r="K270" s="54"/>
      <c r="L270" s="54"/>
      <c r="M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S270" s="54"/>
      <c r="AT270" s="54"/>
      <c r="AU270" s="54"/>
      <c r="AV270" s="54"/>
      <c r="AW270" s="54"/>
      <c r="AX270" s="54"/>
      <c r="AY270" s="54"/>
      <c r="AZ270" s="54"/>
      <c r="BD270" s="54"/>
      <c r="BE270" s="54"/>
    </row>
    <row r="271" spans="8:57" x14ac:dyDescent="0.25">
      <c r="H271" s="54"/>
      <c r="I271" s="54"/>
      <c r="J271" s="54"/>
      <c r="K271" s="54"/>
      <c r="L271" s="54"/>
      <c r="M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S271" s="54"/>
      <c r="AT271" s="54"/>
      <c r="AU271" s="54"/>
      <c r="AV271" s="54"/>
      <c r="AW271" s="54"/>
      <c r="AX271" s="54"/>
      <c r="AY271" s="54"/>
      <c r="AZ271" s="54"/>
      <c r="BD271" s="54"/>
      <c r="BE271" s="54"/>
    </row>
    <row r="272" spans="8:57" x14ac:dyDescent="0.25">
      <c r="H272" s="54"/>
      <c r="I272" s="54"/>
      <c r="J272" s="54"/>
      <c r="K272" s="54"/>
      <c r="L272" s="54"/>
      <c r="M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S272" s="54"/>
      <c r="AT272" s="54"/>
      <c r="AU272" s="54"/>
      <c r="AV272" s="54"/>
      <c r="AW272" s="54"/>
      <c r="AX272" s="54"/>
      <c r="AY272" s="54"/>
      <c r="AZ272" s="54"/>
      <c r="BD272" s="54"/>
      <c r="BE272" s="54"/>
    </row>
    <row r="273" spans="8:57" x14ac:dyDescent="0.25">
      <c r="H273" s="54"/>
      <c r="I273" s="54"/>
      <c r="J273" s="54"/>
      <c r="K273" s="54"/>
      <c r="L273" s="54"/>
      <c r="M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S273" s="54"/>
      <c r="AT273" s="54"/>
      <c r="AU273" s="54"/>
      <c r="AV273" s="54"/>
      <c r="AW273" s="54"/>
      <c r="AX273" s="54"/>
      <c r="AY273" s="54"/>
      <c r="AZ273" s="54"/>
      <c r="BD273" s="54"/>
      <c r="BE273" s="54"/>
    </row>
    <row r="274" spans="8:57" x14ac:dyDescent="0.25">
      <c r="H274" s="54"/>
      <c r="I274" s="54"/>
      <c r="J274" s="54"/>
      <c r="K274" s="54"/>
      <c r="L274" s="54"/>
      <c r="M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S274" s="54"/>
      <c r="AT274" s="54"/>
      <c r="AU274" s="54"/>
      <c r="AV274" s="54"/>
      <c r="AW274" s="54"/>
      <c r="AX274" s="54"/>
      <c r="AY274" s="54"/>
      <c r="AZ274" s="54"/>
      <c r="BD274" s="54"/>
      <c r="BE274" s="54"/>
    </row>
    <row r="275" spans="8:57" x14ac:dyDescent="0.25">
      <c r="H275" s="54"/>
      <c r="I275" s="54"/>
      <c r="J275" s="54"/>
      <c r="K275" s="54"/>
      <c r="L275" s="54"/>
      <c r="M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S275" s="54"/>
      <c r="AT275" s="54"/>
      <c r="AU275" s="54"/>
      <c r="AV275" s="54"/>
      <c r="AW275" s="54"/>
      <c r="AX275" s="54"/>
      <c r="AY275" s="54"/>
      <c r="AZ275" s="54"/>
      <c r="BD275" s="54"/>
      <c r="BE275" s="54"/>
    </row>
    <row r="276" spans="8:57" x14ac:dyDescent="0.25">
      <c r="H276" s="54"/>
      <c r="I276" s="54"/>
      <c r="J276" s="54"/>
      <c r="K276" s="54"/>
      <c r="L276" s="54"/>
      <c r="M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S276" s="54"/>
      <c r="AT276" s="54"/>
      <c r="AU276" s="54"/>
      <c r="AV276" s="54"/>
      <c r="AW276" s="54"/>
      <c r="AX276" s="54"/>
      <c r="AY276" s="54"/>
      <c r="AZ276" s="54"/>
      <c r="BD276" s="54"/>
      <c r="BE276" s="54"/>
    </row>
    <row r="277" spans="8:57" x14ac:dyDescent="0.25">
      <c r="H277" s="54"/>
      <c r="I277" s="54"/>
      <c r="J277" s="54"/>
      <c r="K277" s="54"/>
      <c r="L277" s="54"/>
      <c r="M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S277" s="54"/>
      <c r="AT277" s="54"/>
      <c r="AU277" s="54"/>
      <c r="AV277" s="54"/>
      <c r="AW277" s="54"/>
      <c r="AX277" s="54"/>
      <c r="AY277" s="54"/>
      <c r="AZ277" s="54"/>
      <c r="BD277" s="54"/>
      <c r="BE277" s="54"/>
    </row>
    <row r="278" spans="8:57" x14ac:dyDescent="0.25">
      <c r="H278" s="54"/>
      <c r="I278" s="54"/>
      <c r="J278" s="54"/>
      <c r="K278" s="54"/>
      <c r="L278" s="54"/>
      <c r="M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S278" s="54"/>
      <c r="AT278" s="54"/>
      <c r="AU278" s="54"/>
      <c r="AV278" s="54"/>
      <c r="AW278" s="54"/>
      <c r="AX278" s="54"/>
      <c r="AY278" s="54"/>
      <c r="AZ278" s="54"/>
      <c r="BD278" s="54"/>
      <c r="BE278" s="54"/>
    </row>
    <row r="279" spans="8:57" x14ac:dyDescent="0.25">
      <c r="H279" s="54"/>
      <c r="I279" s="54"/>
      <c r="J279" s="54"/>
      <c r="K279" s="54"/>
      <c r="L279" s="54"/>
      <c r="M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S279" s="54"/>
      <c r="AT279" s="54"/>
      <c r="AU279" s="54"/>
      <c r="AV279" s="54"/>
      <c r="AW279" s="54"/>
      <c r="AX279" s="54"/>
      <c r="AY279" s="54"/>
      <c r="AZ279" s="54"/>
      <c r="BD279" s="54"/>
      <c r="BE279" s="54"/>
    </row>
    <row r="280" spans="8:57" x14ac:dyDescent="0.25">
      <c r="H280" s="54"/>
      <c r="I280" s="54"/>
      <c r="J280" s="54"/>
      <c r="K280" s="54"/>
      <c r="L280" s="54"/>
      <c r="M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S280" s="54"/>
      <c r="AT280" s="54"/>
      <c r="AU280" s="54"/>
      <c r="AV280" s="54"/>
      <c r="AW280" s="54"/>
      <c r="AX280" s="54"/>
      <c r="AY280" s="54"/>
      <c r="AZ280" s="54"/>
      <c r="BD280" s="54"/>
      <c r="BE280" s="54"/>
    </row>
    <row r="281" spans="8:57" x14ac:dyDescent="0.25">
      <c r="H281" s="54"/>
      <c r="I281" s="54"/>
      <c r="J281" s="54"/>
      <c r="K281" s="54"/>
      <c r="L281" s="54"/>
      <c r="M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S281" s="54"/>
      <c r="AT281" s="54"/>
      <c r="AU281" s="54"/>
      <c r="AV281" s="54"/>
      <c r="AW281" s="54"/>
      <c r="AX281" s="54"/>
      <c r="AY281" s="54"/>
      <c r="AZ281" s="54"/>
      <c r="BD281" s="54"/>
      <c r="BE281" s="54"/>
    </row>
    <row r="282" spans="8:57" x14ac:dyDescent="0.25">
      <c r="H282" s="54"/>
      <c r="I282" s="54"/>
      <c r="J282" s="54"/>
      <c r="K282" s="54"/>
      <c r="L282" s="54"/>
      <c r="M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S282" s="54"/>
      <c r="AT282" s="54"/>
      <c r="AU282" s="54"/>
      <c r="AV282" s="54"/>
      <c r="AW282" s="54"/>
      <c r="AX282" s="54"/>
      <c r="AY282" s="54"/>
      <c r="AZ282" s="54"/>
      <c r="BD282" s="54"/>
      <c r="BE282" s="54"/>
    </row>
    <row r="283" spans="8:57" x14ac:dyDescent="0.25">
      <c r="H283" s="54"/>
      <c r="I283" s="54"/>
      <c r="J283" s="54"/>
      <c r="K283" s="54"/>
      <c r="L283" s="54"/>
      <c r="M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S283" s="54"/>
      <c r="AT283" s="54"/>
      <c r="AU283" s="54"/>
      <c r="AV283" s="54"/>
      <c r="AW283" s="54"/>
      <c r="AX283" s="54"/>
      <c r="AY283" s="54"/>
      <c r="AZ283" s="54"/>
      <c r="BD283" s="54"/>
      <c r="BE283" s="54"/>
    </row>
    <row r="284" spans="8:57" x14ac:dyDescent="0.25">
      <c r="H284" s="54"/>
      <c r="I284" s="54"/>
      <c r="J284" s="54"/>
      <c r="K284" s="54"/>
      <c r="L284" s="54"/>
      <c r="M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S284" s="54"/>
      <c r="AT284" s="54"/>
      <c r="AU284" s="54"/>
      <c r="AV284" s="54"/>
      <c r="AW284" s="54"/>
      <c r="AX284" s="54"/>
      <c r="AY284" s="54"/>
      <c r="AZ284" s="54"/>
      <c r="BD284" s="54"/>
      <c r="BE284" s="54"/>
    </row>
    <row r="285" spans="8:57" x14ac:dyDescent="0.25">
      <c r="H285" s="54"/>
      <c r="I285" s="54"/>
      <c r="J285" s="54"/>
      <c r="K285" s="54"/>
      <c r="L285" s="54"/>
      <c r="M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S285" s="54"/>
      <c r="AT285" s="54"/>
      <c r="AU285" s="54"/>
      <c r="AV285" s="54"/>
      <c r="AW285" s="54"/>
      <c r="AX285" s="54"/>
      <c r="AY285" s="54"/>
      <c r="AZ285" s="54"/>
      <c r="BD285" s="54"/>
      <c r="BE285" s="54"/>
    </row>
    <row r="286" spans="8:57" x14ac:dyDescent="0.25">
      <c r="H286" s="54"/>
      <c r="I286" s="54"/>
      <c r="J286" s="54"/>
      <c r="K286" s="54"/>
      <c r="L286" s="54"/>
      <c r="M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S286" s="54"/>
      <c r="AT286" s="54"/>
      <c r="AU286" s="54"/>
      <c r="AV286" s="54"/>
      <c r="AW286" s="54"/>
      <c r="AX286" s="54"/>
      <c r="AY286" s="54"/>
      <c r="AZ286" s="54"/>
      <c r="BD286" s="54"/>
      <c r="BE286" s="54"/>
    </row>
    <row r="287" spans="8:57" x14ac:dyDescent="0.25">
      <c r="H287" s="54"/>
      <c r="I287" s="54"/>
      <c r="J287" s="54"/>
      <c r="K287" s="54"/>
      <c r="L287" s="54"/>
      <c r="M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S287" s="54"/>
      <c r="AT287" s="54"/>
      <c r="AU287" s="54"/>
      <c r="AV287" s="54"/>
      <c r="AW287" s="54"/>
      <c r="AX287" s="54"/>
      <c r="AY287" s="54"/>
      <c r="AZ287" s="54"/>
      <c r="BD287" s="54"/>
      <c r="BE287" s="54"/>
    </row>
    <row r="288" spans="8:57" x14ac:dyDescent="0.25">
      <c r="H288" s="54"/>
      <c r="I288" s="54"/>
      <c r="J288" s="54"/>
      <c r="K288" s="54"/>
      <c r="L288" s="54"/>
      <c r="M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S288" s="54"/>
      <c r="AT288" s="54"/>
      <c r="AU288" s="54"/>
      <c r="AV288" s="54"/>
      <c r="AW288" s="54"/>
      <c r="AX288" s="54"/>
      <c r="AY288" s="54"/>
      <c r="AZ288" s="54"/>
      <c r="BD288" s="54"/>
      <c r="BE288" s="54"/>
    </row>
    <row r="289" spans="8:57" x14ac:dyDescent="0.25">
      <c r="H289" s="54"/>
      <c r="I289" s="54"/>
      <c r="J289" s="54"/>
      <c r="K289" s="54"/>
      <c r="L289" s="54"/>
      <c r="M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S289" s="54"/>
      <c r="AT289" s="54"/>
      <c r="AU289" s="54"/>
      <c r="AV289" s="54"/>
      <c r="AW289" s="54"/>
      <c r="AX289" s="54"/>
      <c r="AY289" s="54"/>
      <c r="AZ289" s="54"/>
      <c r="BD289" s="54"/>
      <c r="BE289" s="54"/>
    </row>
    <row r="290" spans="8:57" x14ac:dyDescent="0.25">
      <c r="H290" s="54"/>
      <c r="I290" s="54"/>
      <c r="J290" s="54"/>
      <c r="K290" s="54"/>
      <c r="L290" s="54"/>
      <c r="M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S290" s="54"/>
      <c r="AT290" s="54"/>
      <c r="AU290" s="54"/>
      <c r="AV290" s="54"/>
      <c r="AW290" s="54"/>
      <c r="AX290" s="54"/>
      <c r="AY290" s="54"/>
      <c r="AZ290" s="54"/>
      <c r="BD290" s="54"/>
      <c r="BE290" s="54"/>
    </row>
    <row r="291" spans="8:57" x14ac:dyDescent="0.25">
      <c r="H291" s="54"/>
      <c r="I291" s="54"/>
      <c r="J291" s="54"/>
      <c r="K291" s="54"/>
      <c r="L291" s="54"/>
      <c r="M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S291" s="54"/>
      <c r="AT291" s="54"/>
      <c r="AU291" s="54"/>
      <c r="AV291" s="54"/>
      <c r="AW291" s="54"/>
      <c r="AX291" s="54"/>
      <c r="AY291" s="54"/>
      <c r="AZ291" s="54"/>
      <c r="BD291" s="54"/>
      <c r="BE291" s="54"/>
    </row>
    <row r="292" spans="8:57" x14ac:dyDescent="0.25">
      <c r="H292" s="54"/>
      <c r="I292" s="54"/>
      <c r="J292" s="54"/>
      <c r="K292" s="54"/>
      <c r="L292" s="54"/>
      <c r="M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S292" s="54"/>
      <c r="AT292" s="54"/>
      <c r="AU292" s="54"/>
      <c r="AV292" s="54"/>
      <c r="AW292" s="54"/>
      <c r="AX292" s="54"/>
      <c r="AY292" s="54"/>
      <c r="AZ292" s="54"/>
      <c r="BD292" s="54"/>
      <c r="BE292" s="54"/>
    </row>
    <row r="293" spans="8:57" x14ac:dyDescent="0.25">
      <c r="H293" s="54"/>
      <c r="I293" s="54"/>
      <c r="J293" s="54"/>
      <c r="K293" s="54"/>
      <c r="L293" s="54"/>
      <c r="M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S293" s="54"/>
      <c r="AT293" s="54"/>
      <c r="AU293" s="54"/>
      <c r="AV293" s="54"/>
      <c r="AW293" s="54"/>
      <c r="AX293" s="54"/>
      <c r="AY293" s="54"/>
      <c r="AZ293" s="54"/>
      <c r="BD293" s="54"/>
      <c r="BE293" s="54"/>
    </row>
    <row r="294" spans="8:57" x14ac:dyDescent="0.25">
      <c r="H294" s="54"/>
      <c r="I294" s="54"/>
      <c r="J294" s="54"/>
      <c r="K294" s="54"/>
      <c r="L294" s="54"/>
      <c r="M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S294" s="54"/>
      <c r="AT294" s="54"/>
      <c r="AU294" s="54"/>
      <c r="AV294" s="54"/>
      <c r="AW294" s="54"/>
      <c r="AX294" s="54"/>
      <c r="AY294" s="54"/>
      <c r="AZ294" s="54"/>
      <c r="BD294" s="54"/>
      <c r="BE294" s="54"/>
    </row>
    <row r="295" spans="8:57" x14ac:dyDescent="0.25">
      <c r="H295" s="54"/>
      <c r="I295" s="54"/>
      <c r="J295" s="54"/>
      <c r="K295" s="54"/>
      <c r="L295" s="54"/>
      <c r="M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S295" s="54"/>
      <c r="AT295" s="54"/>
      <c r="AU295" s="54"/>
      <c r="AV295" s="54"/>
      <c r="AW295" s="54"/>
      <c r="AX295" s="54"/>
      <c r="AY295" s="54"/>
      <c r="AZ295" s="54"/>
      <c r="BD295" s="54"/>
      <c r="BE295" s="54"/>
    </row>
    <row r="296" spans="8:57" x14ac:dyDescent="0.25">
      <c r="H296" s="54"/>
      <c r="I296" s="54"/>
      <c r="J296" s="54"/>
      <c r="K296" s="54"/>
      <c r="L296" s="54"/>
      <c r="M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S296" s="54"/>
      <c r="AT296" s="54"/>
      <c r="AU296" s="54"/>
      <c r="AV296" s="54"/>
      <c r="AW296" s="54"/>
      <c r="AX296" s="54"/>
      <c r="AY296" s="54"/>
      <c r="AZ296" s="54"/>
      <c r="BD296" s="54"/>
      <c r="BE296" s="54"/>
    </row>
    <row r="297" spans="8:57" x14ac:dyDescent="0.25">
      <c r="H297" s="54"/>
      <c r="I297" s="54"/>
      <c r="J297" s="54"/>
      <c r="K297" s="54"/>
      <c r="L297" s="54"/>
      <c r="M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S297" s="54"/>
      <c r="AT297" s="54"/>
      <c r="AU297" s="54"/>
      <c r="AV297" s="54"/>
      <c r="AW297" s="54"/>
      <c r="AX297" s="54"/>
      <c r="AY297" s="54"/>
      <c r="AZ297" s="54"/>
      <c r="BD297" s="54"/>
      <c r="BE297" s="54"/>
    </row>
    <row r="298" spans="8:57" x14ac:dyDescent="0.25">
      <c r="H298" s="54"/>
      <c r="I298" s="54"/>
      <c r="J298" s="54"/>
      <c r="K298" s="54"/>
      <c r="L298" s="54"/>
      <c r="M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S298" s="54"/>
      <c r="AT298" s="54"/>
      <c r="AU298" s="54"/>
      <c r="AV298" s="54"/>
      <c r="AW298" s="54"/>
      <c r="AX298" s="54"/>
      <c r="AY298" s="54"/>
      <c r="AZ298" s="54"/>
      <c r="BD298" s="54"/>
      <c r="BE298" s="54"/>
    </row>
    <row r="299" spans="8:57" x14ac:dyDescent="0.25">
      <c r="H299" s="54"/>
      <c r="I299" s="54"/>
      <c r="J299" s="54"/>
      <c r="K299" s="54"/>
      <c r="L299" s="54"/>
      <c r="M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S299" s="54"/>
      <c r="AT299" s="54"/>
      <c r="AU299" s="54"/>
      <c r="AV299" s="54"/>
      <c r="AW299" s="54"/>
      <c r="AX299" s="54"/>
      <c r="AY299" s="54"/>
      <c r="AZ299" s="54"/>
      <c r="BD299" s="54"/>
      <c r="BE299" s="54"/>
    </row>
    <row r="300" spans="8:57" x14ac:dyDescent="0.25">
      <c r="H300" s="54"/>
      <c r="I300" s="54"/>
      <c r="J300" s="54"/>
      <c r="K300" s="54"/>
      <c r="L300" s="54"/>
      <c r="M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S300" s="54"/>
      <c r="AT300" s="54"/>
      <c r="AU300" s="54"/>
      <c r="AV300" s="54"/>
      <c r="AW300" s="54"/>
      <c r="AX300" s="54"/>
      <c r="AY300" s="54"/>
      <c r="AZ300" s="54"/>
      <c r="BD300" s="54"/>
      <c r="BE300" s="54"/>
    </row>
    <row r="301" spans="8:57" x14ac:dyDescent="0.25">
      <c r="H301" s="54"/>
      <c r="I301" s="54"/>
      <c r="J301" s="54"/>
      <c r="K301" s="54"/>
      <c r="L301" s="54"/>
      <c r="M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S301" s="54"/>
      <c r="AT301" s="54"/>
      <c r="AU301" s="54"/>
      <c r="AV301" s="54"/>
      <c r="AW301" s="54"/>
      <c r="AX301" s="54"/>
      <c r="AY301" s="54"/>
      <c r="AZ301" s="54"/>
      <c r="BD301" s="54"/>
      <c r="BE301" s="54"/>
    </row>
    <row r="302" spans="8:57" x14ac:dyDescent="0.25">
      <c r="H302" s="54"/>
      <c r="I302" s="54"/>
      <c r="J302" s="54"/>
      <c r="K302" s="54"/>
      <c r="L302" s="54"/>
      <c r="M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S302" s="54"/>
      <c r="AT302" s="54"/>
      <c r="AU302" s="54"/>
      <c r="AV302" s="54"/>
      <c r="AW302" s="54"/>
      <c r="AX302" s="54"/>
      <c r="AY302" s="54"/>
      <c r="AZ302" s="54"/>
      <c r="BD302" s="54"/>
      <c r="BE302" s="54"/>
    </row>
    <row r="303" spans="8:57" x14ac:dyDescent="0.25">
      <c r="H303" s="54"/>
      <c r="I303" s="54"/>
      <c r="J303" s="54"/>
      <c r="K303" s="54"/>
      <c r="L303" s="54"/>
      <c r="M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S303" s="54"/>
      <c r="AT303" s="54"/>
      <c r="AU303" s="54"/>
      <c r="AV303" s="54"/>
      <c r="AW303" s="54"/>
      <c r="AX303" s="54"/>
      <c r="AY303" s="54"/>
      <c r="AZ303" s="54"/>
      <c r="BD303" s="54"/>
      <c r="BE303" s="54"/>
    </row>
    <row r="304" spans="8:57" x14ac:dyDescent="0.25">
      <c r="H304" s="54"/>
      <c r="I304" s="54"/>
      <c r="J304" s="54"/>
      <c r="K304" s="54"/>
      <c r="L304" s="54"/>
      <c r="M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S304" s="54"/>
      <c r="AT304" s="54"/>
      <c r="AU304" s="54"/>
      <c r="AV304" s="54"/>
      <c r="AW304" s="54"/>
      <c r="AX304" s="54"/>
      <c r="AY304" s="54"/>
      <c r="AZ304" s="54"/>
      <c r="BD304" s="54"/>
      <c r="BE304" s="54"/>
    </row>
    <row r="305" spans="8:57" x14ac:dyDescent="0.25">
      <c r="H305" s="54"/>
      <c r="I305" s="54"/>
      <c r="J305" s="54"/>
      <c r="K305" s="54"/>
      <c r="L305" s="54"/>
      <c r="M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S305" s="54"/>
      <c r="AT305" s="54"/>
      <c r="AU305" s="54"/>
      <c r="AV305" s="54"/>
      <c r="AW305" s="54"/>
      <c r="AX305" s="54"/>
      <c r="AY305" s="54"/>
      <c r="AZ305" s="54"/>
      <c r="BD305" s="54"/>
      <c r="BE305" s="54"/>
    </row>
    <row r="306" spans="8:57" x14ac:dyDescent="0.25">
      <c r="H306" s="54"/>
      <c r="I306" s="54"/>
      <c r="J306" s="54"/>
      <c r="K306" s="54"/>
      <c r="L306" s="54"/>
      <c r="M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S306" s="54"/>
      <c r="AT306" s="54"/>
      <c r="AU306" s="54"/>
      <c r="AV306" s="54"/>
      <c r="AW306" s="54"/>
      <c r="AX306" s="54"/>
      <c r="AY306" s="54"/>
      <c r="AZ306" s="54"/>
      <c r="BD306" s="54"/>
      <c r="BE306" s="54"/>
    </row>
    <row r="307" spans="8:57" x14ac:dyDescent="0.25">
      <c r="H307" s="54"/>
      <c r="I307" s="54"/>
      <c r="J307" s="54"/>
      <c r="K307" s="54"/>
      <c r="L307" s="54"/>
      <c r="M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S307" s="54"/>
      <c r="AT307" s="54"/>
      <c r="AU307" s="54"/>
      <c r="AV307" s="54"/>
      <c r="AW307" s="54"/>
      <c r="AX307" s="54"/>
      <c r="AY307" s="54"/>
      <c r="AZ307" s="54"/>
      <c r="BD307" s="54"/>
      <c r="BE307" s="54"/>
    </row>
    <row r="308" spans="8:57" x14ac:dyDescent="0.25">
      <c r="H308" s="54"/>
      <c r="I308" s="54"/>
      <c r="J308" s="54"/>
      <c r="K308" s="54"/>
      <c r="L308" s="54"/>
      <c r="M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S308" s="54"/>
      <c r="AT308" s="54"/>
      <c r="AU308" s="54"/>
      <c r="AV308" s="54"/>
      <c r="AW308" s="54"/>
      <c r="AX308" s="54"/>
      <c r="AY308" s="54"/>
      <c r="AZ308" s="54"/>
      <c r="BD308" s="54"/>
      <c r="BE308" s="54"/>
    </row>
    <row r="309" spans="8:57" x14ac:dyDescent="0.25">
      <c r="H309" s="54"/>
      <c r="I309" s="54"/>
      <c r="J309" s="54"/>
      <c r="K309" s="54"/>
      <c r="L309" s="54"/>
      <c r="M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S309" s="54"/>
      <c r="AT309" s="54"/>
      <c r="AU309" s="54"/>
      <c r="AV309" s="54"/>
      <c r="AW309" s="54"/>
      <c r="AX309" s="54"/>
      <c r="AY309" s="54"/>
      <c r="AZ309" s="54"/>
      <c r="BD309" s="54"/>
      <c r="BE309" s="54"/>
    </row>
    <row r="310" spans="8:57" x14ac:dyDescent="0.25">
      <c r="H310" s="54"/>
      <c r="I310" s="54"/>
      <c r="J310" s="54"/>
      <c r="K310" s="54"/>
      <c r="L310" s="54"/>
      <c r="M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S310" s="54"/>
      <c r="AT310" s="54"/>
      <c r="AU310" s="54"/>
      <c r="AV310" s="54"/>
      <c r="AW310" s="54"/>
      <c r="AX310" s="54"/>
      <c r="AY310" s="54"/>
      <c r="AZ310" s="54"/>
      <c r="BD310" s="54"/>
      <c r="BE310" s="54"/>
    </row>
    <row r="311" spans="8:57" x14ac:dyDescent="0.25">
      <c r="H311" s="54"/>
      <c r="I311" s="54"/>
      <c r="J311" s="54"/>
      <c r="K311" s="54"/>
      <c r="L311" s="54"/>
      <c r="M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S311" s="54"/>
      <c r="AT311" s="54"/>
      <c r="AU311" s="54"/>
      <c r="AV311" s="54"/>
      <c r="AW311" s="54"/>
      <c r="AX311" s="54"/>
      <c r="AY311" s="54"/>
      <c r="AZ311" s="54"/>
      <c r="BD311" s="54"/>
      <c r="BE311" s="54"/>
    </row>
    <row r="312" spans="8:57" x14ac:dyDescent="0.25">
      <c r="H312" s="54"/>
      <c r="I312" s="54"/>
      <c r="J312" s="54"/>
      <c r="K312" s="54"/>
      <c r="L312" s="54"/>
      <c r="M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S312" s="54"/>
      <c r="AT312" s="54"/>
      <c r="AU312" s="54"/>
      <c r="AV312" s="54"/>
      <c r="AW312" s="54"/>
      <c r="AX312" s="54"/>
      <c r="AY312" s="54"/>
      <c r="AZ312" s="54"/>
      <c r="BD312" s="54"/>
      <c r="BE312" s="54"/>
    </row>
    <row r="313" spans="8:57" x14ac:dyDescent="0.25">
      <c r="H313" s="54"/>
      <c r="I313" s="54"/>
      <c r="J313" s="54"/>
      <c r="K313" s="54"/>
      <c r="L313" s="54"/>
      <c r="M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S313" s="54"/>
      <c r="AT313" s="54"/>
      <c r="AU313" s="54"/>
      <c r="AV313" s="54"/>
      <c r="AW313" s="54"/>
      <c r="AX313" s="54"/>
      <c r="AY313" s="54"/>
      <c r="AZ313" s="54"/>
      <c r="BD313" s="54"/>
      <c r="BE313" s="54"/>
    </row>
    <row r="314" spans="8:57" x14ac:dyDescent="0.25">
      <c r="H314" s="54"/>
      <c r="I314" s="54"/>
      <c r="J314" s="54"/>
      <c r="K314" s="54"/>
      <c r="L314" s="54"/>
      <c r="M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S314" s="54"/>
      <c r="AT314" s="54"/>
      <c r="AU314" s="54"/>
      <c r="AV314" s="54"/>
      <c r="AW314" s="54"/>
      <c r="AX314" s="54"/>
      <c r="AY314" s="54"/>
      <c r="AZ314" s="54"/>
      <c r="BD314" s="54"/>
      <c r="BE314" s="54"/>
    </row>
    <row r="315" spans="8:57" x14ac:dyDescent="0.25">
      <c r="H315" s="54"/>
      <c r="I315" s="54"/>
      <c r="J315" s="54"/>
      <c r="K315" s="54"/>
      <c r="L315" s="54"/>
      <c r="M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S315" s="54"/>
      <c r="AT315" s="54"/>
      <c r="AU315" s="54"/>
      <c r="AV315" s="54"/>
      <c r="AW315" s="54"/>
      <c r="AX315" s="54"/>
      <c r="AY315" s="54"/>
      <c r="AZ315" s="54"/>
      <c r="BD315" s="54"/>
      <c r="BE315" s="54"/>
    </row>
    <row r="316" spans="8:57" x14ac:dyDescent="0.25">
      <c r="H316" s="54"/>
      <c r="I316" s="54"/>
      <c r="J316" s="54"/>
      <c r="K316" s="54"/>
      <c r="L316" s="54"/>
      <c r="M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S316" s="54"/>
      <c r="AT316" s="54"/>
      <c r="AU316" s="54"/>
      <c r="AV316" s="54"/>
      <c r="AW316" s="54"/>
      <c r="AX316" s="54"/>
      <c r="AY316" s="54"/>
      <c r="AZ316" s="54"/>
      <c r="BD316" s="54"/>
      <c r="BE316" s="54"/>
    </row>
    <row r="317" spans="8:57" x14ac:dyDescent="0.25">
      <c r="H317" s="54"/>
      <c r="I317" s="54"/>
      <c r="J317" s="54"/>
      <c r="K317" s="54"/>
      <c r="L317" s="54"/>
      <c r="M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S317" s="54"/>
      <c r="AT317" s="54"/>
      <c r="AU317" s="54"/>
      <c r="AV317" s="54"/>
      <c r="AW317" s="54"/>
      <c r="AX317" s="54"/>
      <c r="AY317" s="54"/>
      <c r="AZ317" s="54"/>
      <c r="BD317" s="54"/>
      <c r="BE317" s="54"/>
    </row>
    <row r="318" spans="8:57" x14ac:dyDescent="0.25">
      <c r="H318" s="54"/>
      <c r="I318" s="54"/>
      <c r="J318" s="54"/>
      <c r="K318" s="54"/>
      <c r="L318" s="54"/>
      <c r="M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S318" s="54"/>
      <c r="AT318" s="54"/>
      <c r="AU318" s="54"/>
      <c r="AV318" s="54"/>
      <c r="AW318" s="54"/>
      <c r="AX318" s="54"/>
      <c r="AY318" s="54"/>
      <c r="AZ318" s="54"/>
      <c r="BD318" s="54"/>
      <c r="BE318" s="54"/>
    </row>
    <row r="319" spans="8:57" x14ac:dyDescent="0.25">
      <c r="H319" s="54"/>
      <c r="I319" s="54"/>
      <c r="J319" s="54"/>
      <c r="K319" s="54"/>
      <c r="L319" s="54"/>
      <c r="M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S319" s="54"/>
      <c r="AT319" s="54"/>
      <c r="AU319" s="54"/>
      <c r="AV319" s="54"/>
      <c r="AW319" s="54"/>
      <c r="AX319" s="54"/>
      <c r="AY319" s="54"/>
      <c r="AZ319" s="54"/>
      <c r="BD319" s="54"/>
      <c r="BE319" s="54"/>
    </row>
    <row r="320" spans="8:57" x14ac:dyDescent="0.25">
      <c r="H320" s="54"/>
      <c r="I320" s="54"/>
      <c r="J320" s="54"/>
      <c r="K320" s="54"/>
      <c r="L320" s="54"/>
      <c r="M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S320" s="54"/>
      <c r="AT320" s="54"/>
      <c r="AU320" s="54"/>
      <c r="AV320" s="54"/>
      <c r="AW320" s="54"/>
      <c r="AX320" s="54"/>
      <c r="AY320" s="54"/>
      <c r="AZ320" s="54"/>
      <c r="BD320" s="54"/>
      <c r="BE320" s="54"/>
    </row>
    <row r="321" spans="8:57" x14ac:dyDescent="0.25">
      <c r="H321" s="54"/>
      <c r="I321" s="54"/>
      <c r="J321" s="54"/>
      <c r="K321" s="54"/>
      <c r="L321" s="54"/>
      <c r="M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S321" s="54"/>
      <c r="AT321" s="54"/>
      <c r="AU321" s="54"/>
      <c r="AV321" s="54"/>
      <c r="AW321" s="54"/>
      <c r="AX321" s="54"/>
      <c r="AY321" s="54"/>
      <c r="AZ321" s="54"/>
      <c r="BD321" s="54"/>
      <c r="BE321" s="54"/>
    </row>
    <row r="322" spans="8:57" x14ac:dyDescent="0.25">
      <c r="H322" s="54"/>
      <c r="I322" s="54"/>
      <c r="J322" s="54"/>
      <c r="K322" s="54"/>
      <c r="L322" s="54"/>
      <c r="M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S322" s="54"/>
      <c r="AT322" s="54"/>
      <c r="AU322" s="54"/>
      <c r="AV322" s="54"/>
      <c r="AW322" s="54"/>
      <c r="AX322" s="54"/>
      <c r="AY322" s="54"/>
      <c r="AZ322" s="54"/>
      <c r="BD322" s="54"/>
      <c r="BE322" s="54"/>
    </row>
    <row r="323" spans="8:57" x14ac:dyDescent="0.25">
      <c r="H323" s="54"/>
      <c r="I323" s="54"/>
      <c r="J323" s="54"/>
      <c r="K323" s="54"/>
      <c r="L323" s="54"/>
      <c r="M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S323" s="54"/>
      <c r="AT323" s="54"/>
      <c r="AU323" s="54"/>
      <c r="AV323" s="54"/>
      <c r="AW323" s="54"/>
      <c r="AX323" s="54"/>
      <c r="AY323" s="54"/>
      <c r="AZ323" s="54"/>
      <c r="BD323" s="54"/>
      <c r="BE323" s="54"/>
    </row>
    <row r="324" spans="8:57" x14ac:dyDescent="0.25">
      <c r="H324" s="54"/>
      <c r="I324" s="54"/>
      <c r="J324" s="54"/>
      <c r="K324" s="54"/>
      <c r="L324" s="54"/>
      <c r="M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S324" s="54"/>
      <c r="AT324" s="54"/>
      <c r="AU324" s="54"/>
      <c r="AV324" s="54"/>
      <c r="AW324" s="54"/>
      <c r="AX324" s="54"/>
      <c r="AY324" s="54"/>
      <c r="AZ324" s="54"/>
      <c r="BD324" s="54"/>
      <c r="BE324" s="54"/>
    </row>
    <row r="325" spans="8:57" x14ac:dyDescent="0.25">
      <c r="H325" s="54"/>
      <c r="I325" s="54"/>
      <c r="J325" s="54"/>
      <c r="K325" s="54"/>
      <c r="L325" s="54"/>
      <c r="M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S325" s="54"/>
      <c r="AT325" s="54"/>
      <c r="AU325" s="54"/>
      <c r="AV325" s="54"/>
      <c r="AW325" s="54"/>
      <c r="AX325" s="54"/>
      <c r="AY325" s="54"/>
      <c r="AZ325" s="54"/>
      <c r="BD325" s="54"/>
      <c r="BE325" s="54"/>
    </row>
    <row r="326" spans="8:57" x14ac:dyDescent="0.25">
      <c r="H326" s="54"/>
      <c r="I326" s="54"/>
      <c r="J326" s="54"/>
      <c r="K326" s="54"/>
      <c r="L326" s="54"/>
      <c r="M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S326" s="54"/>
      <c r="AT326" s="54"/>
      <c r="AU326" s="54"/>
      <c r="AV326" s="54"/>
      <c r="AW326" s="54"/>
      <c r="AX326" s="54"/>
      <c r="AY326" s="54"/>
      <c r="AZ326" s="54"/>
      <c r="BD326" s="54"/>
      <c r="BE326" s="54"/>
    </row>
    <row r="327" spans="8:57" x14ac:dyDescent="0.25">
      <c r="H327" s="54"/>
      <c r="I327" s="54"/>
      <c r="J327" s="54"/>
      <c r="K327" s="54"/>
      <c r="L327" s="54"/>
      <c r="M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S327" s="54"/>
      <c r="AT327" s="54"/>
      <c r="AU327" s="54"/>
      <c r="AV327" s="54"/>
      <c r="AW327" s="54"/>
      <c r="AX327" s="54"/>
      <c r="AY327" s="54"/>
      <c r="AZ327" s="54"/>
      <c r="BD327" s="54"/>
      <c r="BE327" s="54"/>
    </row>
    <row r="328" spans="8:57" x14ac:dyDescent="0.25">
      <c r="H328" s="54"/>
      <c r="I328" s="54"/>
      <c r="J328" s="54"/>
      <c r="K328" s="54"/>
      <c r="L328" s="54"/>
      <c r="M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S328" s="54"/>
      <c r="AT328" s="54"/>
      <c r="AU328" s="54"/>
      <c r="AV328" s="54"/>
      <c r="AW328" s="54"/>
      <c r="AX328" s="54"/>
      <c r="AY328" s="54"/>
      <c r="AZ328" s="54"/>
      <c r="BD328" s="54"/>
      <c r="BE328" s="54"/>
    </row>
    <row r="329" spans="8:57" x14ac:dyDescent="0.25">
      <c r="H329" s="54"/>
      <c r="I329" s="54"/>
      <c r="J329" s="54"/>
      <c r="K329" s="54"/>
      <c r="L329" s="54"/>
      <c r="M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S329" s="54"/>
      <c r="AT329" s="54"/>
      <c r="AU329" s="54"/>
      <c r="AV329" s="54"/>
      <c r="AW329" s="54"/>
      <c r="AX329" s="54"/>
      <c r="AY329" s="54"/>
      <c r="AZ329" s="54"/>
      <c r="BD329" s="54"/>
      <c r="BE329" s="54"/>
    </row>
    <row r="330" spans="8:57" x14ac:dyDescent="0.25">
      <c r="H330" s="54"/>
      <c r="I330" s="54"/>
      <c r="J330" s="54"/>
      <c r="K330" s="54"/>
      <c r="L330" s="54"/>
      <c r="M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S330" s="54"/>
      <c r="AT330" s="54"/>
      <c r="AU330" s="54"/>
      <c r="AV330" s="54"/>
      <c r="AW330" s="54"/>
      <c r="AX330" s="54"/>
      <c r="AY330" s="54"/>
      <c r="AZ330" s="54"/>
      <c r="BD330" s="54"/>
      <c r="BE330" s="54"/>
    </row>
    <row r="331" spans="8:57" x14ac:dyDescent="0.25">
      <c r="H331" s="54"/>
      <c r="I331" s="54"/>
      <c r="J331" s="54"/>
      <c r="K331" s="54"/>
      <c r="L331" s="54"/>
      <c r="M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S331" s="54"/>
      <c r="AT331" s="54"/>
      <c r="AU331" s="54"/>
      <c r="AV331" s="54"/>
      <c r="AW331" s="54"/>
      <c r="AX331" s="54"/>
      <c r="AY331" s="54"/>
      <c r="AZ331" s="54"/>
      <c r="BD331" s="54"/>
      <c r="BE331" s="54"/>
    </row>
    <row r="332" spans="8:57" x14ac:dyDescent="0.25">
      <c r="H332" s="54"/>
      <c r="I332" s="54"/>
      <c r="J332" s="54"/>
      <c r="K332" s="54"/>
      <c r="L332" s="54"/>
      <c r="M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S332" s="54"/>
      <c r="AT332" s="54"/>
      <c r="AU332" s="54"/>
      <c r="AV332" s="54"/>
      <c r="AW332" s="54"/>
      <c r="AX332" s="54"/>
      <c r="AY332" s="54"/>
      <c r="AZ332" s="54"/>
      <c r="BD332" s="54"/>
      <c r="BE332" s="54"/>
    </row>
    <row r="333" spans="8:57" x14ac:dyDescent="0.25">
      <c r="H333" s="54"/>
      <c r="I333" s="54"/>
      <c r="J333" s="54"/>
      <c r="K333" s="54"/>
      <c r="L333" s="54"/>
      <c r="M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S333" s="54"/>
      <c r="AT333" s="54"/>
      <c r="AU333" s="54"/>
      <c r="AV333" s="54"/>
      <c r="AW333" s="54"/>
      <c r="AX333" s="54"/>
      <c r="AY333" s="54"/>
      <c r="AZ333" s="54"/>
      <c r="BD333" s="54"/>
      <c r="BE333" s="54"/>
    </row>
    <row r="334" spans="8:57" x14ac:dyDescent="0.25">
      <c r="H334" s="54"/>
      <c r="I334" s="54"/>
      <c r="J334" s="54"/>
      <c r="K334" s="54"/>
      <c r="L334" s="54"/>
      <c r="M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S334" s="54"/>
      <c r="AT334" s="54"/>
      <c r="AU334" s="54"/>
      <c r="AV334" s="54"/>
      <c r="AW334" s="54"/>
      <c r="AX334" s="54"/>
      <c r="AY334" s="54"/>
      <c r="AZ334" s="54"/>
      <c r="BD334" s="54"/>
      <c r="BE334" s="54"/>
    </row>
    <row r="335" spans="8:57" x14ac:dyDescent="0.25">
      <c r="H335" s="54"/>
      <c r="I335" s="54"/>
      <c r="J335" s="54"/>
      <c r="K335" s="54"/>
      <c r="L335" s="54"/>
      <c r="M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S335" s="54"/>
      <c r="AT335" s="54"/>
      <c r="AU335" s="54"/>
      <c r="AV335" s="54"/>
      <c r="AW335" s="54"/>
      <c r="AX335" s="54"/>
      <c r="AY335" s="54"/>
      <c r="AZ335" s="54"/>
      <c r="BD335" s="54"/>
      <c r="BE335" s="54"/>
    </row>
    <row r="336" spans="8:57" x14ac:dyDescent="0.25">
      <c r="H336" s="54"/>
      <c r="I336" s="54"/>
      <c r="J336" s="54"/>
      <c r="K336" s="54"/>
      <c r="L336" s="54"/>
      <c r="M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S336" s="54"/>
      <c r="AT336" s="54"/>
      <c r="AU336" s="54"/>
      <c r="AV336" s="54"/>
      <c r="AW336" s="54"/>
      <c r="AX336" s="54"/>
      <c r="AY336" s="54"/>
      <c r="AZ336" s="54"/>
      <c r="BD336" s="54"/>
      <c r="BE336" s="54"/>
    </row>
    <row r="337" spans="8:57" x14ac:dyDescent="0.25">
      <c r="H337" s="54"/>
      <c r="I337" s="54"/>
      <c r="J337" s="54"/>
      <c r="K337" s="54"/>
      <c r="L337" s="54"/>
      <c r="M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S337" s="54"/>
      <c r="AT337" s="54"/>
      <c r="AU337" s="54"/>
      <c r="AV337" s="54"/>
      <c r="AW337" s="54"/>
      <c r="AX337" s="54"/>
      <c r="AY337" s="54"/>
      <c r="AZ337" s="54"/>
      <c r="BD337" s="54"/>
      <c r="BE337" s="54"/>
    </row>
    <row r="338" spans="8:57" x14ac:dyDescent="0.25">
      <c r="H338" s="54"/>
      <c r="I338" s="54"/>
      <c r="J338" s="54"/>
      <c r="K338" s="54"/>
      <c r="L338" s="54"/>
      <c r="M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S338" s="54"/>
      <c r="AT338" s="54"/>
      <c r="AU338" s="54"/>
      <c r="AV338" s="54"/>
      <c r="AW338" s="54"/>
      <c r="AX338" s="54"/>
      <c r="AY338" s="54"/>
      <c r="AZ338" s="54"/>
      <c r="BD338" s="54"/>
      <c r="BE338" s="54"/>
    </row>
    <row r="339" spans="8:57" x14ac:dyDescent="0.25">
      <c r="H339" s="54"/>
      <c r="I339" s="54"/>
      <c r="J339" s="54"/>
      <c r="K339" s="54"/>
      <c r="L339" s="54"/>
      <c r="M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S339" s="54"/>
      <c r="AT339" s="54"/>
      <c r="AU339" s="54"/>
      <c r="AV339" s="54"/>
      <c r="AW339" s="54"/>
      <c r="AX339" s="54"/>
      <c r="AY339" s="54"/>
      <c r="AZ339" s="54"/>
      <c r="BD339" s="54"/>
      <c r="BE339" s="54"/>
    </row>
    <row r="340" spans="8:57" x14ac:dyDescent="0.25">
      <c r="H340" s="54"/>
      <c r="I340" s="54"/>
      <c r="J340" s="54"/>
      <c r="K340" s="54"/>
      <c r="L340" s="54"/>
      <c r="M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S340" s="54"/>
      <c r="AT340" s="54"/>
      <c r="AU340" s="54"/>
      <c r="AV340" s="54"/>
      <c r="AW340" s="54"/>
      <c r="AX340" s="54"/>
      <c r="AY340" s="54"/>
      <c r="AZ340" s="54"/>
      <c r="BD340" s="54"/>
      <c r="BE340" s="54"/>
    </row>
    <row r="341" spans="8:57" x14ac:dyDescent="0.25">
      <c r="H341" s="54"/>
      <c r="I341" s="54"/>
      <c r="J341" s="54"/>
      <c r="K341" s="54"/>
      <c r="L341" s="54"/>
      <c r="M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S341" s="54"/>
      <c r="AT341" s="54"/>
      <c r="AU341" s="54"/>
      <c r="AV341" s="54"/>
      <c r="AW341" s="54"/>
      <c r="AX341" s="54"/>
      <c r="AY341" s="54"/>
      <c r="AZ341" s="54"/>
      <c r="BD341" s="54"/>
      <c r="BE341" s="54"/>
    </row>
    <row r="342" spans="8:57" x14ac:dyDescent="0.25">
      <c r="H342" s="54"/>
      <c r="I342" s="54"/>
      <c r="J342" s="54"/>
      <c r="K342" s="54"/>
      <c r="L342" s="54"/>
      <c r="M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S342" s="54"/>
      <c r="AT342" s="54"/>
      <c r="AU342" s="54"/>
      <c r="AV342" s="54"/>
      <c r="AW342" s="54"/>
      <c r="AX342" s="54"/>
      <c r="AY342" s="54"/>
      <c r="AZ342" s="54"/>
      <c r="BD342" s="54"/>
      <c r="BE342" s="54"/>
    </row>
    <row r="343" spans="8:57" x14ac:dyDescent="0.25">
      <c r="H343" s="54"/>
      <c r="I343" s="54"/>
      <c r="J343" s="54"/>
      <c r="K343" s="54"/>
      <c r="L343" s="54"/>
      <c r="M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S343" s="54"/>
      <c r="AT343" s="54"/>
      <c r="AU343" s="54"/>
      <c r="AV343" s="54"/>
      <c r="AW343" s="54"/>
      <c r="AX343" s="54"/>
      <c r="AY343" s="54"/>
      <c r="AZ343" s="54"/>
      <c r="BD343" s="54"/>
      <c r="BE343" s="54"/>
    </row>
    <row r="344" spans="8:57" x14ac:dyDescent="0.25">
      <c r="H344" s="54"/>
      <c r="I344" s="54"/>
      <c r="J344" s="54"/>
      <c r="K344" s="54"/>
      <c r="L344" s="54"/>
      <c r="M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S344" s="54"/>
      <c r="AT344" s="54"/>
      <c r="AU344" s="54"/>
      <c r="AV344" s="54"/>
      <c r="AW344" s="54"/>
      <c r="AX344" s="54"/>
      <c r="AY344" s="54"/>
      <c r="AZ344" s="54"/>
      <c r="BD344" s="54"/>
      <c r="BE344" s="54"/>
    </row>
    <row r="345" spans="8:57" x14ac:dyDescent="0.25">
      <c r="H345" s="54"/>
      <c r="I345" s="54"/>
      <c r="J345" s="54"/>
      <c r="K345" s="54"/>
      <c r="L345" s="54"/>
      <c r="M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S345" s="54"/>
      <c r="AT345" s="54"/>
      <c r="AU345" s="54"/>
      <c r="AV345" s="54"/>
      <c r="AW345" s="54"/>
      <c r="AX345" s="54"/>
      <c r="AY345" s="54"/>
      <c r="AZ345" s="54"/>
      <c r="BD345" s="54"/>
      <c r="BE345" s="54"/>
    </row>
    <row r="346" spans="8:57" x14ac:dyDescent="0.25">
      <c r="H346" s="54"/>
      <c r="I346" s="54"/>
      <c r="J346" s="54"/>
      <c r="K346" s="54"/>
      <c r="L346" s="54"/>
      <c r="M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S346" s="54"/>
      <c r="AT346" s="54"/>
      <c r="AU346" s="54"/>
      <c r="AV346" s="54"/>
      <c r="AW346" s="54"/>
      <c r="AX346" s="54"/>
      <c r="AY346" s="54"/>
      <c r="AZ346" s="54"/>
      <c r="BD346" s="54"/>
      <c r="BE346" s="54"/>
    </row>
    <row r="347" spans="8:57" x14ac:dyDescent="0.25">
      <c r="H347" s="54"/>
      <c r="I347" s="54"/>
      <c r="J347" s="54"/>
      <c r="K347" s="54"/>
      <c r="L347" s="54"/>
      <c r="M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S347" s="54"/>
      <c r="AT347" s="54"/>
      <c r="AU347" s="54"/>
      <c r="AV347" s="54"/>
      <c r="AW347" s="54"/>
      <c r="AX347" s="54"/>
      <c r="AY347" s="54"/>
      <c r="AZ347" s="54"/>
      <c r="BD347" s="54"/>
      <c r="BE347" s="54"/>
    </row>
    <row r="348" spans="8:57" x14ac:dyDescent="0.25">
      <c r="H348" s="54"/>
      <c r="I348" s="54"/>
      <c r="J348" s="54"/>
      <c r="K348" s="54"/>
      <c r="L348" s="54"/>
      <c r="M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S348" s="54"/>
      <c r="AT348" s="54"/>
      <c r="AU348" s="54"/>
      <c r="AV348" s="54"/>
      <c r="AW348" s="54"/>
      <c r="AX348" s="54"/>
      <c r="AY348" s="54"/>
      <c r="AZ348" s="54"/>
      <c r="BD348" s="54"/>
      <c r="BE348" s="54"/>
    </row>
    <row r="349" spans="8:57" x14ac:dyDescent="0.25">
      <c r="H349" s="54"/>
      <c r="I349" s="54"/>
      <c r="J349" s="54"/>
      <c r="K349" s="54"/>
      <c r="L349" s="54"/>
      <c r="M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S349" s="54"/>
      <c r="AT349" s="54"/>
      <c r="AU349" s="54"/>
      <c r="AV349" s="54"/>
      <c r="AW349" s="54"/>
      <c r="AX349" s="54"/>
      <c r="AY349" s="54"/>
      <c r="AZ349" s="54"/>
      <c r="BD349" s="54"/>
      <c r="BE349" s="54"/>
    </row>
    <row r="350" spans="8:57" x14ac:dyDescent="0.25">
      <c r="H350" s="54"/>
      <c r="I350" s="54"/>
      <c r="J350" s="54"/>
      <c r="K350" s="54"/>
      <c r="L350" s="54"/>
      <c r="M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S350" s="54"/>
      <c r="AT350" s="54"/>
      <c r="AU350" s="54"/>
      <c r="AV350" s="54"/>
      <c r="AW350" s="54"/>
      <c r="AX350" s="54"/>
      <c r="AY350" s="54"/>
      <c r="AZ350" s="54"/>
      <c r="BD350" s="54"/>
      <c r="BE350" s="54"/>
    </row>
    <row r="351" spans="8:57" x14ac:dyDescent="0.25">
      <c r="H351" s="54"/>
      <c r="I351" s="54"/>
      <c r="J351" s="54"/>
      <c r="K351" s="54"/>
      <c r="L351" s="54"/>
      <c r="M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S351" s="54"/>
      <c r="AT351" s="54"/>
      <c r="AU351" s="54"/>
      <c r="AV351" s="54"/>
      <c r="AW351" s="54"/>
      <c r="AX351" s="54"/>
      <c r="AY351" s="54"/>
      <c r="AZ351" s="54"/>
      <c r="BD351" s="54"/>
      <c r="BE351" s="54"/>
    </row>
    <row r="352" spans="8:57" x14ac:dyDescent="0.25">
      <c r="H352" s="54"/>
      <c r="I352" s="54"/>
      <c r="J352" s="54"/>
      <c r="K352" s="54"/>
      <c r="L352" s="54"/>
      <c r="M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S352" s="54"/>
      <c r="AT352" s="54"/>
      <c r="AU352" s="54"/>
      <c r="AV352" s="54"/>
      <c r="AW352" s="54"/>
      <c r="AX352" s="54"/>
      <c r="AY352" s="54"/>
      <c r="AZ352" s="54"/>
      <c r="BD352" s="54"/>
      <c r="BE352" s="54"/>
    </row>
    <row r="353" spans="8:57" x14ac:dyDescent="0.25">
      <c r="H353" s="54"/>
      <c r="I353" s="54"/>
      <c r="J353" s="54"/>
      <c r="K353" s="54"/>
      <c r="L353" s="54"/>
      <c r="M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S353" s="54"/>
      <c r="AT353" s="54"/>
      <c r="AU353" s="54"/>
      <c r="AV353" s="54"/>
      <c r="AW353" s="54"/>
      <c r="AX353" s="54"/>
      <c r="AY353" s="54"/>
      <c r="AZ353" s="54"/>
      <c r="BD353" s="54"/>
      <c r="BE353" s="54"/>
    </row>
    <row r="354" spans="8:57" x14ac:dyDescent="0.25">
      <c r="H354" s="54"/>
      <c r="I354" s="54"/>
      <c r="J354" s="54"/>
      <c r="K354" s="54"/>
      <c r="L354" s="54"/>
      <c r="M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S354" s="54"/>
      <c r="AT354" s="54"/>
      <c r="AU354" s="54"/>
      <c r="AV354" s="54"/>
      <c r="AW354" s="54"/>
      <c r="AX354" s="54"/>
      <c r="AY354" s="54"/>
      <c r="AZ354" s="54"/>
      <c r="BD354" s="54"/>
      <c r="BE354" s="54"/>
    </row>
    <row r="355" spans="8:57" x14ac:dyDescent="0.25">
      <c r="H355" s="54"/>
      <c r="I355" s="54"/>
      <c r="J355" s="54"/>
      <c r="K355" s="54"/>
      <c r="L355" s="54"/>
      <c r="M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S355" s="54"/>
      <c r="AT355" s="54"/>
      <c r="AU355" s="54"/>
      <c r="AV355" s="54"/>
      <c r="AW355" s="54"/>
      <c r="AX355" s="54"/>
      <c r="AY355" s="54"/>
      <c r="AZ355" s="54"/>
      <c r="BD355" s="54"/>
      <c r="BE355" s="54"/>
    </row>
    <row r="356" spans="8:57" x14ac:dyDescent="0.25">
      <c r="H356" s="54"/>
      <c r="I356" s="54"/>
      <c r="J356" s="54"/>
      <c r="K356" s="54"/>
      <c r="L356" s="54"/>
      <c r="M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S356" s="54"/>
      <c r="AT356" s="54"/>
      <c r="AU356" s="54"/>
      <c r="AV356" s="54"/>
      <c r="AW356" s="54"/>
      <c r="AX356" s="54"/>
      <c r="AY356" s="54"/>
      <c r="AZ356" s="54"/>
      <c r="BD356" s="54"/>
      <c r="BE356" s="54"/>
    </row>
    <row r="357" spans="8:57" x14ac:dyDescent="0.25">
      <c r="H357" s="54"/>
      <c r="I357" s="54"/>
      <c r="J357" s="54"/>
      <c r="K357" s="54"/>
      <c r="L357" s="54"/>
      <c r="M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S357" s="54"/>
      <c r="AT357" s="54"/>
      <c r="AU357" s="54"/>
      <c r="AV357" s="54"/>
      <c r="AW357" s="54"/>
      <c r="AX357" s="54"/>
      <c r="AY357" s="54"/>
      <c r="AZ357" s="54"/>
      <c r="BD357" s="54"/>
      <c r="BE357" s="54"/>
    </row>
    <row r="358" spans="8:57" x14ac:dyDescent="0.25">
      <c r="H358" s="54"/>
      <c r="I358" s="54"/>
      <c r="J358" s="54"/>
      <c r="K358" s="54"/>
      <c r="L358" s="54"/>
      <c r="M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S358" s="54"/>
      <c r="AT358" s="54"/>
      <c r="AU358" s="54"/>
      <c r="AV358" s="54"/>
      <c r="AW358" s="54"/>
      <c r="AX358" s="54"/>
      <c r="AY358" s="54"/>
      <c r="AZ358" s="54"/>
      <c r="BD358" s="54"/>
      <c r="BE358" s="54"/>
    </row>
    <row r="359" spans="8:57" x14ac:dyDescent="0.25">
      <c r="H359" s="54"/>
      <c r="I359" s="54"/>
      <c r="J359" s="54"/>
      <c r="K359" s="54"/>
      <c r="L359" s="54"/>
      <c r="M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S359" s="54"/>
      <c r="AT359" s="54"/>
      <c r="AU359" s="54"/>
      <c r="AV359" s="54"/>
      <c r="AW359" s="54"/>
      <c r="AX359" s="54"/>
      <c r="AY359" s="54"/>
      <c r="AZ359" s="54"/>
      <c r="BD359" s="54"/>
      <c r="BE359" s="54"/>
    </row>
    <row r="360" spans="8:57" x14ac:dyDescent="0.25">
      <c r="H360" s="54"/>
      <c r="I360" s="54"/>
      <c r="J360" s="54"/>
      <c r="K360" s="54"/>
      <c r="L360" s="54"/>
      <c r="M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S360" s="54"/>
      <c r="AT360" s="54"/>
      <c r="AU360" s="54"/>
      <c r="AV360" s="54"/>
      <c r="AW360" s="54"/>
      <c r="AX360" s="54"/>
      <c r="AY360" s="54"/>
      <c r="AZ360" s="54"/>
      <c r="BD360" s="54"/>
      <c r="BE360" s="54"/>
    </row>
    <row r="361" spans="8:57" x14ac:dyDescent="0.25">
      <c r="H361" s="54"/>
      <c r="I361" s="54"/>
      <c r="J361" s="54"/>
      <c r="K361" s="54"/>
      <c r="L361" s="54"/>
      <c r="M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S361" s="54"/>
      <c r="AT361" s="54"/>
      <c r="AU361" s="54"/>
      <c r="AV361" s="54"/>
      <c r="AW361" s="54"/>
      <c r="AX361" s="54"/>
      <c r="AY361" s="54"/>
      <c r="AZ361" s="54"/>
      <c r="BD361" s="54"/>
      <c r="BE361" s="54"/>
    </row>
    <row r="362" spans="8:57" x14ac:dyDescent="0.25">
      <c r="H362" s="54"/>
      <c r="I362" s="54"/>
      <c r="J362" s="54"/>
      <c r="K362" s="54"/>
      <c r="L362" s="54"/>
      <c r="M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S362" s="54"/>
      <c r="AT362" s="54"/>
      <c r="AU362" s="54"/>
      <c r="AV362" s="54"/>
      <c r="AW362" s="54"/>
      <c r="AX362" s="54"/>
      <c r="AY362" s="54"/>
      <c r="AZ362" s="54"/>
      <c r="BD362" s="54"/>
      <c r="BE362" s="54"/>
    </row>
    <row r="363" spans="8:57" x14ac:dyDescent="0.25">
      <c r="H363" s="54"/>
      <c r="I363" s="54"/>
      <c r="J363" s="54"/>
      <c r="K363" s="54"/>
      <c r="L363" s="54"/>
      <c r="M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S363" s="54"/>
      <c r="AT363" s="54"/>
      <c r="AU363" s="54"/>
      <c r="AV363" s="54"/>
      <c r="AW363" s="54"/>
      <c r="AX363" s="54"/>
      <c r="AY363" s="54"/>
      <c r="AZ363" s="54"/>
      <c r="BD363" s="54"/>
      <c r="BE363" s="54"/>
    </row>
    <row r="364" spans="8:57" x14ac:dyDescent="0.25">
      <c r="H364" s="54"/>
      <c r="I364" s="54"/>
      <c r="J364" s="54"/>
      <c r="K364" s="54"/>
      <c r="L364" s="54"/>
      <c r="M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S364" s="54"/>
      <c r="AT364" s="54"/>
      <c r="AU364" s="54"/>
      <c r="AV364" s="54"/>
      <c r="AW364" s="54"/>
      <c r="AX364" s="54"/>
      <c r="AY364" s="54"/>
      <c r="AZ364" s="54"/>
      <c r="BD364" s="54"/>
      <c r="BE364" s="54"/>
    </row>
    <row r="365" spans="8:57" x14ac:dyDescent="0.25">
      <c r="H365" s="54"/>
      <c r="I365" s="54"/>
      <c r="J365" s="54"/>
      <c r="K365" s="54"/>
      <c r="L365" s="54"/>
      <c r="M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S365" s="54"/>
      <c r="AT365" s="54"/>
      <c r="AU365" s="54"/>
      <c r="AV365" s="54"/>
      <c r="AW365" s="54"/>
      <c r="AX365" s="54"/>
      <c r="AY365" s="54"/>
      <c r="AZ365" s="54"/>
      <c r="BD365" s="54"/>
      <c r="BE365" s="54"/>
    </row>
    <row r="366" spans="8:57" x14ac:dyDescent="0.25">
      <c r="H366" s="54"/>
      <c r="I366" s="54"/>
      <c r="J366" s="54"/>
      <c r="K366" s="54"/>
      <c r="L366" s="54"/>
      <c r="M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S366" s="54"/>
      <c r="AT366" s="54"/>
      <c r="AU366" s="54"/>
      <c r="AV366" s="54"/>
      <c r="AW366" s="54"/>
      <c r="AX366" s="54"/>
      <c r="AY366" s="54"/>
      <c r="AZ366" s="54"/>
      <c r="BD366" s="54"/>
      <c r="BE366" s="54"/>
    </row>
    <row r="367" spans="8:57" x14ac:dyDescent="0.25">
      <c r="H367" s="54"/>
      <c r="I367" s="54"/>
      <c r="J367" s="54"/>
      <c r="K367" s="54"/>
      <c r="L367" s="54"/>
      <c r="M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S367" s="54"/>
      <c r="AT367" s="54"/>
      <c r="AU367" s="54"/>
      <c r="AV367" s="54"/>
      <c r="AW367" s="54"/>
      <c r="AX367" s="54"/>
      <c r="AY367" s="54"/>
      <c r="AZ367" s="54"/>
      <c r="BD367" s="54"/>
      <c r="BE367" s="54"/>
    </row>
    <row r="368" spans="8:57" x14ac:dyDescent="0.25">
      <c r="H368" s="54"/>
      <c r="I368" s="54"/>
      <c r="J368" s="54"/>
      <c r="K368" s="54"/>
      <c r="L368" s="54"/>
      <c r="M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S368" s="54"/>
      <c r="AT368" s="54"/>
      <c r="AU368" s="54"/>
      <c r="AV368" s="54"/>
      <c r="AW368" s="54"/>
      <c r="AX368" s="54"/>
      <c r="AY368" s="54"/>
      <c r="AZ368" s="54"/>
      <c r="BD368" s="54"/>
      <c r="BE368" s="54"/>
    </row>
    <row r="369" spans="8:57" x14ac:dyDescent="0.25">
      <c r="H369" s="54"/>
      <c r="I369" s="54"/>
      <c r="J369" s="54"/>
      <c r="K369" s="54"/>
      <c r="L369" s="54"/>
      <c r="M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S369" s="54"/>
      <c r="AT369" s="54"/>
      <c r="AU369" s="54"/>
      <c r="AV369" s="54"/>
      <c r="AW369" s="54"/>
      <c r="AX369" s="54"/>
      <c r="AY369" s="54"/>
      <c r="AZ369" s="54"/>
      <c r="BD369" s="54"/>
      <c r="BE369" s="54"/>
    </row>
    <row r="370" spans="8:57" x14ac:dyDescent="0.25">
      <c r="H370" s="54"/>
      <c r="I370" s="54"/>
      <c r="J370" s="54"/>
      <c r="K370" s="54"/>
      <c r="L370" s="54"/>
      <c r="M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S370" s="54"/>
      <c r="AT370" s="54"/>
      <c r="AU370" s="54"/>
      <c r="AV370" s="54"/>
      <c r="AW370" s="54"/>
      <c r="AX370" s="54"/>
      <c r="AY370" s="54"/>
      <c r="AZ370" s="54"/>
      <c r="BD370" s="54"/>
      <c r="BE370" s="54"/>
    </row>
    <row r="371" spans="8:57" x14ac:dyDescent="0.25">
      <c r="H371" s="54"/>
      <c r="I371" s="54"/>
      <c r="J371" s="54"/>
      <c r="K371" s="54"/>
      <c r="L371" s="54"/>
      <c r="M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S371" s="54"/>
      <c r="AT371" s="54"/>
      <c r="AU371" s="54"/>
      <c r="AV371" s="54"/>
      <c r="AW371" s="54"/>
      <c r="AX371" s="54"/>
      <c r="AY371" s="54"/>
      <c r="AZ371" s="54"/>
      <c r="BD371" s="54"/>
      <c r="BE371" s="54"/>
    </row>
    <row r="372" spans="8:57" x14ac:dyDescent="0.25">
      <c r="H372" s="54"/>
      <c r="I372" s="54"/>
      <c r="J372" s="54"/>
      <c r="K372" s="54"/>
      <c r="L372" s="54"/>
      <c r="M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S372" s="54"/>
      <c r="AT372" s="54"/>
      <c r="AU372" s="54"/>
      <c r="AV372" s="54"/>
      <c r="AW372" s="54"/>
      <c r="AX372" s="54"/>
      <c r="AY372" s="54"/>
      <c r="AZ372" s="54"/>
      <c r="BD372" s="54"/>
      <c r="BE372" s="54"/>
    </row>
    <row r="373" spans="8:57" x14ac:dyDescent="0.25">
      <c r="H373" s="54"/>
      <c r="I373" s="54"/>
      <c r="J373" s="54"/>
      <c r="K373" s="54"/>
      <c r="L373" s="54"/>
      <c r="M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S373" s="54"/>
      <c r="AT373" s="54"/>
      <c r="AU373" s="54"/>
      <c r="AV373" s="54"/>
      <c r="AW373" s="54"/>
      <c r="AX373" s="54"/>
      <c r="AY373" s="54"/>
      <c r="AZ373" s="54"/>
      <c r="BD373" s="54"/>
      <c r="BE373" s="54"/>
    </row>
    <row r="374" spans="8:57" x14ac:dyDescent="0.25">
      <c r="H374" s="54"/>
      <c r="I374" s="54"/>
      <c r="J374" s="54"/>
      <c r="K374" s="54"/>
      <c r="L374" s="54"/>
      <c r="M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S374" s="54"/>
      <c r="AT374" s="54"/>
      <c r="AU374" s="54"/>
      <c r="AV374" s="54"/>
      <c r="AW374" s="54"/>
      <c r="AX374" s="54"/>
      <c r="AY374" s="54"/>
      <c r="AZ374" s="54"/>
      <c r="BD374" s="54"/>
      <c r="BE374" s="54"/>
    </row>
    <row r="375" spans="8:57" x14ac:dyDescent="0.25">
      <c r="H375" s="54"/>
      <c r="I375" s="54"/>
      <c r="J375" s="54"/>
      <c r="K375" s="54"/>
      <c r="L375" s="54"/>
      <c r="M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S375" s="54"/>
      <c r="AT375" s="54"/>
      <c r="AU375" s="54"/>
      <c r="AV375" s="54"/>
      <c r="AW375" s="54"/>
      <c r="AX375" s="54"/>
      <c r="AY375" s="54"/>
      <c r="AZ375" s="54"/>
      <c r="BD375" s="54"/>
      <c r="BE375" s="54"/>
    </row>
    <row r="376" spans="8:57" x14ac:dyDescent="0.25">
      <c r="H376" s="54"/>
      <c r="I376" s="54"/>
      <c r="J376" s="54"/>
      <c r="K376" s="54"/>
      <c r="L376" s="54"/>
      <c r="M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S376" s="54"/>
      <c r="AT376" s="54"/>
      <c r="AU376" s="54"/>
      <c r="AV376" s="54"/>
      <c r="AW376" s="54"/>
      <c r="AX376" s="54"/>
      <c r="AY376" s="54"/>
      <c r="AZ376" s="54"/>
      <c r="BD376" s="54"/>
      <c r="BE376" s="54"/>
    </row>
    <row r="377" spans="8:57" x14ac:dyDescent="0.25">
      <c r="H377" s="54"/>
      <c r="I377" s="54"/>
      <c r="J377" s="54"/>
      <c r="K377" s="54"/>
      <c r="L377" s="54"/>
      <c r="M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S377" s="54"/>
      <c r="AT377" s="54"/>
      <c r="AU377" s="54"/>
      <c r="AV377" s="54"/>
      <c r="AW377" s="54"/>
      <c r="AX377" s="54"/>
      <c r="AY377" s="54"/>
      <c r="AZ377" s="54"/>
      <c r="BD377" s="54"/>
      <c r="BE377" s="54"/>
    </row>
    <row r="378" spans="8:57" x14ac:dyDescent="0.25">
      <c r="H378" s="54"/>
      <c r="I378" s="54"/>
      <c r="J378" s="54"/>
      <c r="K378" s="54"/>
      <c r="L378" s="54"/>
      <c r="M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S378" s="54"/>
      <c r="AT378" s="54"/>
      <c r="AU378" s="54"/>
      <c r="AV378" s="54"/>
      <c r="AW378" s="54"/>
      <c r="AX378" s="54"/>
      <c r="AY378" s="54"/>
      <c r="AZ378" s="54"/>
      <c r="BD378" s="54"/>
      <c r="BE378" s="54"/>
    </row>
    <row r="379" spans="8:57" x14ac:dyDescent="0.25">
      <c r="H379" s="54"/>
      <c r="I379" s="54"/>
      <c r="J379" s="54"/>
      <c r="K379" s="54"/>
      <c r="L379" s="54"/>
      <c r="M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S379" s="54"/>
      <c r="AT379" s="54"/>
      <c r="AU379" s="54"/>
      <c r="AV379" s="54"/>
      <c r="AW379" s="54"/>
      <c r="AX379" s="54"/>
      <c r="AY379" s="54"/>
      <c r="AZ379" s="54"/>
      <c r="BD379" s="54"/>
      <c r="BE379" s="54"/>
    </row>
    <row r="380" spans="8:57" x14ac:dyDescent="0.25">
      <c r="H380" s="54"/>
      <c r="I380" s="54"/>
      <c r="J380" s="54"/>
      <c r="K380" s="54"/>
      <c r="L380" s="54"/>
      <c r="M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S380" s="54"/>
      <c r="AT380" s="54"/>
      <c r="AU380" s="54"/>
      <c r="AV380" s="54"/>
      <c r="AW380" s="54"/>
      <c r="AX380" s="54"/>
      <c r="AY380" s="54"/>
      <c r="AZ380" s="54"/>
      <c r="BD380" s="54"/>
      <c r="BE380" s="54"/>
    </row>
    <row r="381" spans="8:57" x14ac:dyDescent="0.25">
      <c r="H381" s="54"/>
      <c r="I381" s="54"/>
      <c r="J381" s="54"/>
      <c r="K381" s="54"/>
      <c r="L381" s="54"/>
      <c r="M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S381" s="54"/>
      <c r="AT381" s="54"/>
      <c r="AU381" s="54"/>
      <c r="AV381" s="54"/>
      <c r="AW381" s="54"/>
      <c r="AX381" s="54"/>
      <c r="AY381" s="54"/>
      <c r="AZ381" s="54"/>
      <c r="BD381" s="54"/>
      <c r="BE381" s="54"/>
    </row>
    <row r="382" spans="8:57" x14ac:dyDescent="0.25">
      <c r="H382" s="54"/>
      <c r="I382" s="54"/>
      <c r="J382" s="54"/>
      <c r="K382" s="54"/>
      <c r="L382" s="54"/>
      <c r="M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S382" s="54"/>
      <c r="AT382" s="54"/>
      <c r="AU382" s="54"/>
      <c r="AV382" s="54"/>
      <c r="AW382" s="54"/>
      <c r="AX382" s="54"/>
      <c r="AY382" s="54"/>
      <c r="AZ382" s="54"/>
      <c r="BD382" s="54"/>
      <c r="BE382" s="54"/>
    </row>
    <row r="383" spans="8:57" x14ac:dyDescent="0.25">
      <c r="H383" s="54"/>
      <c r="I383" s="54"/>
      <c r="J383" s="54"/>
      <c r="K383" s="54"/>
      <c r="L383" s="54"/>
      <c r="M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S383" s="54"/>
      <c r="AT383" s="54"/>
      <c r="AU383" s="54"/>
      <c r="AV383" s="54"/>
      <c r="AW383" s="54"/>
      <c r="AX383" s="54"/>
      <c r="AY383" s="54"/>
      <c r="AZ383" s="54"/>
      <c r="BD383" s="54"/>
      <c r="BE383" s="54"/>
    </row>
    <row r="384" spans="8:57" x14ac:dyDescent="0.25">
      <c r="H384" s="54"/>
      <c r="I384" s="54"/>
      <c r="J384" s="54"/>
      <c r="K384" s="54"/>
      <c r="L384" s="54"/>
      <c r="M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S384" s="54"/>
      <c r="AT384" s="54"/>
      <c r="AU384" s="54"/>
      <c r="AV384" s="54"/>
      <c r="AW384" s="54"/>
      <c r="AX384" s="54"/>
      <c r="AY384" s="54"/>
      <c r="AZ384" s="54"/>
      <c r="BD384" s="54"/>
      <c r="BE384" s="54"/>
    </row>
    <row r="385" spans="8:57" x14ac:dyDescent="0.25">
      <c r="H385" s="54"/>
      <c r="I385" s="54"/>
      <c r="J385" s="54"/>
      <c r="K385" s="54"/>
      <c r="L385" s="54"/>
      <c r="M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S385" s="54"/>
      <c r="AT385" s="54"/>
      <c r="AU385" s="54"/>
      <c r="AV385" s="54"/>
      <c r="AW385" s="54"/>
      <c r="AX385" s="54"/>
      <c r="AY385" s="54"/>
      <c r="AZ385" s="54"/>
      <c r="BD385" s="54"/>
      <c r="BE385" s="54"/>
    </row>
    <row r="386" spans="8:57" x14ac:dyDescent="0.25">
      <c r="H386" s="54"/>
      <c r="I386" s="54"/>
      <c r="J386" s="54"/>
      <c r="K386" s="54"/>
      <c r="L386" s="54"/>
      <c r="M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S386" s="54"/>
      <c r="AT386" s="54"/>
      <c r="AU386" s="54"/>
      <c r="AV386" s="54"/>
      <c r="AW386" s="54"/>
      <c r="AX386" s="54"/>
      <c r="AY386" s="54"/>
      <c r="AZ386" s="54"/>
      <c r="BD386" s="54"/>
      <c r="BE386" s="54"/>
    </row>
    <row r="387" spans="8:57" x14ac:dyDescent="0.25">
      <c r="H387" s="54"/>
      <c r="I387" s="54"/>
      <c r="J387" s="54"/>
      <c r="K387" s="54"/>
      <c r="L387" s="54"/>
      <c r="M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S387" s="54"/>
      <c r="AT387" s="54"/>
      <c r="AU387" s="54"/>
      <c r="AV387" s="54"/>
      <c r="AW387" s="54"/>
      <c r="AX387" s="54"/>
      <c r="AY387" s="54"/>
      <c r="AZ387" s="54"/>
      <c r="BD387" s="54"/>
      <c r="BE387" s="54"/>
    </row>
    <row r="388" spans="8:57" x14ac:dyDescent="0.25">
      <c r="H388" s="54"/>
      <c r="I388" s="54"/>
      <c r="J388" s="54"/>
      <c r="K388" s="54"/>
      <c r="L388" s="54"/>
      <c r="M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S388" s="54"/>
      <c r="AT388" s="54"/>
      <c r="AU388" s="54"/>
      <c r="AV388" s="54"/>
      <c r="AW388" s="54"/>
      <c r="AX388" s="54"/>
      <c r="AY388" s="54"/>
      <c r="AZ388" s="54"/>
      <c r="BD388" s="54"/>
      <c r="BE388" s="54"/>
    </row>
    <row r="389" spans="8:57" x14ac:dyDescent="0.25">
      <c r="H389" s="54"/>
      <c r="I389" s="54"/>
      <c r="J389" s="54"/>
      <c r="K389" s="54"/>
      <c r="L389" s="54"/>
      <c r="M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S389" s="54"/>
      <c r="AT389" s="54"/>
      <c r="AU389" s="54"/>
      <c r="AV389" s="54"/>
      <c r="AW389" s="54"/>
      <c r="AX389" s="54"/>
      <c r="AY389" s="54"/>
      <c r="AZ389" s="54"/>
      <c r="BD389" s="54"/>
      <c r="BE389" s="54"/>
    </row>
    <row r="390" spans="8:57" x14ac:dyDescent="0.25">
      <c r="H390" s="54"/>
      <c r="I390" s="54"/>
      <c r="J390" s="54"/>
      <c r="K390" s="54"/>
      <c r="L390" s="54"/>
      <c r="M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S390" s="54"/>
      <c r="AT390" s="54"/>
      <c r="AU390" s="54"/>
      <c r="AV390" s="54"/>
      <c r="AW390" s="54"/>
      <c r="AX390" s="54"/>
      <c r="AY390" s="54"/>
      <c r="AZ390" s="54"/>
      <c r="BD390" s="54"/>
      <c r="BE390" s="54"/>
    </row>
    <row r="391" spans="8:57" x14ac:dyDescent="0.25">
      <c r="H391" s="54"/>
      <c r="I391" s="54"/>
      <c r="J391" s="54"/>
      <c r="K391" s="54"/>
      <c r="L391" s="54"/>
      <c r="M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S391" s="54"/>
      <c r="AT391" s="54"/>
      <c r="AU391" s="54"/>
      <c r="AV391" s="54"/>
      <c r="AW391" s="54"/>
      <c r="AX391" s="54"/>
      <c r="AY391" s="54"/>
      <c r="AZ391" s="54"/>
      <c r="BD391" s="54"/>
      <c r="BE391" s="54"/>
    </row>
    <row r="392" spans="8:57" x14ac:dyDescent="0.25">
      <c r="H392" s="54"/>
      <c r="I392" s="54"/>
      <c r="J392" s="54"/>
      <c r="K392" s="54"/>
      <c r="L392" s="54"/>
      <c r="M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S392" s="54"/>
      <c r="AT392" s="54"/>
      <c r="AU392" s="54"/>
      <c r="AV392" s="54"/>
      <c r="AW392" s="54"/>
      <c r="AX392" s="54"/>
      <c r="AY392" s="54"/>
      <c r="AZ392" s="54"/>
      <c r="BD392" s="54"/>
      <c r="BE392" s="54"/>
    </row>
    <row r="393" spans="8:57" x14ac:dyDescent="0.25">
      <c r="H393" s="54"/>
      <c r="I393" s="54"/>
      <c r="J393" s="54"/>
      <c r="K393" s="54"/>
      <c r="L393" s="54"/>
      <c r="M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S393" s="54"/>
      <c r="AT393" s="54"/>
      <c r="AU393" s="54"/>
      <c r="AV393" s="54"/>
      <c r="AW393" s="54"/>
      <c r="AX393" s="54"/>
      <c r="AY393" s="54"/>
      <c r="AZ393" s="54"/>
      <c r="BD393" s="54"/>
      <c r="BE393" s="54"/>
    </row>
    <row r="394" spans="8:57" x14ac:dyDescent="0.25">
      <c r="H394" s="54"/>
      <c r="I394" s="54"/>
      <c r="J394" s="54"/>
      <c r="K394" s="54"/>
      <c r="L394" s="54"/>
      <c r="M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S394" s="54"/>
      <c r="AT394" s="54"/>
      <c r="AU394" s="54"/>
      <c r="AV394" s="54"/>
      <c r="AW394" s="54"/>
      <c r="AX394" s="54"/>
      <c r="AY394" s="54"/>
      <c r="AZ394" s="54"/>
      <c r="BD394" s="54"/>
      <c r="BE394" s="54"/>
    </row>
    <row r="395" spans="8:57" x14ac:dyDescent="0.25">
      <c r="H395" s="54"/>
      <c r="I395" s="54"/>
      <c r="J395" s="54"/>
      <c r="K395" s="54"/>
      <c r="L395" s="54"/>
      <c r="M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S395" s="54"/>
      <c r="AT395" s="54"/>
      <c r="AU395" s="54"/>
      <c r="AV395" s="54"/>
      <c r="AW395" s="54"/>
      <c r="AX395" s="54"/>
      <c r="AY395" s="54"/>
      <c r="AZ395" s="54"/>
      <c r="BD395" s="54"/>
      <c r="BE395" s="54"/>
    </row>
    <row r="396" spans="8:57" x14ac:dyDescent="0.25">
      <c r="H396" s="54"/>
      <c r="I396" s="54"/>
      <c r="J396" s="54"/>
      <c r="K396" s="54"/>
      <c r="L396" s="54"/>
      <c r="M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S396" s="54"/>
      <c r="AT396" s="54"/>
      <c r="AU396" s="54"/>
      <c r="AV396" s="54"/>
      <c r="AW396" s="54"/>
      <c r="AX396" s="54"/>
      <c r="AY396" s="54"/>
      <c r="AZ396" s="54"/>
      <c r="BD396" s="54"/>
      <c r="BE396" s="54"/>
    </row>
    <row r="397" spans="8:57" x14ac:dyDescent="0.25">
      <c r="H397" s="54"/>
      <c r="I397" s="54"/>
      <c r="J397" s="54"/>
      <c r="K397" s="54"/>
      <c r="L397" s="54"/>
      <c r="M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S397" s="54"/>
      <c r="AT397" s="54"/>
      <c r="AU397" s="54"/>
      <c r="AV397" s="54"/>
      <c r="AW397" s="54"/>
      <c r="AX397" s="54"/>
      <c r="AY397" s="54"/>
      <c r="AZ397" s="54"/>
      <c r="BD397" s="54"/>
      <c r="BE397" s="54"/>
    </row>
    <row r="398" spans="8:57" x14ac:dyDescent="0.25">
      <c r="H398" s="54"/>
      <c r="I398" s="54"/>
      <c r="J398" s="54"/>
      <c r="K398" s="54"/>
      <c r="L398" s="54"/>
      <c r="M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S398" s="54"/>
      <c r="AT398" s="54"/>
      <c r="AU398" s="54"/>
      <c r="AV398" s="54"/>
      <c r="AW398" s="54"/>
      <c r="AX398" s="54"/>
      <c r="AY398" s="54"/>
      <c r="AZ398" s="54"/>
      <c r="BD398" s="54"/>
      <c r="BE398" s="54"/>
    </row>
    <row r="399" spans="8:57" x14ac:dyDescent="0.25">
      <c r="H399" s="54"/>
      <c r="I399" s="54"/>
      <c r="J399" s="54"/>
      <c r="K399" s="54"/>
      <c r="L399" s="54"/>
      <c r="M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S399" s="54"/>
      <c r="AT399" s="54"/>
      <c r="AU399" s="54"/>
      <c r="AV399" s="54"/>
      <c r="AW399" s="54"/>
      <c r="AX399" s="54"/>
      <c r="AY399" s="54"/>
      <c r="AZ399" s="54"/>
      <c r="BD399" s="54"/>
      <c r="BE399" s="54"/>
    </row>
    <row r="400" spans="8:57" x14ac:dyDescent="0.25">
      <c r="H400" s="54"/>
      <c r="I400" s="54"/>
      <c r="J400" s="54"/>
      <c r="K400" s="54"/>
      <c r="L400" s="54"/>
      <c r="M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S400" s="54"/>
      <c r="AT400" s="54"/>
      <c r="AU400" s="54"/>
      <c r="AV400" s="54"/>
      <c r="AW400" s="54"/>
      <c r="AX400" s="54"/>
      <c r="AY400" s="54"/>
      <c r="AZ400" s="54"/>
      <c r="BD400" s="54"/>
      <c r="BE400" s="54"/>
    </row>
    <row r="401" spans="8:57" x14ac:dyDescent="0.25">
      <c r="H401" s="54"/>
      <c r="I401" s="54"/>
      <c r="J401" s="54"/>
      <c r="K401" s="54"/>
      <c r="L401" s="54"/>
      <c r="M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S401" s="54"/>
      <c r="AT401" s="54"/>
      <c r="AU401" s="54"/>
      <c r="AV401" s="54"/>
      <c r="AW401" s="54"/>
      <c r="AX401" s="54"/>
      <c r="AY401" s="54"/>
      <c r="AZ401" s="54"/>
      <c r="BD401" s="54"/>
      <c r="BE401" s="54"/>
    </row>
    <row r="402" spans="8:57" x14ac:dyDescent="0.25">
      <c r="H402" s="54"/>
      <c r="I402" s="54"/>
      <c r="J402" s="54"/>
      <c r="K402" s="54"/>
      <c r="L402" s="54"/>
      <c r="M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S402" s="54"/>
      <c r="AT402" s="54"/>
      <c r="AU402" s="54"/>
      <c r="AV402" s="54"/>
      <c r="AW402" s="54"/>
      <c r="AX402" s="54"/>
      <c r="AY402" s="54"/>
      <c r="AZ402" s="54"/>
      <c r="BD402" s="54"/>
      <c r="BE402" s="54"/>
    </row>
    <row r="403" spans="8:57" x14ac:dyDescent="0.25">
      <c r="H403" s="54"/>
      <c r="I403" s="54"/>
      <c r="J403" s="54"/>
      <c r="K403" s="54"/>
      <c r="L403" s="54"/>
      <c r="M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S403" s="54"/>
      <c r="AT403" s="54"/>
      <c r="AU403" s="54"/>
      <c r="AV403" s="54"/>
      <c r="AW403" s="54"/>
      <c r="AX403" s="54"/>
      <c r="AY403" s="54"/>
      <c r="AZ403" s="54"/>
      <c r="BD403" s="54"/>
      <c r="BE403" s="54"/>
    </row>
    <row r="404" spans="8:57" x14ac:dyDescent="0.25">
      <c r="H404" s="54"/>
      <c r="I404" s="54"/>
      <c r="J404" s="54"/>
      <c r="K404" s="54"/>
      <c r="L404" s="54"/>
      <c r="M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S404" s="54"/>
      <c r="AT404" s="54"/>
      <c r="AU404" s="54"/>
      <c r="AV404" s="54"/>
      <c r="AW404" s="54"/>
      <c r="AX404" s="54"/>
      <c r="AY404" s="54"/>
      <c r="AZ404" s="54"/>
      <c r="BD404" s="54"/>
      <c r="BE404" s="54"/>
    </row>
    <row r="405" spans="8:57" x14ac:dyDescent="0.25">
      <c r="H405" s="54"/>
      <c r="I405" s="54"/>
      <c r="J405" s="54"/>
      <c r="K405" s="54"/>
      <c r="L405" s="54"/>
      <c r="M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S405" s="54"/>
      <c r="AT405" s="54"/>
      <c r="AU405" s="54"/>
      <c r="AV405" s="54"/>
      <c r="AW405" s="54"/>
      <c r="AX405" s="54"/>
      <c r="AY405" s="54"/>
      <c r="AZ405" s="54"/>
      <c r="BD405" s="54"/>
      <c r="BE405" s="54"/>
    </row>
    <row r="406" spans="8:57" x14ac:dyDescent="0.25">
      <c r="H406" s="54"/>
      <c r="I406" s="54"/>
      <c r="J406" s="54"/>
      <c r="K406" s="54"/>
      <c r="L406" s="54"/>
      <c r="M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S406" s="54"/>
      <c r="AT406" s="54"/>
      <c r="AU406" s="54"/>
      <c r="AV406" s="54"/>
      <c r="AW406" s="54"/>
      <c r="AX406" s="54"/>
      <c r="AY406" s="54"/>
      <c r="AZ406" s="54"/>
      <c r="BD406" s="54"/>
      <c r="BE406" s="54"/>
    </row>
    <row r="407" spans="8:57" x14ac:dyDescent="0.25">
      <c r="H407" s="54"/>
      <c r="I407" s="54"/>
      <c r="J407" s="54"/>
      <c r="K407" s="54"/>
      <c r="L407" s="54"/>
      <c r="M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S407" s="54"/>
      <c r="AT407" s="54"/>
      <c r="AU407" s="54"/>
      <c r="AV407" s="54"/>
      <c r="AW407" s="54"/>
      <c r="AX407" s="54"/>
      <c r="AY407" s="54"/>
      <c r="AZ407" s="54"/>
      <c r="BD407" s="54"/>
      <c r="BE407" s="54"/>
    </row>
    <row r="408" spans="8:57" x14ac:dyDescent="0.25">
      <c r="H408" s="54"/>
      <c r="I408" s="54"/>
      <c r="J408" s="54"/>
      <c r="K408" s="54"/>
      <c r="L408" s="54"/>
      <c r="M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S408" s="54"/>
      <c r="AT408" s="54"/>
      <c r="AU408" s="54"/>
      <c r="AV408" s="54"/>
      <c r="AW408" s="54"/>
      <c r="AX408" s="54"/>
      <c r="AY408" s="54"/>
      <c r="AZ408" s="54"/>
      <c r="BD408" s="54"/>
      <c r="BE408" s="54"/>
    </row>
    <row r="409" spans="8:57" x14ac:dyDescent="0.25">
      <c r="H409" s="54"/>
      <c r="I409" s="54"/>
      <c r="J409" s="54"/>
      <c r="K409" s="54"/>
      <c r="L409" s="54"/>
      <c r="M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S409" s="54"/>
      <c r="AT409" s="54"/>
      <c r="AU409" s="54"/>
      <c r="AV409" s="54"/>
      <c r="AW409" s="54"/>
      <c r="AX409" s="54"/>
      <c r="AY409" s="54"/>
      <c r="AZ409" s="54"/>
      <c r="BD409" s="54"/>
      <c r="BE409" s="54"/>
    </row>
    <row r="410" spans="8:57" x14ac:dyDescent="0.25">
      <c r="H410" s="54"/>
      <c r="I410" s="54"/>
      <c r="J410" s="54"/>
      <c r="K410" s="54"/>
      <c r="L410" s="54"/>
      <c r="M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S410" s="54"/>
      <c r="AT410" s="54"/>
      <c r="AU410" s="54"/>
      <c r="AV410" s="54"/>
      <c r="AW410" s="54"/>
      <c r="AX410" s="54"/>
      <c r="AY410" s="54"/>
      <c r="AZ410" s="54"/>
      <c r="BD410" s="54"/>
      <c r="BE410" s="54"/>
    </row>
    <row r="411" spans="8:57" x14ac:dyDescent="0.25">
      <c r="H411" s="54"/>
      <c r="I411" s="54"/>
      <c r="J411" s="54"/>
      <c r="K411" s="54"/>
      <c r="L411" s="54"/>
      <c r="M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S411" s="54"/>
      <c r="AT411" s="54"/>
      <c r="AU411" s="54"/>
      <c r="AV411" s="54"/>
      <c r="AW411" s="54"/>
      <c r="AX411" s="54"/>
      <c r="AY411" s="54"/>
      <c r="AZ411" s="54"/>
      <c r="BD411" s="54"/>
      <c r="BE411" s="54"/>
    </row>
    <row r="412" spans="8:57" x14ac:dyDescent="0.25">
      <c r="H412" s="54"/>
      <c r="I412" s="54"/>
      <c r="J412" s="54"/>
      <c r="K412" s="54"/>
      <c r="L412" s="54"/>
      <c r="M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S412" s="54"/>
      <c r="AT412" s="54"/>
      <c r="AU412" s="54"/>
      <c r="AV412" s="54"/>
      <c r="AW412" s="54"/>
      <c r="AX412" s="54"/>
      <c r="AY412" s="54"/>
      <c r="AZ412" s="54"/>
      <c r="BD412" s="54"/>
      <c r="BE412" s="54"/>
    </row>
    <row r="413" spans="8:57" x14ac:dyDescent="0.25">
      <c r="H413" s="54"/>
      <c r="I413" s="54"/>
      <c r="J413" s="54"/>
      <c r="K413" s="54"/>
      <c r="L413" s="54"/>
      <c r="M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S413" s="54"/>
      <c r="AT413" s="54"/>
      <c r="AU413" s="54"/>
      <c r="AV413" s="54"/>
      <c r="AW413" s="54"/>
      <c r="AX413" s="54"/>
      <c r="AY413" s="54"/>
      <c r="AZ413" s="54"/>
      <c r="BD413" s="54"/>
      <c r="BE413" s="54"/>
    </row>
    <row r="414" spans="8:57" x14ac:dyDescent="0.25">
      <c r="H414" s="54"/>
      <c r="I414" s="54"/>
      <c r="J414" s="54"/>
      <c r="K414" s="54"/>
      <c r="L414" s="54"/>
      <c r="M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S414" s="54"/>
      <c r="AT414" s="54"/>
      <c r="AU414" s="54"/>
      <c r="AV414" s="54"/>
      <c r="AW414" s="54"/>
      <c r="AX414" s="54"/>
      <c r="AY414" s="54"/>
      <c r="AZ414" s="54"/>
      <c r="BD414" s="54"/>
      <c r="BE414" s="54"/>
    </row>
    <row r="415" spans="8:57" x14ac:dyDescent="0.25">
      <c r="H415" s="54"/>
      <c r="I415" s="54"/>
      <c r="J415" s="54"/>
      <c r="K415" s="54"/>
      <c r="L415" s="54"/>
      <c r="M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S415" s="54"/>
      <c r="AT415" s="54"/>
      <c r="AU415" s="54"/>
      <c r="AV415" s="54"/>
      <c r="AW415" s="54"/>
      <c r="AX415" s="54"/>
      <c r="AY415" s="54"/>
      <c r="AZ415" s="54"/>
      <c r="BD415" s="54"/>
      <c r="BE415" s="54"/>
    </row>
    <row r="416" spans="8:57" x14ac:dyDescent="0.25">
      <c r="H416" s="54"/>
      <c r="I416" s="54"/>
      <c r="J416" s="54"/>
      <c r="K416" s="54"/>
      <c r="L416" s="54"/>
      <c r="M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S416" s="54"/>
      <c r="AT416" s="54"/>
      <c r="AU416" s="54"/>
      <c r="AV416" s="54"/>
      <c r="AW416" s="54"/>
      <c r="AX416" s="54"/>
      <c r="AY416" s="54"/>
      <c r="AZ416" s="54"/>
      <c r="BD416" s="54"/>
      <c r="BE416" s="54"/>
    </row>
    <row r="417" spans="8:57" x14ac:dyDescent="0.25">
      <c r="H417" s="54"/>
      <c r="I417" s="54"/>
      <c r="J417" s="54"/>
      <c r="K417" s="54"/>
      <c r="L417" s="54"/>
      <c r="M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S417" s="54"/>
      <c r="AT417" s="54"/>
      <c r="AU417" s="54"/>
      <c r="AV417" s="54"/>
      <c r="AW417" s="54"/>
      <c r="AX417" s="54"/>
      <c r="AY417" s="54"/>
      <c r="AZ417" s="54"/>
      <c r="BD417" s="54"/>
      <c r="BE417" s="54"/>
    </row>
    <row r="418" spans="8:57" x14ac:dyDescent="0.25">
      <c r="H418" s="54"/>
      <c r="I418" s="54"/>
      <c r="J418" s="54"/>
      <c r="K418" s="54"/>
      <c r="L418" s="54"/>
      <c r="M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S418" s="54"/>
      <c r="AT418" s="54"/>
      <c r="AU418" s="54"/>
      <c r="AV418" s="54"/>
      <c r="AW418" s="54"/>
      <c r="AX418" s="54"/>
      <c r="AY418" s="54"/>
      <c r="AZ418" s="54"/>
      <c r="BD418" s="54"/>
      <c r="BE418" s="54"/>
    </row>
    <row r="419" spans="8:57" x14ac:dyDescent="0.25">
      <c r="H419" s="54"/>
      <c r="I419" s="54"/>
      <c r="J419" s="54"/>
      <c r="K419" s="54"/>
      <c r="L419" s="54"/>
      <c r="M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S419" s="54"/>
      <c r="AT419" s="54"/>
      <c r="AU419" s="54"/>
      <c r="AV419" s="54"/>
      <c r="AW419" s="54"/>
      <c r="AX419" s="54"/>
      <c r="AY419" s="54"/>
      <c r="AZ419" s="54"/>
      <c r="BD419" s="54"/>
      <c r="BE419" s="54"/>
    </row>
    <row r="420" spans="8:57" x14ac:dyDescent="0.25">
      <c r="H420" s="54"/>
      <c r="I420" s="54"/>
      <c r="J420" s="54"/>
      <c r="K420" s="54"/>
      <c r="L420" s="54"/>
      <c r="M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S420" s="54"/>
      <c r="AT420" s="54"/>
      <c r="AU420" s="54"/>
      <c r="AV420" s="54"/>
      <c r="AW420" s="54"/>
      <c r="AX420" s="54"/>
      <c r="AY420" s="54"/>
      <c r="AZ420" s="54"/>
      <c r="BD420" s="54"/>
      <c r="BE420" s="54"/>
    </row>
    <row r="421" spans="8:57" x14ac:dyDescent="0.25">
      <c r="H421" s="54"/>
      <c r="I421" s="54"/>
      <c r="J421" s="54"/>
      <c r="K421" s="54"/>
      <c r="L421" s="54"/>
      <c r="M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S421" s="54"/>
      <c r="AT421" s="54"/>
      <c r="AU421" s="54"/>
      <c r="AV421" s="54"/>
      <c r="AW421" s="54"/>
      <c r="AX421" s="54"/>
      <c r="AY421" s="54"/>
      <c r="AZ421" s="54"/>
      <c r="BD421" s="54"/>
      <c r="BE421" s="54"/>
    </row>
    <row r="422" spans="8:57" x14ac:dyDescent="0.25">
      <c r="H422" s="54"/>
      <c r="I422" s="54"/>
      <c r="J422" s="54"/>
      <c r="K422" s="54"/>
      <c r="L422" s="54"/>
      <c r="M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S422" s="54"/>
      <c r="AT422" s="54"/>
      <c r="AU422" s="54"/>
      <c r="AV422" s="54"/>
      <c r="AW422" s="54"/>
      <c r="AX422" s="54"/>
      <c r="AY422" s="54"/>
      <c r="AZ422" s="54"/>
      <c r="BD422" s="54"/>
      <c r="BE422" s="54"/>
    </row>
    <row r="423" spans="8:57" x14ac:dyDescent="0.25">
      <c r="H423" s="54"/>
      <c r="I423" s="54"/>
      <c r="J423" s="54"/>
      <c r="K423" s="54"/>
      <c r="L423" s="54"/>
      <c r="M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S423" s="54"/>
      <c r="AT423" s="54"/>
      <c r="AU423" s="54"/>
      <c r="AV423" s="54"/>
      <c r="AW423" s="54"/>
      <c r="AX423" s="54"/>
      <c r="AY423" s="54"/>
      <c r="AZ423" s="54"/>
      <c r="BD423" s="54"/>
      <c r="BE423" s="54"/>
    </row>
    <row r="424" spans="8:57" x14ac:dyDescent="0.25">
      <c r="H424" s="54"/>
      <c r="I424" s="54"/>
      <c r="J424" s="54"/>
      <c r="K424" s="54"/>
      <c r="L424" s="54"/>
      <c r="M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S424" s="54"/>
      <c r="AT424" s="54"/>
      <c r="AU424" s="54"/>
      <c r="AV424" s="54"/>
      <c r="AW424" s="54"/>
      <c r="AX424" s="54"/>
      <c r="AY424" s="54"/>
      <c r="AZ424" s="54"/>
      <c r="BD424" s="54"/>
      <c r="BE424" s="54"/>
    </row>
    <row r="425" spans="8:57" x14ac:dyDescent="0.25">
      <c r="H425" s="54"/>
      <c r="I425" s="54"/>
      <c r="J425" s="54"/>
      <c r="K425" s="54"/>
      <c r="L425" s="54"/>
      <c r="M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S425" s="54"/>
      <c r="AT425" s="54"/>
      <c r="AU425" s="54"/>
      <c r="AV425" s="54"/>
      <c r="AW425" s="54"/>
      <c r="AX425" s="54"/>
      <c r="AY425" s="54"/>
      <c r="AZ425" s="54"/>
      <c r="BD425" s="54"/>
      <c r="BE425" s="54"/>
    </row>
    <row r="426" spans="8:57" x14ac:dyDescent="0.25">
      <c r="H426" s="54"/>
      <c r="I426" s="54"/>
      <c r="J426" s="54"/>
      <c r="K426" s="54"/>
      <c r="L426" s="54"/>
      <c r="M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S426" s="54"/>
      <c r="AT426" s="54"/>
      <c r="AU426" s="54"/>
      <c r="AV426" s="54"/>
      <c r="AW426" s="54"/>
      <c r="AX426" s="54"/>
      <c r="AY426" s="54"/>
      <c r="AZ426" s="54"/>
      <c r="BD426" s="54"/>
      <c r="BE426" s="54"/>
    </row>
    <row r="427" spans="8:57" x14ac:dyDescent="0.25">
      <c r="H427" s="54"/>
      <c r="I427" s="54"/>
      <c r="J427" s="54"/>
      <c r="K427" s="54"/>
      <c r="L427" s="54"/>
      <c r="M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S427" s="54"/>
      <c r="AT427" s="54"/>
      <c r="AU427" s="54"/>
      <c r="AV427" s="54"/>
      <c r="AW427" s="54"/>
      <c r="AX427" s="54"/>
      <c r="AY427" s="54"/>
      <c r="AZ427" s="54"/>
      <c r="BD427" s="54"/>
      <c r="BE427" s="54"/>
    </row>
    <row r="428" spans="8:57" x14ac:dyDescent="0.25">
      <c r="H428" s="54"/>
      <c r="I428" s="54"/>
      <c r="J428" s="54"/>
      <c r="K428" s="54"/>
      <c r="L428" s="54"/>
      <c r="M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S428" s="54"/>
      <c r="AT428" s="54"/>
      <c r="AU428" s="54"/>
      <c r="AV428" s="54"/>
      <c r="AW428" s="54"/>
      <c r="AX428" s="54"/>
      <c r="AY428" s="54"/>
      <c r="AZ428" s="54"/>
      <c r="BD428" s="54"/>
      <c r="BE428" s="54"/>
    </row>
    <row r="429" spans="8:57" x14ac:dyDescent="0.25">
      <c r="H429" s="54"/>
      <c r="I429" s="54"/>
      <c r="J429" s="54"/>
      <c r="K429" s="54"/>
      <c r="L429" s="54"/>
      <c r="M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S429" s="54"/>
      <c r="AT429" s="54"/>
      <c r="AU429" s="54"/>
      <c r="AV429" s="54"/>
      <c r="AW429" s="54"/>
      <c r="AX429" s="54"/>
      <c r="AY429" s="54"/>
      <c r="AZ429" s="54"/>
      <c r="BD429" s="54"/>
      <c r="BE429" s="54"/>
    </row>
    <row r="430" spans="8:57" x14ac:dyDescent="0.25">
      <c r="H430" s="54"/>
      <c r="I430" s="54"/>
      <c r="J430" s="54"/>
      <c r="K430" s="54"/>
      <c r="L430" s="54"/>
      <c r="M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S430" s="54"/>
      <c r="AT430" s="54"/>
      <c r="AU430" s="54"/>
      <c r="AV430" s="54"/>
      <c r="AW430" s="54"/>
      <c r="AX430" s="54"/>
      <c r="AY430" s="54"/>
      <c r="AZ430" s="54"/>
      <c r="BD430" s="54"/>
      <c r="BE430" s="54"/>
    </row>
    <row r="431" spans="8:57" x14ac:dyDescent="0.25">
      <c r="H431" s="54"/>
      <c r="I431" s="54"/>
      <c r="J431" s="54"/>
      <c r="K431" s="54"/>
      <c r="L431" s="54"/>
      <c r="M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S431" s="54"/>
      <c r="AT431" s="54"/>
      <c r="AU431" s="54"/>
      <c r="AV431" s="54"/>
      <c r="AW431" s="54"/>
      <c r="AX431" s="54"/>
      <c r="AY431" s="54"/>
      <c r="AZ431" s="54"/>
      <c r="BD431" s="54"/>
      <c r="BE431" s="54"/>
    </row>
    <row r="432" spans="8:57" x14ac:dyDescent="0.25">
      <c r="H432" s="54"/>
      <c r="I432" s="54"/>
      <c r="J432" s="54"/>
      <c r="K432" s="54"/>
      <c r="L432" s="54"/>
      <c r="M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S432" s="54"/>
      <c r="AT432" s="54"/>
      <c r="AU432" s="54"/>
      <c r="AV432" s="54"/>
      <c r="AW432" s="54"/>
      <c r="AX432" s="54"/>
      <c r="AY432" s="54"/>
      <c r="AZ432" s="54"/>
      <c r="BD432" s="54"/>
      <c r="BE432" s="54"/>
    </row>
    <row r="433" spans="8:57" x14ac:dyDescent="0.25">
      <c r="H433" s="54"/>
      <c r="I433" s="54"/>
      <c r="J433" s="54"/>
      <c r="K433" s="54"/>
      <c r="L433" s="54"/>
      <c r="M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S433" s="54"/>
      <c r="AT433" s="54"/>
      <c r="AU433" s="54"/>
      <c r="AV433" s="54"/>
      <c r="AW433" s="54"/>
      <c r="AX433" s="54"/>
      <c r="AY433" s="54"/>
      <c r="AZ433" s="54"/>
      <c r="BD433" s="54"/>
      <c r="BE433" s="54"/>
    </row>
    <row r="434" spans="8:57" x14ac:dyDescent="0.25">
      <c r="H434" s="54"/>
      <c r="I434" s="54"/>
      <c r="J434" s="54"/>
      <c r="K434" s="54"/>
      <c r="L434" s="54"/>
      <c r="M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S434" s="54"/>
      <c r="AT434" s="54"/>
      <c r="AU434" s="54"/>
      <c r="AV434" s="54"/>
      <c r="AW434" s="54"/>
      <c r="AX434" s="54"/>
      <c r="AY434" s="54"/>
      <c r="AZ434" s="54"/>
      <c r="BD434" s="54"/>
      <c r="BE434" s="54"/>
    </row>
    <row r="435" spans="8:57" x14ac:dyDescent="0.25">
      <c r="H435" s="54"/>
      <c r="I435" s="54"/>
      <c r="J435" s="54"/>
      <c r="K435" s="54"/>
      <c r="L435" s="54"/>
      <c r="M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S435" s="54"/>
      <c r="AT435" s="54"/>
      <c r="AU435" s="54"/>
      <c r="AV435" s="54"/>
      <c r="AW435" s="54"/>
      <c r="AX435" s="54"/>
      <c r="AY435" s="54"/>
      <c r="AZ435" s="54"/>
      <c r="BD435" s="54"/>
      <c r="BE435" s="54"/>
    </row>
    <row r="436" spans="8:57" x14ac:dyDescent="0.25">
      <c r="H436" s="54"/>
      <c r="I436" s="54"/>
      <c r="J436" s="54"/>
      <c r="K436" s="54"/>
      <c r="L436" s="54"/>
      <c r="M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S436" s="54"/>
      <c r="AT436" s="54"/>
      <c r="AU436" s="54"/>
      <c r="AV436" s="54"/>
      <c r="AW436" s="54"/>
      <c r="AX436" s="54"/>
      <c r="AY436" s="54"/>
      <c r="AZ436" s="54"/>
      <c r="BD436" s="54"/>
      <c r="BE436" s="54"/>
    </row>
    <row r="437" spans="8:57" x14ac:dyDescent="0.25">
      <c r="H437" s="54"/>
      <c r="I437" s="54"/>
      <c r="J437" s="54"/>
      <c r="K437" s="54"/>
      <c r="L437" s="54"/>
      <c r="M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S437" s="54"/>
      <c r="AT437" s="54"/>
      <c r="AU437" s="54"/>
      <c r="AV437" s="54"/>
      <c r="AW437" s="54"/>
      <c r="AX437" s="54"/>
      <c r="AY437" s="54"/>
      <c r="AZ437" s="54"/>
      <c r="BD437" s="54"/>
      <c r="BE437" s="54"/>
    </row>
    <row r="438" spans="8:57" x14ac:dyDescent="0.25">
      <c r="H438" s="54"/>
      <c r="I438" s="54"/>
      <c r="J438" s="54"/>
      <c r="K438" s="54"/>
      <c r="L438" s="54"/>
      <c r="M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S438" s="54"/>
      <c r="AT438" s="54"/>
      <c r="AU438" s="54"/>
      <c r="AV438" s="54"/>
      <c r="AW438" s="54"/>
      <c r="AX438" s="54"/>
      <c r="AY438" s="54"/>
      <c r="AZ438" s="54"/>
      <c r="BD438" s="54"/>
      <c r="BE438" s="54"/>
    </row>
    <row r="439" spans="8:57" x14ac:dyDescent="0.25">
      <c r="H439" s="54"/>
      <c r="I439" s="54"/>
      <c r="J439" s="54"/>
      <c r="K439" s="54"/>
      <c r="L439" s="54"/>
      <c r="M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S439" s="54"/>
      <c r="AT439" s="54"/>
      <c r="AU439" s="54"/>
      <c r="AV439" s="54"/>
      <c r="AW439" s="54"/>
      <c r="AX439" s="54"/>
      <c r="AY439" s="54"/>
      <c r="AZ439" s="54"/>
      <c r="BD439" s="54"/>
      <c r="BE439" s="54"/>
    </row>
    <row r="440" spans="8:57" x14ac:dyDescent="0.25">
      <c r="H440" s="54"/>
      <c r="I440" s="54"/>
      <c r="J440" s="54"/>
      <c r="K440" s="54"/>
      <c r="L440" s="54"/>
      <c r="M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S440" s="54"/>
      <c r="AT440" s="54"/>
      <c r="AU440" s="54"/>
      <c r="AV440" s="54"/>
      <c r="AW440" s="54"/>
      <c r="AX440" s="54"/>
      <c r="AY440" s="54"/>
      <c r="AZ440" s="54"/>
      <c r="BD440" s="54"/>
      <c r="BE440" s="54"/>
    </row>
    <row r="441" spans="8:57" x14ac:dyDescent="0.25">
      <c r="H441" s="54"/>
      <c r="I441" s="54"/>
      <c r="J441" s="54"/>
      <c r="K441" s="54"/>
      <c r="L441" s="54"/>
      <c r="M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S441" s="54"/>
      <c r="AT441" s="54"/>
      <c r="AU441" s="54"/>
      <c r="AV441" s="54"/>
      <c r="AW441" s="54"/>
      <c r="AX441" s="54"/>
      <c r="AY441" s="54"/>
      <c r="AZ441" s="54"/>
      <c r="BD441" s="54"/>
      <c r="BE441" s="54"/>
    </row>
    <row r="442" spans="8:57" x14ac:dyDescent="0.25">
      <c r="H442" s="54"/>
      <c r="I442" s="54"/>
      <c r="J442" s="54"/>
      <c r="K442" s="54"/>
      <c r="L442" s="54"/>
      <c r="M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S442" s="54"/>
      <c r="AT442" s="54"/>
      <c r="AU442" s="54"/>
      <c r="AV442" s="54"/>
      <c r="AW442" s="54"/>
      <c r="AX442" s="54"/>
      <c r="AY442" s="54"/>
      <c r="AZ442" s="54"/>
      <c r="BD442" s="54"/>
      <c r="BE442" s="54"/>
    </row>
    <row r="443" spans="8:57" x14ac:dyDescent="0.25">
      <c r="H443" s="54"/>
      <c r="I443" s="54"/>
      <c r="J443" s="54"/>
      <c r="K443" s="54"/>
      <c r="L443" s="54"/>
      <c r="M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S443" s="54"/>
      <c r="AT443" s="54"/>
      <c r="AU443" s="54"/>
      <c r="AV443" s="54"/>
      <c r="AW443" s="54"/>
      <c r="AX443" s="54"/>
      <c r="AY443" s="54"/>
      <c r="AZ443" s="54"/>
      <c r="BD443" s="54"/>
      <c r="BE443" s="54"/>
    </row>
    <row r="444" spans="8:57" x14ac:dyDescent="0.25">
      <c r="H444" s="54"/>
      <c r="I444" s="54"/>
      <c r="J444" s="54"/>
      <c r="K444" s="54"/>
      <c r="L444" s="54"/>
      <c r="M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S444" s="54"/>
      <c r="AT444" s="54"/>
      <c r="AU444" s="54"/>
      <c r="AV444" s="54"/>
      <c r="AW444" s="54"/>
      <c r="AX444" s="54"/>
      <c r="AY444" s="54"/>
      <c r="AZ444" s="54"/>
      <c r="BD444" s="54"/>
      <c r="BE444" s="54"/>
    </row>
    <row r="445" spans="8:57" x14ac:dyDescent="0.25">
      <c r="H445" s="54"/>
      <c r="I445" s="54"/>
      <c r="J445" s="54"/>
      <c r="K445" s="54"/>
      <c r="L445" s="54"/>
      <c r="M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S445" s="54"/>
      <c r="AT445" s="54"/>
      <c r="AU445" s="54"/>
      <c r="AV445" s="54"/>
      <c r="AW445" s="54"/>
      <c r="AX445" s="54"/>
      <c r="AY445" s="54"/>
      <c r="AZ445" s="54"/>
      <c r="BD445" s="54"/>
      <c r="BE445" s="54"/>
    </row>
    <row r="446" spans="8:57" x14ac:dyDescent="0.25">
      <c r="H446" s="54"/>
      <c r="I446" s="54"/>
      <c r="J446" s="54"/>
      <c r="K446" s="54"/>
      <c r="L446" s="54"/>
      <c r="M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S446" s="54"/>
      <c r="AT446" s="54"/>
      <c r="AU446" s="54"/>
      <c r="AV446" s="54"/>
      <c r="AW446" s="54"/>
      <c r="AX446" s="54"/>
      <c r="AY446" s="54"/>
      <c r="AZ446" s="54"/>
      <c r="BD446" s="54"/>
      <c r="BE446" s="54"/>
    </row>
    <row r="447" spans="8:57" x14ac:dyDescent="0.25">
      <c r="H447" s="54"/>
      <c r="I447" s="54"/>
      <c r="J447" s="54"/>
      <c r="K447" s="54"/>
      <c r="L447" s="54"/>
      <c r="M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S447" s="54"/>
      <c r="AT447" s="54"/>
      <c r="AU447" s="54"/>
      <c r="AV447" s="54"/>
      <c r="AW447" s="54"/>
      <c r="AX447" s="54"/>
      <c r="AY447" s="54"/>
      <c r="AZ447" s="54"/>
      <c r="BD447" s="54"/>
      <c r="BE447" s="54"/>
    </row>
    <row r="448" spans="8:57" x14ac:dyDescent="0.25">
      <c r="H448" s="54"/>
      <c r="I448" s="54"/>
      <c r="J448" s="54"/>
      <c r="K448" s="54"/>
      <c r="L448" s="54"/>
      <c r="M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S448" s="54"/>
      <c r="AT448" s="54"/>
      <c r="AU448" s="54"/>
      <c r="AV448" s="54"/>
      <c r="AW448" s="54"/>
      <c r="AX448" s="54"/>
      <c r="AY448" s="54"/>
      <c r="AZ448" s="54"/>
      <c r="BD448" s="54"/>
      <c r="BE448" s="54"/>
    </row>
    <row r="449" spans="8:57" x14ac:dyDescent="0.25">
      <c r="H449" s="54"/>
      <c r="I449" s="54"/>
      <c r="J449" s="54"/>
      <c r="K449" s="54"/>
      <c r="L449" s="54"/>
      <c r="M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S449" s="54"/>
      <c r="AT449" s="54"/>
      <c r="AU449" s="54"/>
      <c r="AV449" s="54"/>
      <c r="AW449" s="54"/>
      <c r="AX449" s="54"/>
      <c r="AY449" s="54"/>
      <c r="AZ449" s="54"/>
      <c r="BD449" s="54"/>
      <c r="BE449" s="54"/>
    </row>
    <row r="450" spans="8:57" x14ac:dyDescent="0.25">
      <c r="H450" s="54"/>
      <c r="I450" s="54"/>
      <c r="J450" s="54"/>
      <c r="K450" s="54"/>
      <c r="L450" s="54"/>
      <c r="M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S450" s="54"/>
      <c r="AT450" s="54"/>
      <c r="AU450" s="54"/>
      <c r="AV450" s="54"/>
      <c r="AW450" s="54"/>
      <c r="AX450" s="54"/>
      <c r="AY450" s="54"/>
      <c r="AZ450" s="54"/>
      <c r="BD450" s="54"/>
      <c r="BE450" s="54"/>
    </row>
    <row r="451" spans="8:57" x14ac:dyDescent="0.25">
      <c r="H451" s="54"/>
      <c r="I451" s="54"/>
      <c r="J451" s="54"/>
      <c r="K451" s="54"/>
      <c r="L451" s="54"/>
      <c r="M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S451" s="54"/>
      <c r="AT451" s="54"/>
      <c r="AU451" s="54"/>
      <c r="AV451" s="54"/>
      <c r="AW451" s="54"/>
      <c r="AX451" s="54"/>
      <c r="AY451" s="54"/>
      <c r="AZ451" s="54"/>
      <c r="BD451" s="54"/>
      <c r="BE451" s="54"/>
    </row>
    <row r="452" spans="8:57" x14ac:dyDescent="0.25">
      <c r="H452" s="54"/>
      <c r="I452" s="54"/>
      <c r="J452" s="54"/>
      <c r="K452" s="54"/>
      <c r="L452" s="54"/>
      <c r="M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S452" s="54"/>
      <c r="AT452" s="54"/>
      <c r="AU452" s="54"/>
      <c r="AV452" s="54"/>
      <c r="AW452" s="54"/>
      <c r="AX452" s="54"/>
      <c r="AY452" s="54"/>
      <c r="AZ452" s="54"/>
      <c r="BD452" s="54"/>
      <c r="BE452" s="54"/>
    </row>
    <row r="453" spans="8:57" x14ac:dyDescent="0.25">
      <c r="H453" s="54"/>
      <c r="I453" s="54"/>
      <c r="J453" s="54"/>
      <c r="K453" s="54"/>
      <c r="L453" s="54"/>
      <c r="M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S453" s="54"/>
      <c r="AT453" s="54"/>
      <c r="AU453" s="54"/>
      <c r="AV453" s="54"/>
      <c r="AW453" s="54"/>
      <c r="AX453" s="54"/>
      <c r="AY453" s="54"/>
      <c r="AZ453" s="54"/>
      <c r="BD453" s="54"/>
      <c r="BE453" s="54"/>
    </row>
    <row r="454" spans="8:57" x14ac:dyDescent="0.25">
      <c r="H454" s="54"/>
      <c r="I454" s="54"/>
      <c r="J454" s="54"/>
      <c r="K454" s="54"/>
      <c r="L454" s="54"/>
      <c r="M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S454" s="54"/>
      <c r="AT454" s="54"/>
      <c r="AU454" s="54"/>
      <c r="AV454" s="54"/>
      <c r="AW454" s="54"/>
      <c r="AX454" s="54"/>
      <c r="AY454" s="54"/>
      <c r="AZ454" s="54"/>
      <c r="BD454" s="54"/>
      <c r="BE454" s="54"/>
    </row>
    <row r="455" spans="8:57" x14ac:dyDescent="0.25">
      <c r="H455" s="54"/>
      <c r="I455" s="54"/>
      <c r="J455" s="54"/>
      <c r="K455" s="54"/>
      <c r="L455" s="54"/>
      <c r="M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S455" s="54"/>
      <c r="AT455" s="54"/>
      <c r="AU455" s="54"/>
      <c r="AV455" s="54"/>
      <c r="AW455" s="54"/>
      <c r="AX455" s="54"/>
      <c r="AY455" s="54"/>
      <c r="AZ455" s="54"/>
      <c r="BD455" s="54"/>
      <c r="BE455" s="54"/>
    </row>
    <row r="456" spans="8:57" x14ac:dyDescent="0.25">
      <c r="H456" s="54"/>
      <c r="I456" s="54"/>
      <c r="J456" s="54"/>
      <c r="K456" s="54"/>
      <c r="L456" s="54"/>
      <c r="M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S456" s="54"/>
      <c r="AT456" s="54"/>
      <c r="AU456" s="54"/>
      <c r="AV456" s="54"/>
      <c r="AW456" s="54"/>
      <c r="AX456" s="54"/>
      <c r="AY456" s="54"/>
      <c r="AZ456" s="54"/>
      <c r="BD456" s="54"/>
      <c r="BE456" s="54"/>
    </row>
    <row r="457" spans="8:57" x14ac:dyDescent="0.25">
      <c r="H457" s="54"/>
      <c r="I457" s="54"/>
      <c r="J457" s="54"/>
      <c r="K457" s="54"/>
      <c r="L457" s="54"/>
      <c r="M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S457" s="54"/>
      <c r="AT457" s="54"/>
      <c r="AU457" s="54"/>
      <c r="AV457" s="54"/>
      <c r="AW457" s="54"/>
      <c r="AX457" s="54"/>
      <c r="AY457" s="54"/>
      <c r="AZ457" s="54"/>
      <c r="BD457" s="54"/>
      <c r="BE457" s="54"/>
    </row>
    <row r="458" spans="8:57" x14ac:dyDescent="0.25">
      <c r="H458" s="54"/>
      <c r="I458" s="54"/>
      <c r="J458" s="54"/>
      <c r="K458" s="54"/>
      <c r="L458" s="54"/>
      <c r="M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S458" s="54"/>
      <c r="AT458" s="54"/>
      <c r="AU458" s="54"/>
      <c r="AV458" s="54"/>
      <c r="AW458" s="54"/>
      <c r="AX458" s="54"/>
      <c r="AY458" s="54"/>
      <c r="AZ458" s="54"/>
      <c r="BD458" s="54"/>
      <c r="BE458" s="54"/>
    </row>
    <row r="459" spans="8:57" x14ac:dyDescent="0.25">
      <c r="H459" s="54"/>
      <c r="I459" s="54"/>
      <c r="J459" s="54"/>
      <c r="K459" s="54"/>
      <c r="L459" s="54"/>
      <c r="M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S459" s="54"/>
      <c r="AT459" s="54"/>
      <c r="AU459" s="54"/>
      <c r="AV459" s="54"/>
      <c r="AW459" s="54"/>
      <c r="AX459" s="54"/>
      <c r="AY459" s="54"/>
      <c r="AZ459" s="54"/>
      <c r="BD459" s="54"/>
      <c r="BE459" s="54"/>
    </row>
    <row r="460" spans="8:57" x14ac:dyDescent="0.25">
      <c r="H460" s="54"/>
      <c r="I460" s="54"/>
      <c r="J460" s="54"/>
      <c r="K460" s="54"/>
      <c r="L460" s="54"/>
      <c r="M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S460" s="54"/>
      <c r="AT460" s="54"/>
      <c r="AU460" s="54"/>
      <c r="AV460" s="54"/>
      <c r="AW460" s="54"/>
      <c r="AX460" s="54"/>
      <c r="AY460" s="54"/>
      <c r="AZ460" s="54"/>
      <c r="BD460" s="54"/>
      <c r="BE460" s="54"/>
    </row>
    <row r="461" spans="8:57" x14ac:dyDescent="0.25">
      <c r="H461" s="54"/>
      <c r="I461" s="54"/>
      <c r="J461" s="54"/>
      <c r="K461" s="54"/>
      <c r="L461" s="54"/>
      <c r="M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S461" s="54"/>
      <c r="AT461" s="54"/>
      <c r="AU461" s="54"/>
      <c r="AV461" s="54"/>
      <c r="AW461" s="54"/>
      <c r="AX461" s="54"/>
      <c r="AY461" s="54"/>
      <c r="AZ461" s="54"/>
      <c r="BD461" s="54"/>
      <c r="BE461" s="54"/>
    </row>
    <row r="462" spans="8:57" x14ac:dyDescent="0.25">
      <c r="H462" s="54"/>
      <c r="I462" s="54"/>
      <c r="J462" s="54"/>
      <c r="K462" s="54"/>
      <c r="L462" s="54"/>
      <c r="M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S462" s="54"/>
      <c r="AT462" s="54"/>
      <c r="AU462" s="54"/>
      <c r="AV462" s="54"/>
      <c r="AW462" s="54"/>
      <c r="AX462" s="54"/>
      <c r="AY462" s="54"/>
      <c r="AZ462" s="54"/>
      <c r="BD462" s="54"/>
      <c r="BE462" s="54"/>
    </row>
    <row r="463" spans="8:57" x14ac:dyDescent="0.25">
      <c r="H463" s="54"/>
      <c r="I463" s="54"/>
      <c r="J463" s="54"/>
      <c r="K463" s="54"/>
      <c r="L463" s="54"/>
      <c r="M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S463" s="54"/>
      <c r="AT463" s="54"/>
      <c r="AU463" s="54"/>
      <c r="AV463" s="54"/>
      <c r="AW463" s="54"/>
      <c r="AX463" s="54"/>
      <c r="AY463" s="54"/>
      <c r="AZ463" s="54"/>
      <c r="BD463" s="54"/>
      <c r="BE463" s="54"/>
    </row>
    <row r="464" spans="8:57" x14ac:dyDescent="0.25">
      <c r="H464" s="54"/>
      <c r="I464" s="54"/>
      <c r="J464" s="54"/>
      <c r="K464" s="54"/>
      <c r="L464" s="54"/>
      <c r="M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S464" s="54"/>
      <c r="AT464" s="54"/>
      <c r="AU464" s="54"/>
      <c r="AV464" s="54"/>
      <c r="AW464" s="54"/>
      <c r="AX464" s="54"/>
      <c r="AY464" s="54"/>
      <c r="AZ464" s="54"/>
      <c r="BD464" s="54"/>
      <c r="BE464" s="54"/>
    </row>
    <row r="465" spans="8:57" x14ac:dyDescent="0.25">
      <c r="H465" s="54"/>
      <c r="I465" s="54"/>
      <c r="J465" s="54"/>
      <c r="K465" s="54"/>
      <c r="L465" s="54"/>
      <c r="M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S465" s="54"/>
      <c r="AT465" s="54"/>
      <c r="AU465" s="54"/>
      <c r="AV465" s="54"/>
      <c r="AW465" s="54"/>
      <c r="AX465" s="54"/>
      <c r="AY465" s="54"/>
      <c r="AZ465" s="54"/>
      <c r="BD465" s="54"/>
      <c r="BE465" s="54"/>
    </row>
    <row r="466" spans="8:57" x14ac:dyDescent="0.25">
      <c r="H466" s="54"/>
      <c r="I466" s="54"/>
      <c r="J466" s="54"/>
      <c r="K466" s="54"/>
      <c r="L466" s="54"/>
      <c r="M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S466" s="54"/>
      <c r="AT466" s="54"/>
      <c r="AU466" s="54"/>
      <c r="AV466" s="54"/>
      <c r="AW466" s="54"/>
      <c r="AX466" s="54"/>
      <c r="AY466" s="54"/>
      <c r="AZ466" s="54"/>
      <c r="BD466" s="54"/>
      <c r="BE466" s="54"/>
    </row>
    <row r="467" spans="8:57" x14ac:dyDescent="0.25">
      <c r="H467" s="54"/>
      <c r="I467" s="54"/>
      <c r="J467" s="54"/>
      <c r="K467" s="54"/>
      <c r="L467" s="54"/>
      <c r="M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S467" s="54"/>
      <c r="AT467" s="54"/>
      <c r="AU467" s="54"/>
      <c r="AV467" s="54"/>
      <c r="AW467" s="54"/>
      <c r="AX467" s="54"/>
      <c r="AY467" s="54"/>
      <c r="AZ467" s="54"/>
      <c r="BD467" s="54"/>
      <c r="BE467" s="54"/>
    </row>
    <row r="468" spans="8:57" x14ac:dyDescent="0.25">
      <c r="H468" s="54"/>
      <c r="I468" s="54"/>
      <c r="J468" s="54"/>
      <c r="K468" s="54"/>
      <c r="L468" s="54"/>
      <c r="M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S468" s="54"/>
      <c r="AT468" s="54"/>
      <c r="AU468" s="54"/>
      <c r="AV468" s="54"/>
      <c r="AW468" s="54"/>
      <c r="AX468" s="54"/>
      <c r="AY468" s="54"/>
      <c r="AZ468" s="54"/>
      <c r="BD468" s="54"/>
      <c r="BE468" s="54"/>
    </row>
    <row r="469" spans="8:57" x14ac:dyDescent="0.25">
      <c r="H469" s="54"/>
      <c r="I469" s="54"/>
      <c r="J469" s="54"/>
      <c r="K469" s="54"/>
      <c r="L469" s="54"/>
      <c r="M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S469" s="54"/>
      <c r="AT469" s="54"/>
      <c r="AU469" s="54"/>
      <c r="AV469" s="54"/>
      <c r="AW469" s="54"/>
      <c r="AX469" s="54"/>
      <c r="AY469" s="54"/>
      <c r="AZ469" s="54"/>
      <c r="BD469" s="54"/>
      <c r="BE469" s="54"/>
    </row>
    <row r="470" spans="8:57" x14ac:dyDescent="0.25">
      <c r="H470" s="54"/>
      <c r="I470" s="54"/>
      <c r="J470" s="54"/>
      <c r="K470" s="54"/>
      <c r="L470" s="54"/>
      <c r="M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S470" s="54"/>
      <c r="AT470" s="54"/>
      <c r="AU470" s="54"/>
      <c r="AV470" s="54"/>
      <c r="AW470" s="54"/>
      <c r="AX470" s="54"/>
      <c r="AY470" s="54"/>
      <c r="AZ470" s="54"/>
      <c r="BD470" s="54"/>
      <c r="BE470" s="54"/>
    </row>
    <row r="471" spans="8:57" x14ac:dyDescent="0.25">
      <c r="H471" s="54"/>
      <c r="I471" s="54"/>
      <c r="J471" s="54"/>
      <c r="K471" s="54"/>
      <c r="L471" s="54"/>
      <c r="M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S471" s="54"/>
      <c r="AT471" s="54"/>
      <c r="AU471" s="54"/>
      <c r="AV471" s="54"/>
      <c r="AW471" s="54"/>
      <c r="AX471" s="54"/>
      <c r="AY471" s="54"/>
      <c r="AZ471" s="54"/>
      <c r="BD471" s="54"/>
      <c r="BE471" s="54"/>
    </row>
    <row r="472" spans="8:57" x14ac:dyDescent="0.25">
      <c r="H472" s="54"/>
      <c r="I472" s="54"/>
      <c r="J472" s="54"/>
      <c r="K472" s="54"/>
      <c r="L472" s="54"/>
      <c r="M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S472" s="54"/>
      <c r="AT472" s="54"/>
      <c r="AU472" s="54"/>
      <c r="AV472" s="54"/>
      <c r="AW472" s="54"/>
      <c r="AX472" s="54"/>
      <c r="AY472" s="54"/>
      <c r="AZ472" s="54"/>
      <c r="BD472" s="54"/>
      <c r="BE472" s="54"/>
    </row>
    <row r="473" spans="8:57" x14ac:dyDescent="0.25">
      <c r="H473" s="54"/>
      <c r="I473" s="54"/>
      <c r="J473" s="54"/>
      <c r="K473" s="54"/>
      <c r="L473" s="54"/>
      <c r="M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S473" s="54"/>
      <c r="AT473" s="54"/>
      <c r="AU473" s="54"/>
      <c r="AV473" s="54"/>
      <c r="AW473" s="54"/>
      <c r="AX473" s="54"/>
      <c r="AY473" s="54"/>
      <c r="AZ473" s="54"/>
      <c r="BD473" s="54"/>
      <c r="BE473" s="54"/>
    </row>
    <row r="474" spans="8:57" x14ac:dyDescent="0.25">
      <c r="H474" s="54"/>
      <c r="I474" s="54"/>
      <c r="J474" s="54"/>
      <c r="K474" s="54"/>
      <c r="L474" s="54"/>
      <c r="M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S474" s="54"/>
      <c r="AT474" s="54"/>
      <c r="AU474" s="54"/>
      <c r="AV474" s="54"/>
      <c r="AW474" s="54"/>
      <c r="AX474" s="54"/>
      <c r="AY474" s="54"/>
      <c r="AZ474" s="54"/>
      <c r="BD474" s="54"/>
      <c r="BE474" s="54"/>
    </row>
    <row r="475" spans="8:57" x14ac:dyDescent="0.25">
      <c r="H475" s="54"/>
      <c r="I475" s="54"/>
      <c r="J475" s="54"/>
      <c r="K475" s="54"/>
      <c r="L475" s="54"/>
      <c r="M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S475" s="54"/>
      <c r="AT475" s="54"/>
      <c r="AU475" s="54"/>
      <c r="AV475" s="54"/>
      <c r="AW475" s="54"/>
      <c r="AX475" s="54"/>
      <c r="AY475" s="54"/>
      <c r="AZ475" s="54"/>
      <c r="BD475" s="54"/>
      <c r="BE475" s="54"/>
    </row>
    <row r="476" spans="8:57" x14ac:dyDescent="0.25">
      <c r="H476" s="54"/>
      <c r="I476" s="54"/>
      <c r="J476" s="54"/>
      <c r="K476" s="54"/>
      <c r="L476" s="54"/>
      <c r="M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S476" s="54"/>
      <c r="AT476" s="54"/>
      <c r="AU476" s="54"/>
      <c r="AV476" s="54"/>
      <c r="AW476" s="54"/>
      <c r="AX476" s="54"/>
      <c r="AY476" s="54"/>
      <c r="AZ476" s="54"/>
      <c r="BD476" s="54"/>
      <c r="BE476" s="54"/>
    </row>
    <row r="477" spans="8:57" x14ac:dyDescent="0.25">
      <c r="H477" s="54"/>
      <c r="I477" s="54"/>
      <c r="J477" s="54"/>
      <c r="K477" s="54"/>
      <c r="L477" s="54"/>
      <c r="M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S477" s="54"/>
      <c r="AT477" s="54"/>
      <c r="AU477" s="54"/>
      <c r="AV477" s="54"/>
      <c r="AW477" s="54"/>
      <c r="AX477" s="54"/>
      <c r="AY477" s="54"/>
      <c r="AZ477" s="54"/>
      <c r="BD477" s="54"/>
      <c r="BE477" s="54"/>
    </row>
    <row r="478" spans="8:57" x14ac:dyDescent="0.25">
      <c r="H478" s="54"/>
      <c r="I478" s="54"/>
      <c r="J478" s="54"/>
      <c r="K478" s="54"/>
      <c r="L478" s="54"/>
      <c r="M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S478" s="54"/>
      <c r="AT478" s="54"/>
      <c r="AU478" s="54"/>
      <c r="AV478" s="54"/>
      <c r="AW478" s="54"/>
      <c r="AX478" s="54"/>
      <c r="AY478" s="54"/>
      <c r="AZ478" s="54"/>
      <c r="BD478" s="54"/>
      <c r="BE478" s="54"/>
    </row>
    <row r="479" spans="8:57" x14ac:dyDescent="0.25">
      <c r="H479" s="54"/>
      <c r="I479" s="54"/>
      <c r="J479" s="54"/>
      <c r="K479" s="54"/>
      <c r="L479" s="54"/>
      <c r="M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S479" s="54"/>
      <c r="AT479" s="54"/>
      <c r="AU479" s="54"/>
      <c r="AV479" s="54"/>
      <c r="AW479" s="54"/>
      <c r="AX479" s="54"/>
      <c r="AY479" s="54"/>
      <c r="AZ479" s="54"/>
      <c r="BD479" s="54"/>
      <c r="BE479" s="54"/>
    </row>
    <row r="480" spans="8:57" x14ac:dyDescent="0.25">
      <c r="H480" s="54"/>
      <c r="I480" s="54"/>
      <c r="J480" s="54"/>
      <c r="K480" s="54"/>
      <c r="L480" s="54"/>
      <c r="M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S480" s="54"/>
      <c r="AT480" s="54"/>
      <c r="AU480" s="54"/>
      <c r="AV480" s="54"/>
      <c r="AW480" s="54"/>
      <c r="AX480" s="54"/>
      <c r="AY480" s="54"/>
      <c r="AZ480" s="54"/>
      <c r="BD480" s="54"/>
      <c r="BE480" s="54"/>
    </row>
    <row r="481" spans="8:57" x14ac:dyDescent="0.25">
      <c r="H481" s="54"/>
      <c r="I481" s="54"/>
      <c r="J481" s="54"/>
      <c r="K481" s="54"/>
      <c r="L481" s="54"/>
      <c r="M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S481" s="54"/>
      <c r="AT481" s="54"/>
      <c r="AU481" s="54"/>
      <c r="AV481" s="54"/>
      <c r="AW481" s="54"/>
      <c r="AX481" s="54"/>
      <c r="AY481" s="54"/>
      <c r="AZ481" s="54"/>
      <c r="BD481" s="54"/>
      <c r="BE481" s="54"/>
    </row>
    <row r="482" spans="8:57" x14ac:dyDescent="0.25">
      <c r="H482" s="54"/>
      <c r="I482" s="54"/>
      <c r="J482" s="54"/>
      <c r="K482" s="54"/>
      <c r="L482" s="54"/>
      <c r="M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S482" s="54"/>
      <c r="AT482" s="54"/>
      <c r="AU482" s="54"/>
      <c r="AV482" s="54"/>
      <c r="AW482" s="54"/>
      <c r="AX482" s="54"/>
      <c r="AY482" s="54"/>
      <c r="AZ482" s="54"/>
      <c r="BD482" s="54"/>
      <c r="BE482" s="54"/>
    </row>
    <row r="483" spans="8:57" x14ac:dyDescent="0.25">
      <c r="H483" s="54"/>
      <c r="I483" s="54"/>
      <c r="J483" s="54"/>
      <c r="K483" s="54"/>
      <c r="L483" s="54"/>
      <c r="M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S483" s="54"/>
      <c r="AT483" s="54"/>
      <c r="AU483" s="54"/>
      <c r="AV483" s="54"/>
      <c r="AW483" s="54"/>
      <c r="AX483" s="54"/>
      <c r="AY483" s="54"/>
      <c r="AZ483" s="54"/>
      <c r="BD483" s="54"/>
      <c r="BE483" s="54"/>
    </row>
    <row r="484" spans="8:57" x14ac:dyDescent="0.25">
      <c r="H484" s="54"/>
      <c r="I484" s="54"/>
      <c r="J484" s="54"/>
      <c r="K484" s="54"/>
      <c r="L484" s="54"/>
      <c r="M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S484" s="54"/>
      <c r="AT484" s="54"/>
      <c r="AU484" s="54"/>
      <c r="AV484" s="54"/>
      <c r="AW484" s="54"/>
      <c r="AX484" s="54"/>
      <c r="AY484" s="54"/>
      <c r="AZ484" s="54"/>
      <c r="BD484" s="54"/>
      <c r="BE484" s="54"/>
    </row>
    <row r="485" spans="8:57" x14ac:dyDescent="0.25">
      <c r="H485" s="54"/>
      <c r="I485" s="54"/>
      <c r="J485" s="54"/>
      <c r="K485" s="54"/>
      <c r="L485" s="54"/>
      <c r="M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S485" s="54"/>
      <c r="AT485" s="54"/>
      <c r="AU485" s="54"/>
      <c r="AV485" s="54"/>
      <c r="AW485" s="54"/>
      <c r="AX485" s="54"/>
      <c r="AY485" s="54"/>
      <c r="AZ485" s="54"/>
      <c r="BD485" s="54"/>
      <c r="BE485" s="54"/>
    </row>
    <row r="486" spans="8:57" x14ac:dyDescent="0.25">
      <c r="H486" s="54"/>
      <c r="I486" s="54"/>
      <c r="J486" s="54"/>
      <c r="K486" s="54"/>
      <c r="L486" s="54"/>
      <c r="M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S486" s="54"/>
      <c r="AT486" s="54"/>
      <c r="AU486" s="54"/>
      <c r="AV486" s="54"/>
      <c r="AW486" s="54"/>
      <c r="AX486" s="54"/>
      <c r="AY486" s="54"/>
      <c r="AZ486" s="54"/>
      <c r="BD486" s="54"/>
      <c r="BE486" s="54"/>
    </row>
    <row r="487" spans="8:57" x14ac:dyDescent="0.25">
      <c r="H487" s="54"/>
      <c r="I487" s="54"/>
      <c r="J487" s="54"/>
      <c r="K487" s="54"/>
      <c r="L487" s="54"/>
      <c r="M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S487" s="54"/>
      <c r="AT487" s="54"/>
      <c r="AU487" s="54"/>
      <c r="AV487" s="54"/>
      <c r="AW487" s="54"/>
      <c r="AX487" s="54"/>
      <c r="AY487" s="54"/>
      <c r="AZ487" s="54"/>
      <c r="BD487" s="54"/>
      <c r="BE487" s="54"/>
    </row>
    <row r="488" spans="8:57" x14ac:dyDescent="0.25">
      <c r="H488" s="54"/>
      <c r="I488" s="54"/>
      <c r="J488" s="54"/>
      <c r="K488" s="54"/>
      <c r="L488" s="54"/>
      <c r="M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S488" s="54"/>
      <c r="AT488" s="54"/>
      <c r="AU488" s="54"/>
      <c r="AV488" s="54"/>
      <c r="AW488" s="54"/>
      <c r="AX488" s="54"/>
      <c r="AY488" s="54"/>
      <c r="AZ488" s="54"/>
      <c r="BD488" s="54"/>
      <c r="BE488" s="54"/>
    </row>
    <row r="489" spans="8:57" x14ac:dyDescent="0.25">
      <c r="H489" s="54"/>
      <c r="I489" s="54"/>
      <c r="J489" s="54"/>
      <c r="K489" s="54"/>
      <c r="L489" s="54"/>
      <c r="M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S489" s="54"/>
      <c r="AT489" s="54"/>
      <c r="AU489" s="54"/>
      <c r="AV489" s="54"/>
      <c r="AW489" s="54"/>
      <c r="AX489" s="54"/>
      <c r="AY489" s="54"/>
      <c r="AZ489" s="54"/>
      <c r="BD489" s="54"/>
      <c r="BE489" s="54"/>
    </row>
    <row r="490" spans="8:57" x14ac:dyDescent="0.25">
      <c r="H490" s="54"/>
      <c r="I490" s="54"/>
      <c r="J490" s="54"/>
      <c r="K490" s="54"/>
      <c r="L490" s="54"/>
      <c r="M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S490" s="54"/>
      <c r="AT490" s="54"/>
      <c r="AU490" s="54"/>
      <c r="AV490" s="54"/>
      <c r="AW490" s="54"/>
      <c r="AX490" s="54"/>
      <c r="AY490" s="54"/>
      <c r="AZ490" s="54"/>
      <c r="BD490" s="54"/>
      <c r="BE490" s="54"/>
    </row>
    <row r="491" spans="8:57" x14ac:dyDescent="0.25">
      <c r="H491" s="54"/>
      <c r="I491" s="54"/>
      <c r="J491" s="54"/>
      <c r="K491" s="54"/>
      <c r="L491" s="54"/>
      <c r="M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S491" s="54"/>
      <c r="AT491" s="54"/>
      <c r="AU491" s="54"/>
      <c r="AV491" s="54"/>
      <c r="AW491" s="54"/>
      <c r="AX491" s="54"/>
      <c r="AY491" s="54"/>
      <c r="AZ491" s="54"/>
      <c r="BD491" s="54"/>
      <c r="BE491" s="54"/>
    </row>
    <row r="492" spans="8:57" x14ac:dyDescent="0.25">
      <c r="H492" s="54"/>
      <c r="I492" s="54"/>
      <c r="J492" s="54"/>
      <c r="K492" s="54"/>
      <c r="L492" s="54"/>
      <c r="M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S492" s="54"/>
      <c r="AT492" s="54"/>
      <c r="AU492" s="54"/>
      <c r="AV492" s="54"/>
      <c r="AW492" s="54"/>
      <c r="AX492" s="54"/>
      <c r="AY492" s="54"/>
      <c r="AZ492" s="54"/>
      <c r="BD492" s="54"/>
      <c r="BE492" s="54"/>
    </row>
    <row r="493" spans="8:57" x14ac:dyDescent="0.25">
      <c r="H493" s="54"/>
      <c r="I493" s="54"/>
      <c r="J493" s="54"/>
      <c r="K493" s="54"/>
      <c r="L493" s="54"/>
      <c r="M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S493" s="54"/>
      <c r="AT493" s="54"/>
      <c r="AU493" s="54"/>
      <c r="AV493" s="54"/>
      <c r="AW493" s="54"/>
      <c r="AX493" s="54"/>
      <c r="AY493" s="54"/>
      <c r="AZ493" s="54"/>
      <c r="BD493" s="54"/>
      <c r="BE493" s="54"/>
    </row>
    <row r="494" spans="8:57" x14ac:dyDescent="0.25">
      <c r="H494" s="54"/>
      <c r="I494" s="54"/>
      <c r="J494" s="54"/>
      <c r="K494" s="54"/>
      <c r="L494" s="54"/>
      <c r="M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S494" s="54"/>
      <c r="AT494" s="54"/>
      <c r="AU494" s="54"/>
      <c r="AV494" s="54"/>
      <c r="AW494" s="54"/>
      <c r="AX494" s="54"/>
      <c r="AY494" s="54"/>
      <c r="AZ494" s="54"/>
      <c r="BD494" s="54"/>
      <c r="BE494" s="54"/>
    </row>
    <row r="495" spans="8:57" x14ac:dyDescent="0.25">
      <c r="H495" s="54"/>
      <c r="I495" s="54"/>
      <c r="J495" s="54"/>
      <c r="K495" s="54"/>
      <c r="L495" s="54"/>
      <c r="M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S495" s="54"/>
      <c r="AT495" s="54"/>
      <c r="AU495" s="54"/>
      <c r="AV495" s="54"/>
      <c r="AW495" s="54"/>
      <c r="AX495" s="54"/>
      <c r="AY495" s="54"/>
      <c r="AZ495" s="54"/>
      <c r="BD495" s="54"/>
      <c r="BE495" s="54"/>
    </row>
    <row r="496" spans="8:57" x14ac:dyDescent="0.25">
      <c r="H496" s="54"/>
      <c r="I496" s="54"/>
      <c r="J496" s="54"/>
      <c r="K496" s="54"/>
      <c r="L496" s="54"/>
      <c r="M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S496" s="54"/>
      <c r="AT496" s="54"/>
      <c r="AU496" s="54"/>
      <c r="AV496" s="54"/>
      <c r="AW496" s="54"/>
      <c r="AX496" s="54"/>
      <c r="AY496" s="54"/>
      <c r="AZ496" s="54"/>
      <c r="BD496" s="54"/>
      <c r="BE496" s="54"/>
    </row>
    <row r="497" spans="8:57" x14ac:dyDescent="0.25">
      <c r="H497" s="54"/>
      <c r="I497" s="54"/>
      <c r="J497" s="54"/>
      <c r="K497" s="54"/>
      <c r="L497" s="54"/>
      <c r="M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S497" s="54"/>
      <c r="AT497" s="54"/>
      <c r="AU497" s="54"/>
      <c r="AV497" s="54"/>
      <c r="AW497" s="54"/>
      <c r="AX497" s="54"/>
      <c r="AY497" s="54"/>
      <c r="AZ497" s="54"/>
      <c r="BD497" s="54"/>
      <c r="BE497" s="54"/>
    </row>
    <row r="498" spans="8:57" x14ac:dyDescent="0.25">
      <c r="H498" s="54"/>
      <c r="I498" s="54"/>
      <c r="J498" s="54"/>
      <c r="K498" s="54"/>
      <c r="L498" s="54"/>
      <c r="M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S498" s="54"/>
      <c r="AT498" s="54"/>
      <c r="AU498" s="54"/>
      <c r="AV498" s="54"/>
      <c r="AW498" s="54"/>
      <c r="AX498" s="54"/>
      <c r="AY498" s="54"/>
      <c r="AZ498" s="54"/>
      <c r="BD498" s="54"/>
      <c r="BE498" s="54"/>
    </row>
    <row r="499" spans="8:57" x14ac:dyDescent="0.25">
      <c r="H499" s="54"/>
      <c r="I499" s="54"/>
      <c r="J499" s="54"/>
      <c r="K499" s="54"/>
      <c r="L499" s="54"/>
      <c r="M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S499" s="54"/>
      <c r="AT499" s="54"/>
      <c r="AU499" s="54"/>
      <c r="AV499" s="54"/>
      <c r="AW499" s="54"/>
      <c r="AX499" s="54"/>
      <c r="AY499" s="54"/>
      <c r="AZ499" s="54"/>
      <c r="BD499" s="54"/>
      <c r="BE499" s="54"/>
    </row>
    <row r="500" spans="8:57" x14ac:dyDescent="0.25">
      <c r="H500" s="54"/>
      <c r="I500" s="54"/>
      <c r="J500" s="54"/>
      <c r="K500" s="54"/>
      <c r="L500" s="54"/>
      <c r="M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S500" s="54"/>
      <c r="AT500" s="54"/>
      <c r="AU500" s="54"/>
      <c r="AV500" s="54"/>
      <c r="AW500" s="54"/>
      <c r="AX500" s="54"/>
      <c r="AY500" s="54"/>
      <c r="AZ500" s="54"/>
      <c r="BD500" s="54"/>
      <c r="BE500" s="54"/>
    </row>
    <row r="501" spans="8:57" x14ac:dyDescent="0.25">
      <c r="H501" s="54"/>
      <c r="I501" s="54"/>
      <c r="J501" s="54"/>
      <c r="K501" s="54"/>
      <c r="L501" s="54"/>
      <c r="M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S501" s="54"/>
      <c r="AT501" s="54"/>
      <c r="AU501" s="54"/>
      <c r="AV501" s="54"/>
      <c r="AW501" s="54"/>
      <c r="AX501" s="54"/>
      <c r="AY501" s="54"/>
      <c r="AZ501" s="54"/>
      <c r="BD501" s="54"/>
      <c r="BE501" s="54"/>
    </row>
    <row r="502" spans="8:57" x14ac:dyDescent="0.25">
      <c r="H502" s="54"/>
      <c r="I502" s="54"/>
      <c r="J502" s="54"/>
      <c r="K502" s="54"/>
      <c r="L502" s="54"/>
      <c r="M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S502" s="54"/>
      <c r="AT502" s="54"/>
      <c r="AU502" s="54"/>
      <c r="AV502" s="54"/>
      <c r="AW502" s="54"/>
      <c r="AX502" s="54"/>
      <c r="AY502" s="54"/>
      <c r="AZ502" s="54"/>
      <c r="BD502" s="54"/>
      <c r="BE502" s="54"/>
    </row>
    <row r="503" spans="8:57" x14ac:dyDescent="0.25">
      <c r="H503" s="54"/>
      <c r="I503" s="54"/>
      <c r="J503" s="54"/>
      <c r="K503" s="54"/>
      <c r="L503" s="54"/>
      <c r="M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S503" s="54"/>
      <c r="AT503" s="54"/>
      <c r="AU503" s="54"/>
      <c r="AV503" s="54"/>
      <c r="AW503" s="54"/>
      <c r="AX503" s="54"/>
      <c r="AY503" s="54"/>
      <c r="AZ503" s="54"/>
      <c r="BD503" s="54"/>
      <c r="BE503" s="54"/>
    </row>
    <row r="504" spans="8:57" x14ac:dyDescent="0.25">
      <c r="H504" s="54"/>
      <c r="I504" s="54"/>
      <c r="J504" s="54"/>
      <c r="K504" s="54"/>
      <c r="L504" s="54"/>
      <c r="M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S504" s="54"/>
      <c r="AT504" s="54"/>
      <c r="AU504" s="54"/>
      <c r="AV504" s="54"/>
      <c r="AW504" s="54"/>
      <c r="AX504" s="54"/>
      <c r="AY504" s="54"/>
      <c r="AZ504" s="54"/>
      <c r="BD504" s="54"/>
      <c r="BE504" s="54"/>
    </row>
    <row r="505" spans="8:57" x14ac:dyDescent="0.25">
      <c r="H505" s="54"/>
      <c r="I505" s="54"/>
      <c r="J505" s="54"/>
      <c r="K505" s="54"/>
      <c r="L505" s="54"/>
      <c r="M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S505" s="54"/>
      <c r="AT505" s="54"/>
      <c r="AU505" s="54"/>
      <c r="AV505" s="54"/>
      <c r="AW505" s="54"/>
      <c r="AX505" s="54"/>
      <c r="AY505" s="54"/>
      <c r="AZ505" s="54"/>
      <c r="BD505" s="54"/>
      <c r="BE505" s="54"/>
    </row>
    <row r="506" spans="8:57" x14ac:dyDescent="0.25">
      <c r="H506" s="54"/>
      <c r="I506" s="54"/>
      <c r="J506" s="54"/>
      <c r="K506" s="54"/>
      <c r="L506" s="54"/>
      <c r="M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S506" s="54"/>
      <c r="AT506" s="54"/>
      <c r="AU506" s="54"/>
      <c r="AV506" s="54"/>
      <c r="AW506" s="54"/>
      <c r="AX506" s="54"/>
      <c r="AY506" s="54"/>
      <c r="AZ506" s="54"/>
      <c r="BD506" s="54"/>
      <c r="BE506" s="54"/>
    </row>
    <row r="507" spans="8:57" x14ac:dyDescent="0.25">
      <c r="H507" s="54"/>
      <c r="I507" s="54"/>
      <c r="J507" s="54"/>
      <c r="K507" s="54"/>
      <c r="L507" s="54"/>
      <c r="M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S507" s="54"/>
      <c r="AT507" s="54"/>
      <c r="AU507" s="54"/>
      <c r="AV507" s="54"/>
      <c r="AW507" s="54"/>
      <c r="AX507" s="54"/>
      <c r="AY507" s="54"/>
      <c r="AZ507" s="54"/>
      <c r="BD507" s="54"/>
      <c r="BE507" s="54"/>
    </row>
    <row r="508" spans="8:57" x14ac:dyDescent="0.25">
      <c r="H508" s="54"/>
      <c r="I508" s="54"/>
      <c r="J508" s="54"/>
      <c r="K508" s="54"/>
      <c r="L508" s="54"/>
      <c r="M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S508" s="54"/>
      <c r="AT508" s="54"/>
      <c r="AU508" s="54"/>
      <c r="AV508" s="54"/>
      <c r="AW508" s="54"/>
      <c r="AX508" s="54"/>
      <c r="AY508" s="54"/>
      <c r="AZ508" s="54"/>
      <c r="BD508" s="54"/>
      <c r="BE508" s="54"/>
    </row>
    <row r="509" spans="8:57" x14ac:dyDescent="0.25">
      <c r="H509" s="54"/>
      <c r="I509" s="54"/>
      <c r="J509" s="54"/>
      <c r="K509" s="54"/>
      <c r="L509" s="54"/>
      <c r="M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S509" s="54"/>
      <c r="AT509" s="54"/>
      <c r="AU509" s="54"/>
      <c r="AV509" s="54"/>
      <c r="AW509" s="54"/>
      <c r="AX509" s="54"/>
      <c r="AY509" s="54"/>
      <c r="AZ509" s="54"/>
      <c r="BD509" s="54"/>
      <c r="BE509" s="54"/>
    </row>
    <row r="510" spans="8:57" x14ac:dyDescent="0.25">
      <c r="H510" s="54"/>
      <c r="I510" s="54"/>
      <c r="J510" s="54"/>
      <c r="K510" s="54"/>
      <c r="L510" s="54"/>
      <c r="M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S510" s="54"/>
      <c r="AT510" s="54"/>
      <c r="AU510" s="54"/>
      <c r="AV510" s="54"/>
      <c r="AW510" s="54"/>
      <c r="AX510" s="54"/>
      <c r="AY510" s="54"/>
      <c r="AZ510" s="54"/>
      <c r="BD510" s="54"/>
      <c r="BE510" s="54"/>
    </row>
    <row r="511" spans="8:57" x14ac:dyDescent="0.25">
      <c r="H511" s="54"/>
      <c r="I511" s="54"/>
      <c r="J511" s="54"/>
      <c r="K511" s="54"/>
      <c r="L511" s="54"/>
      <c r="M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S511" s="54"/>
      <c r="AT511" s="54"/>
      <c r="AU511" s="54"/>
      <c r="AV511" s="54"/>
      <c r="AW511" s="54"/>
      <c r="AX511" s="54"/>
      <c r="AY511" s="54"/>
      <c r="AZ511" s="54"/>
      <c r="BD511" s="54"/>
      <c r="BE511" s="54"/>
    </row>
    <row r="512" spans="8:57" x14ac:dyDescent="0.25">
      <c r="H512" s="54"/>
      <c r="I512" s="54"/>
      <c r="J512" s="54"/>
      <c r="K512" s="54"/>
      <c r="L512" s="54"/>
      <c r="M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S512" s="54"/>
      <c r="AT512" s="54"/>
      <c r="AU512" s="54"/>
      <c r="AV512" s="54"/>
      <c r="AW512" s="54"/>
      <c r="AX512" s="54"/>
      <c r="AY512" s="54"/>
      <c r="AZ512" s="54"/>
      <c r="BD512" s="54"/>
      <c r="BE512" s="54"/>
    </row>
    <row r="513" spans="8:57" x14ac:dyDescent="0.25">
      <c r="H513" s="54"/>
      <c r="I513" s="54"/>
      <c r="J513" s="54"/>
      <c r="K513" s="54"/>
      <c r="L513" s="54"/>
      <c r="M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S513" s="54"/>
      <c r="AT513" s="54"/>
      <c r="AU513" s="54"/>
      <c r="AV513" s="54"/>
      <c r="AW513" s="54"/>
      <c r="AX513" s="54"/>
      <c r="AY513" s="54"/>
      <c r="AZ513" s="54"/>
      <c r="BD513" s="54"/>
      <c r="BE513" s="54"/>
    </row>
    <row r="514" spans="8:57" x14ac:dyDescent="0.25">
      <c r="H514" s="54"/>
      <c r="I514" s="54"/>
      <c r="J514" s="54"/>
      <c r="K514" s="54"/>
      <c r="L514" s="54"/>
      <c r="M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S514" s="54"/>
      <c r="AT514" s="54"/>
      <c r="AU514" s="54"/>
      <c r="AV514" s="54"/>
      <c r="AW514" s="54"/>
      <c r="AX514" s="54"/>
      <c r="AY514" s="54"/>
      <c r="AZ514" s="54"/>
      <c r="BD514" s="54"/>
      <c r="BE514" s="54"/>
    </row>
    <row r="515" spans="8:57" x14ac:dyDescent="0.25">
      <c r="H515" s="54"/>
      <c r="I515" s="54"/>
      <c r="J515" s="54"/>
      <c r="K515" s="54"/>
      <c r="L515" s="54"/>
      <c r="M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S515" s="54"/>
      <c r="AT515" s="54"/>
      <c r="AU515" s="54"/>
      <c r="AV515" s="54"/>
      <c r="AW515" s="54"/>
      <c r="AX515" s="54"/>
      <c r="AY515" s="54"/>
      <c r="AZ515" s="54"/>
      <c r="BD515" s="54"/>
      <c r="BE515" s="54"/>
    </row>
    <row r="516" spans="8:57" x14ac:dyDescent="0.25">
      <c r="H516" s="54"/>
      <c r="I516" s="54"/>
      <c r="J516" s="54"/>
      <c r="K516" s="54"/>
      <c r="L516" s="54"/>
      <c r="M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S516" s="54"/>
      <c r="AT516" s="54"/>
      <c r="AU516" s="54"/>
      <c r="AV516" s="54"/>
      <c r="AW516" s="54"/>
      <c r="AX516" s="54"/>
      <c r="AY516" s="54"/>
      <c r="AZ516" s="54"/>
      <c r="BD516" s="54"/>
      <c r="BE516" s="54"/>
    </row>
    <row r="517" spans="8:57" x14ac:dyDescent="0.25">
      <c r="H517" s="54"/>
      <c r="I517" s="54"/>
      <c r="J517" s="54"/>
      <c r="K517" s="54"/>
      <c r="L517" s="54"/>
      <c r="M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S517" s="54"/>
      <c r="AT517" s="54"/>
      <c r="AU517" s="54"/>
      <c r="AV517" s="54"/>
      <c r="AW517" s="54"/>
      <c r="AX517" s="54"/>
      <c r="AY517" s="54"/>
      <c r="AZ517" s="54"/>
      <c r="BD517" s="54"/>
      <c r="BE517" s="54"/>
    </row>
    <row r="518" spans="8:57" x14ac:dyDescent="0.25">
      <c r="H518" s="54"/>
      <c r="I518" s="54"/>
      <c r="J518" s="54"/>
      <c r="K518" s="54"/>
      <c r="L518" s="54"/>
      <c r="M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S518" s="54"/>
      <c r="AT518" s="54"/>
      <c r="AU518" s="54"/>
      <c r="AV518" s="54"/>
      <c r="AW518" s="54"/>
      <c r="AX518" s="54"/>
      <c r="AY518" s="54"/>
      <c r="AZ518" s="54"/>
      <c r="BD518" s="54"/>
      <c r="BE518" s="54"/>
    </row>
    <row r="519" spans="8:57" x14ac:dyDescent="0.25">
      <c r="H519" s="54"/>
      <c r="I519" s="54"/>
      <c r="J519" s="54"/>
      <c r="K519" s="54"/>
      <c r="L519" s="54"/>
      <c r="M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S519" s="54"/>
      <c r="AT519" s="54"/>
      <c r="AU519" s="54"/>
      <c r="AV519" s="54"/>
      <c r="AW519" s="54"/>
      <c r="AX519" s="54"/>
      <c r="AY519" s="54"/>
      <c r="AZ519" s="54"/>
      <c r="BD519" s="54"/>
      <c r="BE519" s="54"/>
    </row>
    <row r="520" spans="8:57" x14ac:dyDescent="0.25">
      <c r="H520" s="54"/>
      <c r="I520" s="54"/>
      <c r="J520" s="54"/>
      <c r="K520" s="54"/>
      <c r="L520" s="54"/>
      <c r="M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S520" s="54"/>
      <c r="AT520" s="54"/>
      <c r="AU520" s="54"/>
      <c r="AV520" s="54"/>
      <c r="AW520" s="54"/>
      <c r="AX520" s="54"/>
      <c r="AY520" s="54"/>
      <c r="AZ520" s="54"/>
      <c r="BD520" s="54"/>
      <c r="BE520" s="54"/>
    </row>
    <row r="521" spans="8:57" x14ac:dyDescent="0.25">
      <c r="H521" s="54"/>
      <c r="I521" s="54"/>
      <c r="J521" s="54"/>
      <c r="K521" s="54"/>
      <c r="L521" s="54"/>
      <c r="M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S521" s="54"/>
      <c r="AT521" s="54"/>
      <c r="AU521" s="54"/>
      <c r="AV521" s="54"/>
      <c r="AW521" s="54"/>
      <c r="AX521" s="54"/>
      <c r="AY521" s="54"/>
      <c r="AZ521" s="54"/>
      <c r="BD521" s="54"/>
      <c r="BE521" s="54"/>
    </row>
    <row r="522" spans="8:57" x14ac:dyDescent="0.25">
      <c r="H522" s="54"/>
      <c r="I522" s="54"/>
      <c r="J522" s="54"/>
      <c r="K522" s="54"/>
      <c r="L522" s="54"/>
      <c r="M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S522" s="54"/>
      <c r="AT522" s="54"/>
      <c r="AU522" s="54"/>
      <c r="AV522" s="54"/>
      <c r="AW522" s="54"/>
      <c r="AX522" s="54"/>
      <c r="AY522" s="54"/>
      <c r="AZ522" s="54"/>
      <c r="BD522" s="54"/>
      <c r="BE522" s="54"/>
    </row>
    <row r="523" spans="8:57" x14ac:dyDescent="0.25">
      <c r="H523" s="54"/>
      <c r="I523" s="54"/>
      <c r="J523" s="54"/>
      <c r="K523" s="54"/>
      <c r="L523" s="54"/>
      <c r="M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S523" s="54"/>
      <c r="AT523" s="54"/>
      <c r="AU523" s="54"/>
      <c r="AV523" s="54"/>
      <c r="AW523" s="54"/>
      <c r="AX523" s="54"/>
      <c r="AY523" s="54"/>
      <c r="AZ523" s="54"/>
      <c r="BD523" s="54"/>
      <c r="BE523" s="54"/>
    </row>
    <row r="524" spans="8:57" x14ac:dyDescent="0.25">
      <c r="H524" s="54"/>
      <c r="I524" s="54"/>
      <c r="J524" s="54"/>
      <c r="K524" s="54"/>
      <c r="L524" s="54"/>
      <c r="M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S524" s="54"/>
      <c r="AT524" s="54"/>
      <c r="AU524" s="54"/>
      <c r="AV524" s="54"/>
      <c r="AW524" s="54"/>
      <c r="AX524" s="54"/>
      <c r="AY524" s="54"/>
      <c r="AZ524" s="54"/>
      <c r="BD524" s="54"/>
      <c r="BE524" s="54"/>
    </row>
    <row r="525" spans="8:57" x14ac:dyDescent="0.25">
      <c r="H525" s="54"/>
      <c r="I525" s="54"/>
      <c r="J525" s="54"/>
      <c r="K525" s="54"/>
      <c r="L525" s="54"/>
      <c r="M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S525" s="54"/>
      <c r="AT525" s="54"/>
      <c r="AU525" s="54"/>
      <c r="AV525" s="54"/>
      <c r="AW525" s="54"/>
      <c r="AX525" s="54"/>
      <c r="AY525" s="54"/>
      <c r="AZ525" s="54"/>
      <c r="BD525" s="54"/>
      <c r="BE525" s="54"/>
    </row>
    <row r="526" spans="8:57" x14ac:dyDescent="0.25">
      <c r="H526" s="54"/>
      <c r="I526" s="54"/>
      <c r="J526" s="54"/>
      <c r="K526" s="54"/>
      <c r="L526" s="54"/>
      <c r="M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S526" s="54"/>
      <c r="AT526" s="54"/>
      <c r="AU526" s="54"/>
      <c r="AV526" s="54"/>
      <c r="AW526" s="54"/>
      <c r="AX526" s="54"/>
      <c r="AY526" s="54"/>
      <c r="AZ526" s="54"/>
      <c r="BD526" s="54"/>
      <c r="BE526" s="54"/>
    </row>
    <row r="527" spans="8:57" x14ac:dyDescent="0.25">
      <c r="H527" s="54"/>
      <c r="I527" s="54"/>
      <c r="J527" s="54"/>
      <c r="K527" s="54"/>
      <c r="L527" s="54"/>
      <c r="M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S527" s="54"/>
      <c r="AT527" s="54"/>
      <c r="AU527" s="54"/>
      <c r="AV527" s="54"/>
      <c r="AW527" s="54"/>
      <c r="AX527" s="54"/>
      <c r="AY527" s="54"/>
      <c r="AZ527" s="54"/>
      <c r="BD527" s="54"/>
      <c r="BE527" s="54"/>
    </row>
    <row r="528" spans="8:57" x14ac:dyDescent="0.25">
      <c r="H528" s="54"/>
      <c r="I528" s="54"/>
      <c r="J528" s="54"/>
      <c r="K528" s="54"/>
      <c r="L528" s="54"/>
      <c r="M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S528" s="54"/>
      <c r="AT528" s="54"/>
      <c r="AU528" s="54"/>
      <c r="AV528" s="54"/>
      <c r="AW528" s="54"/>
      <c r="AX528" s="54"/>
      <c r="AY528" s="54"/>
      <c r="AZ528" s="54"/>
      <c r="BD528" s="54"/>
      <c r="BE528" s="54"/>
    </row>
    <row r="529" spans="8:57" x14ac:dyDescent="0.25">
      <c r="H529" s="54"/>
      <c r="I529" s="54"/>
      <c r="J529" s="54"/>
      <c r="K529" s="54"/>
      <c r="L529" s="54"/>
      <c r="M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S529" s="54"/>
      <c r="AT529" s="54"/>
      <c r="AU529" s="54"/>
      <c r="AV529" s="54"/>
      <c r="AW529" s="54"/>
      <c r="AX529" s="54"/>
      <c r="AY529" s="54"/>
      <c r="AZ529" s="54"/>
      <c r="BD529" s="54"/>
      <c r="BE529" s="54"/>
    </row>
    <row r="530" spans="8:57" x14ac:dyDescent="0.25">
      <c r="H530" s="54"/>
      <c r="I530" s="54"/>
      <c r="J530" s="54"/>
      <c r="K530" s="54"/>
      <c r="L530" s="54"/>
      <c r="M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S530" s="54"/>
      <c r="AT530" s="54"/>
      <c r="AU530" s="54"/>
      <c r="AV530" s="54"/>
      <c r="AW530" s="54"/>
      <c r="AX530" s="54"/>
      <c r="AY530" s="54"/>
      <c r="AZ530" s="54"/>
      <c r="BD530" s="54"/>
      <c r="BE530" s="54"/>
    </row>
    <row r="531" spans="8:57" x14ac:dyDescent="0.25">
      <c r="H531" s="54"/>
      <c r="I531" s="54"/>
      <c r="J531" s="54"/>
      <c r="K531" s="54"/>
      <c r="L531" s="54"/>
      <c r="M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S531" s="54"/>
      <c r="AT531" s="54"/>
      <c r="AU531" s="54"/>
      <c r="AV531" s="54"/>
      <c r="AW531" s="54"/>
      <c r="AX531" s="54"/>
      <c r="AY531" s="54"/>
      <c r="AZ531" s="54"/>
      <c r="BD531" s="54"/>
      <c r="BE531" s="54"/>
    </row>
    <row r="532" spans="8:57" x14ac:dyDescent="0.25">
      <c r="H532" s="54"/>
      <c r="I532" s="54"/>
      <c r="J532" s="54"/>
      <c r="K532" s="54"/>
      <c r="L532" s="54"/>
      <c r="M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S532" s="54"/>
      <c r="AT532" s="54"/>
      <c r="AU532" s="54"/>
      <c r="AV532" s="54"/>
      <c r="AW532" s="54"/>
      <c r="AX532" s="54"/>
      <c r="AY532" s="54"/>
      <c r="AZ532" s="54"/>
      <c r="BD532" s="54"/>
      <c r="BE532" s="54"/>
    </row>
    <row r="533" spans="8:57" x14ac:dyDescent="0.25">
      <c r="H533" s="54"/>
      <c r="I533" s="54"/>
      <c r="J533" s="54"/>
      <c r="K533" s="54"/>
      <c r="L533" s="54"/>
      <c r="M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S533" s="54"/>
      <c r="AT533" s="54"/>
      <c r="AU533" s="54"/>
      <c r="AV533" s="54"/>
      <c r="AW533" s="54"/>
      <c r="AX533" s="54"/>
      <c r="AY533" s="54"/>
      <c r="AZ533" s="54"/>
      <c r="BD533" s="54"/>
      <c r="BE533" s="54"/>
    </row>
    <row r="534" spans="8:57" x14ac:dyDescent="0.25">
      <c r="H534" s="54"/>
      <c r="I534" s="54"/>
      <c r="J534" s="54"/>
      <c r="K534" s="54"/>
      <c r="L534" s="54"/>
      <c r="M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S534" s="54"/>
      <c r="AT534" s="54"/>
      <c r="AU534" s="54"/>
      <c r="AV534" s="54"/>
      <c r="AW534" s="54"/>
      <c r="AX534" s="54"/>
      <c r="AY534" s="54"/>
      <c r="AZ534" s="54"/>
      <c r="BD534" s="54"/>
      <c r="BE534" s="54"/>
    </row>
    <row r="535" spans="8:57" x14ac:dyDescent="0.25">
      <c r="H535" s="54"/>
      <c r="I535" s="54"/>
      <c r="J535" s="54"/>
      <c r="K535" s="54"/>
      <c r="L535" s="54"/>
      <c r="M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S535" s="54"/>
      <c r="AT535" s="54"/>
      <c r="AU535" s="54"/>
      <c r="AV535" s="54"/>
      <c r="AW535" s="54"/>
      <c r="AX535" s="54"/>
      <c r="AY535" s="54"/>
      <c r="AZ535" s="54"/>
      <c r="BD535" s="54"/>
      <c r="BE535" s="54"/>
    </row>
    <row r="536" spans="8:57" x14ac:dyDescent="0.25">
      <c r="H536" s="54"/>
      <c r="I536" s="54"/>
      <c r="J536" s="54"/>
      <c r="K536" s="54"/>
      <c r="L536" s="54"/>
      <c r="M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S536" s="54"/>
      <c r="AT536" s="54"/>
      <c r="AU536" s="54"/>
      <c r="AV536" s="54"/>
      <c r="AW536" s="54"/>
      <c r="AX536" s="54"/>
      <c r="AY536" s="54"/>
      <c r="AZ536" s="54"/>
      <c r="BD536" s="54"/>
      <c r="BE536" s="54"/>
    </row>
    <row r="537" spans="8:57" x14ac:dyDescent="0.25">
      <c r="H537" s="54"/>
      <c r="I537" s="54"/>
      <c r="J537" s="54"/>
      <c r="K537" s="54"/>
      <c r="L537" s="54"/>
      <c r="M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S537" s="54"/>
      <c r="AT537" s="54"/>
      <c r="AU537" s="54"/>
      <c r="AV537" s="54"/>
      <c r="AW537" s="54"/>
      <c r="AX537" s="54"/>
      <c r="AY537" s="54"/>
      <c r="AZ537" s="54"/>
      <c r="BD537" s="54"/>
      <c r="BE537" s="54"/>
    </row>
    <row r="538" spans="8:57" x14ac:dyDescent="0.25">
      <c r="H538" s="54"/>
      <c r="I538" s="54"/>
      <c r="J538" s="54"/>
      <c r="K538" s="54"/>
      <c r="L538" s="54"/>
      <c r="M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S538" s="54"/>
      <c r="AT538" s="54"/>
      <c r="AU538" s="54"/>
      <c r="AV538" s="54"/>
      <c r="AW538" s="54"/>
      <c r="AX538" s="54"/>
      <c r="AY538" s="54"/>
      <c r="AZ538" s="54"/>
      <c r="BD538" s="54"/>
      <c r="BE538" s="54"/>
    </row>
    <row r="539" spans="8:57" x14ac:dyDescent="0.25">
      <c r="H539" s="54"/>
      <c r="I539" s="54"/>
      <c r="J539" s="54"/>
      <c r="K539" s="54"/>
      <c r="L539" s="54"/>
      <c r="M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S539" s="54"/>
      <c r="AT539" s="54"/>
      <c r="AU539" s="54"/>
      <c r="AV539" s="54"/>
      <c r="AW539" s="54"/>
      <c r="AX539" s="54"/>
      <c r="AY539" s="54"/>
      <c r="AZ539" s="54"/>
      <c r="BD539" s="54"/>
      <c r="BE539" s="54"/>
    </row>
    <row r="540" spans="8:57" x14ac:dyDescent="0.25">
      <c r="H540" s="54"/>
      <c r="I540" s="54"/>
      <c r="J540" s="54"/>
      <c r="K540" s="54"/>
      <c r="L540" s="54"/>
      <c r="M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S540" s="54"/>
      <c r="AT540" s="54"/>
      <c r="AU540" s="54"/>
      <c r="AV540" s="54"/>
      <c r="AW540" s="54"/>
      <c r="AX540" s="54"/>
      <c r="AY540" s="54"/>
      <c r="AZ540" s="54"/>
      <c r="BD540" s="54"/>
      <c r="BE540" s="54"/>
    </row>
    <row r="541" spans="8:57" x14ac:dyDescent="0.25">
      <c r="H541" s="54"/>
      <c r="I541" s="54"/>
      <c r="J541" s="54"/>
      <c r="K541" s="54"/>
      <c r="L541" s="54"/>
      <c r="M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S541" s="54"/>
      <c r="AT541" s="54"/>
      <c r="AU541" s="54"/>
      <c r="AV541" s="54"/>
      <c r="AW541" s="54"/>
      <c r="AX541" s="54"/>
      <c r="AY541" s="54"/>
      <c r="AZ541" s="54"/>
      <c r="BD541" s="54"/>
      <c r="BE541" s="54"/>
    </row>
    <row r="542" spans="8:57" x14ac:dyDescent="0.25">
      <c r="H542" s="54"/>
      <c r="I542" s="54"/>
      <c r="J542" s="54"/>
      <c r="K542" s="54"/>
      <c r="L542" s="54"/>
      <c r="M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S542" s="54"/>
      <c r="AT542" s="54"/>
      <c r="AU542" s="54"/>
      <c r="AV542" s="54"/>
      <c r="AW542" s="54"/>
      <c r="AX542" s="54"/>
      <c r="AY542" s="54"/>
      <c r="AZ542" s="54"/>
      <c r="BD542" s="54"/>
      <c r="BE542" s="54"/>
    </row>
    <row r="543" spans="8:57" x14ac:dyDescent="0.25">
      <c r="H543" s="54"/>
      <c r="I543" s="54"/>
      <c r="J543" s="54"/>
      <c r="K543" s="54"/>
      <c r="L543" s="54"/>
      <c r="M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S543" s="54"/>
      <c r="AT543" s="54"/>
      <c r="AU543" s="54"/>
      <c r="AV543" s="54"/>
      <c r="AW543" s="54"/>
      <c r="AX543" s="54"/>
      <c r="AY543" s="54"/>
      <c r="AZ543" s="54"/>
      <c r="BD543" s="54"/>
      <c r="BE543" s="54"/>
    </row>
    <row r="544" spans="8:57" x14ac:dyDescent="0.25">
      <c r="H544" s="54"/>
      <c r="I544" s="54"/>
      <c r="J544" s="54"/>
      <c r="K544" s="54"/>
      <c r="L544" s="54"/>
      <c r="M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S544" s="54"/>
      <c r="AT544" s="54"/>
      <c r="AU544" s="54"/>
      <c r="AV544" s="54"/>
      <c r="AW544" s="54"/>
      <c r="AX544" s="54"/>
      <c r="AY544" s="54"/>
      <c r="AZ544" s="54"/>
      <c r="BD544" s="54"/>
      <c r="BE544" s="54"/>
    </row>
    <row r="545" spans="8:57" x14ac:dyDescent="0.25">
      <c r="H545" s="54"/>
      <c r="I545" s="54"/>
      <c r="J545" s="54"/>
      <c r="K545" s="54"/>
      <c r="L545" s="54"/>
      <c r="M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S545" s="54"/>
      <c r="AT545" s="54"/>
      <c r="AU545" s="54"/>
      <c r="AV545" s="54"/>
      <c r="AW545" s="54"/>
      <c r="AX545" s="54"/>
      <c r="AY545" s="54"/>
      <c r="AZ545" s="54"/>
      <c r="BD545" s="54"/>
      <c r="BE545" s="54"/>
    </row>
    <row r="546" spans="8:57" x14ac:dyDescent="0.25">
      <c r="H546" s="54"/>
      <c r="I546" s="54"/>
      <c r="J546" s="54"/>
      <c r="K546" s="54"/>
      <c r="L546" s="54"/>
      <c r="M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S546" s="54"/>
      <c r="AT546" s="54"/>
      <c r="AU546" s="54"/>
      <c r="AV546" s="54"/>
      <c r="AW546" s="54"/>
      <c r="AX546" s="54"/>
      <c r="AY546" s="54"/>
      <c r="AZ546" s="54"/>
      <c r="BD546" s="54"/>
      <c r="BE546" s="54"/>
    </row>
    <row r="547" spans="8:57" x14ac:dyDescent="0.25">
      <c r="H547" s="54"/>
      <c r="I547" s="54"/>
      <c r="J547" s="54"/>
      <c r="K547" s="54"/>
      <c r="L547" s="54"/>
      <c r="M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S547" s="54"/>
      <c r="AT547" s="54"/>
      <c r="AU547" s="54"/>
      <c r="AV547" s="54"/>
      <c r="AW547" s="54"/>
      <c r="AX547" s="54"/>
      <c r="AY547" s="54"/>
      <c r="AZ547" s="54"/>
      <c r="BD547" s="54"/>
      <c r="BE547" s="54"/>
    </row>
    <row r="548" spans="8:57" x14ac:dyDescent="0.25">
      <c r="H548" s="54"/>
      <c r="I548" s="54"/>
      <c r="J548" s="54"/>
      <c r="K548" s="54"/>
      <c r="L548" s="54"/>
      <c r="M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S548" s="54"/>
      <c r="AT548" s="54"/>
      <c r="AU548" s="54"/>
      <c r="AV548" s="54"/>
      <c r="AW548" s="54"/>
      <c r="AX548" s="54"/>
      <c r="AY548" s="54"/>
      <c r="AZ548" s="54"/>
      <c r="BD548" s="54"/>
      <c r="BE548" s="54"/>
    </row>
    <row r="549" spans="8:57" x14ac:dyDescent="0.25">
      <c r="H549" s="54"/>
      <c r="I549" s="54"/>
      <c r="J549" s="54"/>
      <c r="K549" s="54"/>
      <c r="L549" s="54"/>
      <c r="M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S549" s="54"/>
      <c r="AT549" s="54"/>
      <c r="AU549" s="54"/>
      <c r="AV549" s="54"/>
      <c r="AW549" s="54"/>
      <c r="AX549" s="54"/>
      <c r="AY549" s="54"/>
      <c r="AZ549" s="54"/>
      <c r="BD549" s="54"/>
      <c r="BE549" s="54"/>
    </row>
    <row r="550" spans="8:57" x14ac:dyDescent="0.25">
      <c r="H550" s="54"/>
      <c r="I550" s="54"/>
      <c r="J550" s="54"/>
      <c r="K550" s="54"/>
      <c r="L550" s="54"/>
      <c r="M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S550" s="54"/>
      <c r="AT550" s="54"/>
      <c r="AU550" s="54"/>
      <c r="AV550" s="54"/>
      <c r="AW550" s="54"/>
      <c r="AX550" s="54"/>
      <c r="AY550" s="54"/>
      <c r="AZ550" s="54"/>
      <c r="BD550" s="54"/>
      <c r="BE550" s="54"/>
    </row>
    <row r="551" spans="8:57" x14ac:dyDescent="0.25">
      <c r="H551" s="54"/>
      <c r="I551" s="54"/>
      <c r="J551" s="54"/>
      <c r="K551" s="54"/>
      <c r="L551" s="54"/>
      <c r="M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S551" s="54"/>
      <c r="AT551" s="54"/>
      <c r="AU551" s="54"/>
      <c r="AV551" s="54"/>
      <c r="AW551" s="54"/>
      <c r="AX551" s="54"/>
      <c r="AY551" s="54"/>
      <c r="AZ551" s="54"/>
      <c r="BD551" s="54"/>
      <c r="BE551" s="54"/>
    </row>
    <row r="552" spans="8:57" x14ac:dyDescent="0.25">
      <c r="H552" s="54"/>
      <c r="I552" s="54"/>
      <c r="J552" s="54"/>
      <c r="K552" s="54"/>
      <c r="L552" s="54"/>
      <c r="M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S552" s="54"/>
      <c r="AT552" s="54"/>
      <c r="AU552" s="54"/>
      <c r="AV552" s="54"/>
      <c r="AW552" s="54"/>
      <c r="AX552" s="54"/>
      <c r="AY552" s="54"/>
      <c r="AZ552" s="54"/>
      <c r="BD552" s="54"/>
      <c r="BE552" s="54"/>
    </row>
    <row r="553" spans="8:57" x14ac:dyDescent="0.25">
      <c r="H553" s="54"/>
      <c r="I553" s="54"/>
      <c r="J553" s="54"/>
      <c r="K553" s="54"/>
      <c r="L553" s="54"/>
      <c r="M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S553" s="54"/>
      <c r="AT553" s="54"/>
      <c r="AU553" s="54"/>
      <c r="AV553" s="54"/>
      <c r="AW553" s="54"/>
      <c r="AX553" s="54"/>
      <c r="AY553" s="54"/>
      <c r="AZ553" s="54"/>
      <c r="BD553" s="54"/>
      <c r="BE553" s="54"/>
    </row>
    <row r="554" spans="8:57" x14ac:dyDescent="0.25">
      <c r="H554" s="54"/>
      <c r="I554" s="54"/>
      <c r="J554" s="54"/>
      <c r="K554" s="54"/>
      <c r="L554" s="54"/>
      <c r="M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S554" s="54"/>
      <c r="AT554" s="54"/>
      <c r="AU554" s="54"/>
      <c r="AV554" s="54"/>
      <c r="AW554" s="54"/>
      <c r="AX554" s="54"/>
      <c r="AY554" s="54"/>
      <c r="AZ554" s="54"/>
      <c r="BD554" s="54"/>
      <c r="BE554" s="54"/>
    </row>
    <row r="555" spans="8:57" x14ac:dyDescent="0.25">
      <c r="H555" s="54"/>
      <c r="I555" s="54"/>
      <c r="J555" s="54"/>
      <c r="K555" s="54"/>
      <c r="L555" s="54"/>
      <c r="M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S555" s="54"/>
      <c r="AT555" s="54"/>
      <c r="AU555" s="54"/>
      <c r="AV555" s="54"/>
      <c r="AW555" s="54"/>
      <c r="AX555" s="54"/>
      <c r="AY555" s="54"/>
      <c r="AZ555" s="54"/>
      <c r="BD555" s="54"/>
      <c r="BE555" s="54"/>
    </row>
    <row r="556" spans="8:57" x14ac:dyDescent="0.25">
      <c r="H556" s="54"/>
      <c r="I556" s="54"/>
      <c r="J556" s="54"/>
      <c r="K556" s="54"/>
      <c r="L556" s="54"/>
      <c r="M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S556" s="54"/>
      <c r="AT556" s="54"/>
      <c r="AU556" s="54"/>
      <c r="AV556" s="54"/>
      <c r="AW556" s="54"/>
      <c r="AX556" s="54"/>
      <c r="AY556" s="54"/>
      <c r="AZ556" s="54"/>
      <c r="BD556" s="54"/>
      <c r="BE556" s="54"/>
    </row>
    <row r="557" spans="8:57" x14ac:dyDescent="0.25">
      <c r="H557" s="54"/>
      <c r="I557" s="54"/>
      <c r="J557" s="54"/>
      <c r="K557" s="54"/>
      <c r="L557" s="54"/>
      <c r="M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S557" s="54"/>
      <c r="AT557" s="54"/>
      <c r="AU557" s="54"/>
      <c r="AV557" s="54"/>
      <c r="AW557" s="54"/>
      <c r="AX557" s="54"/>
      <c r="AY557" s="54"/>
      <c r="AZ557" s="54"/>
      <c r="BD557" s="54"/>
      <c r="BE557" s="54"/>
    </row>
    <row r="558" spans="8:57" x14ac:dyDescent="0.25">
      <c r="H558" s="54"/>
      <c r="I558" s="54"/>
      <c r="J558" s="54"/>
      <c r="K558" s="54"/>
      <c r="L558" s="54"/>
      <c r="M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S558" s="54"/>
      <c r="AT558" s="54"/>
      <c r="AU558" s="54"/>
      <c r="AV558" s="54"/>
      <c r="AW558" s="54"/>
      <c r="AX558" s="54"/>
      <c r="AY558" s="54"/>
      <c r="AZ558" s="54"/>
      <c r="BD558" s="54"/>
      <c r="BE558" s="54"/>
    </row>
    <row r="559" spans="8:57" x14ac:dyDescent="0.25">
      <c r="H559" s="54"/>
      <c r="I559" s="54"/>
      <c r="J559" s="54"/>
      <c r="K559" s="54"/>
      <c r="L559" s="54"/>
      <c r="M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S559" s="54"/>
      <c r="AT559" s="54"/>
      <c r="AU559" s="54"/>
      <c r="AV559" s="54"/>
      <c r="AW559" s="54"/>
      <c r="AX559" s="54"/>
      <c r="AY559" s="54"/>
      <c r="AZ559" s="54"/>
      <c r="BD559" s="54"/>
      <c r="BE559" s="54"/>
    </row>
    <row r="560" spans="8:57" x14ac:dyDescent="0.25">
      <c r="H560" s="54"/>
      <c r="I560" s="54"/>
      <c r="J560" s="54"/>
      <c r="K560" s="54"/>
      <c r="L560" s="54"/>
      <c r="M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S560" s="54"/>
      <c r="AT560" s="54"/>
      <c r="AU560" s="54"/>
      <c r="AV560" s="54"/>
      <c r="AW560" s="54"/>
      <c r="AX560" s="54"/>
      <c r="AY560" s="54"/>
      <c r="AZ560" s="54"/>
      <c r="BD560" s="54"/>
      <c r="BE560" s="54"/>
    </row>
    <row r="561" spans="8:57" x14ac:dyDescent="0.25">
      <c r="H561" s="54"/>
      <c r="I561" s="54"/>
      <c r="J561" s="54"/>
      <c r="K561" s="54"/>
      <c r="L561" s="54"/>
      <c r="M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S561" s="54"/>
      <c r="AT561" s="54"/>
      <c r="AU561" s="54"/>
      <c r="AV561" s="54"/>
      <c r="AW561" s="54"/>
      <c r="AX561" s="54"/>
      <c r="AY561" s="54"/>
      <c r="AZ561" s="54"/>
      <c r="BD561" s="54"/>
      <c r="BE561" s="54"/>
    </row>
    <row r="562" spans="8:57" x14ac:dyDescent="0.25">
      <c r="H562" s="54"/>
      <c r="I562" s="54"/>
      <c r="J562" s="54"/>
      <c r="K562" s="54"/>
      <c r="L562" s="54"/>
      <c r="M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S562" s="54"/>
      <c r="AT562" s="54"/>
      <c r="AU562" s="54"/>
      <c r="AV562" s="54"/>
      <c r="AW562" s="54"/>
      <c r="AX562" s="54"/>
      <c r="AY562" s="54"/>
      <c r="AZ562" s="54"/>
      <c r="BD562" s="54"/>
      <c r="BE562" s="54"/>
    </row>
    <row r="563" spans="8:57" x14ac:dyDescent="0.25">
      <c r="H563" s="54"/>
      <c r="I563" s="54"/>
      <c r="J563" s="54"/>
      <c r="K563" s="54"/>
      <c r="L563" s="54"/>
      <c r="M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S563" s="54"/>
      <c r="AT563" s="54"/>
      <c r="AU563" s="54"/>
      <c r="AV563" s="54"/>
      <c r="AW563" s="54"/>
      <c r="AX563" s="54"/>
      <c r="AY563" s="54"/>
      <c r="AZ563" s="54"/>
      <c r="BD563" s="54"/>
      <c r="BE563" s="54"/>
    </row>
    <row r="564" spans="8:57" x14ac:dyDescent="0.25">
      <c r="H564" s="54"/>
      <c r="I564" s="54"/>
      <c r="J564" s="54"/>
      <c r="K564" s="54"/>
      <c r="L564" s="54"/>
      <c r="M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S564" s="54"/>
      <c r="AT564" s="54"/>
      <c r="AU564" s="54"/>
      <c r="AV564" s="54"/>
      <c r="AW564" s="54"/>
      <c r="AX564" s="54"/>
      <c r="AY564" s="54"/>
      <c r="AZ564" s="54"/>
      <c r="BD564" s="54"/>
      <c r="BE564" s="54"/>
    </row>
    <row r="565" spans="8:57" x14ac:dyDescent="0.25">
      <c r="H565" s="54"/>
      <c r="I565" s="54"/>
      <c r="J565" s="54"/>
      <c r="K565" s="54"/>
      <c r="L565" s="54"/>
      <c r="M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S565" s="54"/>
      <c r="AT565" s="54"/>
      <c r="AU565" s="54"/>
      <c r="AV565" s="54"/>
      <c r="AW565" s="54"/>
      <c r="AX565" s="54"/>
      <c r="AY565" s="54"/>
      <c r="AZ565" s="54"/>
      <c r="BD565" s="54"/>
      <c r="BE565" s="54"/>
    </row>
    <row r="566" spans="8:57" x14ac:dyDescent="0.25">
      <c r="H566" s="54"/>
      <c r="I566" s="54"/>
      <c r="J566" s="54"/>
      <c r="K566" s="54"/>
      <c r="L566" s="54"/>
      <c r="M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S566" s="54"/>
      <c r="AT566" s="54"/>
      <c r="AU566" s="54"/>
      <c r="AV566" s="54"/>
      <c r="AW566" s="54"/>
      <c r="AX566" s="54"/>
      <c r="AY566" s="54"/>
      <c r="AZ566" s="54"/>
      <c r="BD566" s="54"/>
      <c r="BE566" s="54"/>
    </row>
    <row r="567" spans="8:57" x14ac:dyDescent="0.25">
      <c r="H567" s="54"/>
      <c r="I567" s="54"/>
      <c r="J567" s="54"/>
      <c r="K567" s="54"/>
      <c r="L567" s="54"/>
      <c r="M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S567" s="54"/>
      <c r="AT567" s="54"/>
      <c r="AU567" s="54"/>
      <c r="AV567" s="54"/>
      <c r="AW567" s="54"/>
      <c r="AX567" s="54"/>
      <c r="AY567" s="54"/>
      <c r="AZ567" s="54"/>
      <c r="BD567" s="54"/>
      <c r="BE567" s="54"/>
    </row>
    <row r="568" spans="8:57" x14ac:dyDescent="0.25">
      <c r="H568" s="54"/>
      <c r="I568" s="54"/>
      <c r="J568" s="54"/>
      <c r="K568" s="54"/>
      <c r="L568" s="54"/>
      <c r="M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S568" s="54"/>
      <c r="AT568" s="54"/>
      <c r="AU568" s="54"/>
      <c r="AV568" s="54"/>
      <c r="AW568" s="54"/>
      <c r="AX568" s="54"/>
      <c r="AY568" s="54"/>
      <c r="AZ568" s="54"/>
      <c r="BD568" s="54"/>
      <c r="BE568" s="54"/>
    </row>
    <row r="569" spans="8:57" x14ac:dyDescent="0.25">
      <c r="H569" s="54"/>
      <c r="I569" s="54"/>
      <c r="J569" s="54"/>
      <c r="K569" s="54"/>
      <c r="L569" s="54"/>
      <c r="M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S569" s="54"/>
      <c r="AT569" s="54"/>
      <c r="AU569" s="54"/>
      <c r="AV569" s="54"/>
      <c r="AW569" s="54"/>
      <c r="AX569" s="54"/>
      <c r="AY569" s="54"/>
      <c r="AZ569" s="54"/>
      <c r="BD569" s="54"/>
      <c r="BE569" s="54"/>
    </row>
    <row r="570" spans="8:57" x14ac:dyDescent="0.25">
      <c r="H570" s="54"/>
      <c r="I570" s="54"/>
      <c r="J570" s="54"/>
      <c r="K570" s="54"/>
      <c r="L570" s="54"/>
      <c r="M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S570" s="54"/>
      <c r="AT570" s="54"/>
      <c r="AU570" s="54"/>
      <c r="AV570" s="54"/>
      <c r="AW570" s="54"/>
      <c r="AX570" s="54"/>
      <c r="AY570" s="54"/>
      <c r="AZ570" s="54"/>
      <c r="BD570" s="54"/>
      <c r="BE570" s="54"/>
    </row>
    <row r="571" spans="8:57" x14ac:dyDescent="0.25">
      <c r="H571" s="54"/>
      <c r="I571" s="54"/>
      <c r="J571" s="54"/>
      <c r="K571" s="54"/>
      <c r="L571" s="54"/>
      <c r="M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S571" s="54"/>
      <c r="AT571" s="54"/>
      <c r="AU571" s="54"/>
      <c r="AV571" s="54"/>
      <c r="AW571" s="54"/>
      <c r="AX571" s="54"/>
      <c r="AY571" s="54"/>
      <c r="AZ571" s="54"/>
      <c r="BD571" s="54"/>
      <c r="BE571" s="54"/>
    </row>
    <row r="572" spans="8:57" x14ac:dyDescent="0.25">
      <c r="H572" s="54"/>
      <c r="I572" s="54"/>
      <c r="J572" s="54"/>
      <c r="K572" s="54"/>
      <c r="L572" s="54"/>
      <c r="M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S572" s="54"/>
      <c r="AT572" s="54"/>
      <c r="AU572" s="54"/>
      <c r="AV572" s="54"/>
      <c r="AW572" s="54"/>
      <c r="AX572" s="54"/>
      <c r="AY572" s="54"/>
      <c r="AZ572" s="54"/>
      <c r="BD572" s="54"/>
      <c r="BE572" s="54"/>
    </row>
    <row r="573" spans="8:57" x14ac:dyDescent="0.25">
      <c r="H573" s="54"/>
      <c r="I573" s="54"/>
      <c r="J573" s="54"/>
      <c r="K573" s="54"/>
      <c r="L573" s="54"/>
      <c r="M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S573" s="54"/>
      <c r="AT573" s="54"/>
      <c r="AU573" s="54"/>
      <c r="AV573" s="54"/>
      <c r="AW573" s="54"/>
      <c r="AX573" s="54"/>
      <c r="AY573" s="54"/>
      <c r="AZ573" s="54"/>
      <c r="BD573" s="54"/>
      <c r="BE573" s="54"/>
    </row>
    <row r="574" spans="8:57" x14ac:dyDescent="0.25">
      <c r="H574" s="54"/>
      <c r="I574" s="54"/>
      <c r="J574" s="54"/>
      <c r="K574" s="54"/>
      <c r="L574" s="54"/>
      <c r="M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S574" s="54"/>
      <c r="AT574" s="54"/>
      <c r="AU574" s="54"/>
      <c r="AV574" s="54"/>
      <c r="AW574" s="54"/>
      <c r="AX574" s="54"/>
      <c r="AY574" s="54"/>
      <c r="AZ574" s="54"/>
      <c r="BD574" s="54"/>
      <c r="BE574" s="54"/>
    </row>
    <row r="575" spans="8:57" x14ac:dyDescent="0.25">
      <c r="H575" s="54"/>
      <c r="I575" s="54"/>
      <c r="J575" s="54"/>
      <c r="K575" s="54"/>
      <c r="L575" s="54"/>
      <c r="M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S575" s="54"/>
      <c r="AT575" s="54"/>
      <c r="AU575" s="54"/>
      <c r="AV575" s="54"/>
      <c r="AW575" s="54"/>
      <c r="AX575" s="54"/>
      <c r="AY575" s="54"/>
      <c r="AZ575" s="54"/>
      <c r="BD575" s="54"/>
      <c r="BE575" s="54"/>
    </row>
    <row r="576" spans="8:57" x14ac:dyDescent="0.25">
      <c r="H576" s="54"/>
      <c r="I576" s="54"/>
      <c r="J576" s="54"/>
      <c r="K576" s="54"/>
      <c r="L576" s="54"/>
      <c r="M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S576" s="54"/>
      <c r="AT576" s="54"/>
      <c r="AU576" s="54"/>
      <c r="AV576" s="54"/>
      <c r="AW576" s="54"/>
      <c r="AX576" s="54"/>
      <c r="AY576" s="54"/>
      <c r="AZ576" s="54"/>
      <c r="BD576" s="54"/>
      <c r="BE576" s="54"/>
    </row>
    <row r="577" spans="8:57" x14ac:dyDescent="0.25">
      <c r="H577" s="54"/>
      <c r="I577" s="54"/>
      <c r="J577" s="54"/>
      <c r="K577" s="54"/>
      <c r="L577" s="54"/>
      <c r="M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S577" s="54"/>
      <c r="AT577" s="54"/>
      <c r="AU577" s="54"/>
      <c r="AV577" s="54"/>
      <c r="AW577" s="54"/>
      <c r="AX577" s="54"/>
      <c r="AY577" s="54"/>
      <c r="AZ577" s="54"/>
      <c r="BD577" s="54"/>
      <c r="BE577" s="54"/>
    </row>
    <row r="578" spans="8:57" x14ac:dyDescent="0.25">
      <c r="H578" s="54"/>
      <c r="I578" s="54"/>
      <c r="J578" s="54"/>
      <c r="K578" s="54"/>
      <c r="L578" s="54"/>
      <c r="M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S578" s="54"/>
      <c r="AT578" s="54"/>
      <c r="AU578" s="54"/>
      <c r="AV578" s="54"/>
      <c r="AW578" s="54"/>
      <c r="AX578" s="54"/>
      <c r="AY578" s="54"/>
      <c r="AZ578" s="54"/>
      <c r="BD578" s="54"/>
      <c r="BE578" s="54"/>
    </row>
    <row r="579" spans="8:57" x14ac:dyDescent="0.25">
      <c r="H579" s="54"/>
      <c r="I579" s="54"/>
      <c r="J579" s="54"/>
      <c r="K579" s="54"/>
      <c r="L579" s="54"/>
      <c r="M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S579" s="54"/>
      <c r="AT579" s="54"/>
      <c r="AU579" s="54"/>
      <c r="AV579" s="54"/>
      <c r="AW579" s="54"/>
      <c r="AX579" s="54"/>
      <c r="AY579" s="54"/>
      <c r="AZ579" s="54"/>
      <c r="BD579" s="54"/>
      <c r="BE579" s="54"/>
    </row>
    <row r="580" spans="8:57" x14ac:dyDescent="0.25">
      <c r="H580" s="54"/>
      <c r="I580" s="54"/>
      <c r="J580" s="54"/>
      <c r="K580" s="54"/>
      <c r="L580" s="54"/>
      <c r="M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S580" s="54"/>
      <c r="AT580" s="54"/>
      <c r="AU580" s="54"/>
      <c r="AV580" s="54"/>
      <c r="AW580" s="54"/>
      <c r="AX580" s="54"/>
      <c r="AY580" s="54"/>
      <c r="AZ580" s="54"/>
      <c r="BD580" s="54"/>
      <c r="BE580" s="54"/>
    </row>
    <row r="581" spans="8:57" x14ac:dyDescent="0.25">
      <c r="H581" s="54"/>
      <c r="I581" s="54"/>
      <c r="J581" s="54"/>
      <c r="K581" s="54"/>
      <c r="L581" s="54"/>
      <c r="M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S581" s="54"/>
      <c r="AT581" s="54"/>
      <c r="AU581" s="54"/>
      <c r="AV581" s="54"/>
      <c r="AW581" s="54"/>
      <c r="AX581" s="54"/>
      <c r="AY581" s="54"/>
      <c r="AZ581" s="54"/>
      <c r="BD581" s="54"/>
      <c r="BE581" s="54"/>
    </row>
    <row r="582" spans="8:57" x14ac:dyDescent="0.25">
      <c r="H582" s="54"/>
      <c r="I582" s="54"/>
      <c r="J582" s="54"/>
      <c r="K582" s="54"/>
      <c r="L582" s="54"/>
      <c r="M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S582" s="54"/>
      <c r="AT582" s="54"/>
      <c r="AU582" s="54"/>
      <c r="AV582" s="54"/>
      <c r="AW582" s="54"/>
      <c r="AX582" s="54"/>
      <c r="AY582" s="54"/>
      <c r="AZ582" s="54"/>
      <c r="BD582" s="54"/>
      <c r="BE582" s="54"/>
    </row>
    <row r="583" spans="8:57" x14ac:dyDescent="0.25">
      <c r="H583" s="54"/>
      <c r="I583" s="54"/>
      <c r="J583" s="54"/>
      <c r="K583" s="54"/>
      <c r="L583" s="54"/>
      <c r="M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S583" s="54"/>
      <c r="AT583" s="54"/>
      <c r="AU583" s="54"/>
      <c r="AV583" s="54"/>
      <c r="AW583" s="54"/>
      <c r="AX583" s="54"/>
      <c r="AY583" s="54"/>
      <c r="AZ583" s="54"/>
      <c r="BD583" s="54"/>
      <c r="BE583" s="54"/>
    </row>
    <row r="584" spans="8:57" x14ac:dyDescent="0.25">
      <c r="H584" s="54"/>
      <c r="I584" s="54"/>
      <c r="J584" s="54"/>
      <c r="K584" s="54"/>
      <c r="L584" s="54"/>
      <c r="M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S584" s="54"/>
      <c r="AT584" s="54"/>
      <c r="AU584" s="54"/>
      <c r="AV584" s="54"/>
      <c r="AW584" s="54"/>
      <c r="AX584" s="54"/>
      <c r="AY584" s="54"/>
      <c r="AZ584" s="54"/>
      <c r="BD584" s="54"/>
      <c r="BE584" s="54"/>
    </row>
    <row r="585" spans="8:57" x14ac:dyDescent="0.25">
      <c r="H585" s="54"/>
      <c r="I585" s="54"/>
      <c r="J585" s="54"/>
      <c r="K585" s="54"/>
      <c r="L585" s="54"/>
      <c r="M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S585" s="54"/>
      <c r="AT585" s="54"/>
      <c r="AU585" s="54"/>
      <c r="AV585" s="54"/>
      <c r="AW585" s="54"/>
      <c r="AX585" s="54"/>
      <c r="AY585" s="54"/>
      <c r="AZ585" s="54"/>
      <c r="BD585" s="54"/>
      <c r="BE585" s="54"/>
    </row>
    <row r="586" spans="8:57" x14ac:dyDescent="0.25">
      <c r="H586" s="54"/>
      <c r="I586" s="54"/>
      <c r="J586" s="54"/>
      <c r="K586" s="54"/>
      <c r="L586" s="54"/>
      <c r="M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S586" s="54"/>
      <c r="AT586" s="54"/>
      <c r="AU586" s="54"/>
      <c r="AV586" s="54"/>
      <c r="AW586" s="54"/>
      <c r="AX586" s="54"/>
      <c r="AY586" s="54"/>
      <c r="AZ586" s="54"/>
      <c r="BD586" s="54"/>
      <c r="BE586" s="54"/>
    </row>
    <row r="587" spans="8:57" x14ac:dyDescent="0.25">
      <c r="H587" s="54"/>
      <c r="I587" s="54"/>
      <c r="J587" s="54"/>
      <c r="K587" s="54"/>
      <c r="L587" s="54"/>
      <c r="M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S587" s="54"/>
      <c r="AT587" s="54"/>
      <c r="AU587" s="54"/>
      <c r="AV587" s="54"/>
      <c r="AW587" s="54"/>
      <c r="AX587" s="54"/>
      <c r="AY587" s="54"/>
      <c r="AZ587" s="54"/>
      <c r="BD587" s="54"/>
      <c r="BE587" s="54"/>
    </row>
    <row r="588" spans="8:57" x14ac:dyDescent="0.25">
      <c r="H588" s="54"/>
      <c r="I588" s="54"/>
      <c r="J588" s="54"/>
      <c r="K588" s="54"/>
      <c r="L588" s="54"/>
      <c r="M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S588" s="54"/>
      <c r="AT588" s="54"/>
      <c r="AU588" s="54"/>
      <c r="AV588" s="54"/>
      <c r="AW588" s="54"/>
      <c r="AX588" s="54"/>
      <c r="AY588" s="54"/>
      <c r="AZ588" s="54"/>
      <c r="BD588" s="54"/>
      <c r="BE588" s="54"/>
    </row>
    <row r="589" spans="8:57" x14ac:dyDescent="0.25">
      <c r="H589" s="54"/>
      <c r="I589" s="54"/>
      <c r="J589" s="54"/>
      <c r="K589" s="54"/>
      <c r="L589" s="54"/>
      <c r="M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S589" s="54"/>
      <c r="AT589" s="54"/>
      <c r="AU589" s="54"/>
      <c r="AV589" s="54"/>
      <c r="AW589" s="54"/>
      <c r="AX589" s="54"/>
      <c r="AY589" s="54"/>
      <c r="AZ589" s="54"/>
      <c r="BD589" s="54"/>
      <c r="BE589" s="54"/>
    </row>
    <row r="590" spans="8:57" x14ac:dyDescent="0.25">
      <c r="H590" s="54"/>
      <c r="I590" s="54"/>
      <c r="J590" s="54"/>
      <c r="K590" s="54"/>
      <c r="L590" s="54"/>
      <c r="M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S590" s="54"/>
      <c r="AT590" s="54"/>
      <c r="AU590" s="54"/>
      <c r="AV590" s="54"/>
      <c r="AW590" s="54"/>
      <c r="AX590" s="54"/>
      <c r="AY590" s="54"/>
      <c r="AZ590" s="54"/>
      <c r="BD590" s="54"/>
      <c r="BE590" s="54"/>
    </row>
    <row r="591" spans="8:57" x14ac:dyDescent="0.25">
      <c r="H591" s="54"/>
      <c r="I591" s="54"/>
      <c r="J591" s="54"/>
      <c r="K591" s="54"/>
      <c r="L591" s="54"/>
      <c r="M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S591" s="54"/>
      <c r="AT591" s="54"/>
      <c r="AU591" s="54"/>
      <c r="AV591" s="54"/>
      <c r="AW591" s="54"/>
      <c r="AX591" s="54"/>
      <c r="AY591" s="54"/>
      <c r="AZ591" s="54"/>
      <c r="BD591" s="54"/>
      <c r="BE591" s="54"/>
    </row>
    <row r="592" spans="8:57" x14ac:dyDescent="0.25">
      <c r="H592" s="54"/>
      <c r="I592" s="54"/>
      <c r="J592" s="54"/>
      <c r="K592" s="54"/>
      <c r="L592" s="54"/>
      <c r="M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S592" s="54"/>
      <c r="AT592" s="54"/>
      <c r="AU592" s="54"/>
      <c r="AV592" s="54"/>
      <c r="AW592" s="54"/>
      <c r="AX592" s="54"/>
      <c r="AY592" s="54"/>
      <c r="AZ592" s="54"/>
      <c r="BD592" s="54"/>
      <c r="BE592" s="54"/>
    </row>
    <row r="593" spans="8:57" x14ac:dyDescent="0.25">
      <c r="H593" s="54"/>
      <c r="I593" s="54"/>
      <c r="J593" s="54"/>
      <c r="K593" s="54"/>
      <c r="L593" s="54"/>
      <c r="M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S593" s="54"/>
      <c r="AT593" s="54"/>
      <c r="AU593" s="54"/>
      <c r="AV593" s="54"/>
      <c r="AW593" s="54"/>
      <c r="AX593" s="54"/>
      <c r="AY593" s="54"/>
      <c r="AZ593" s="54"/>
      <c r="BD593" s="54"/>
      <c r="BE593" s="54"/>
    </row>
    <row r="594" spans="8:57" x14ac:dyDescent="0.25">
      <c r="H594" s="54"/>
      <c r="I594" s="54"/>
      <c r="J594" s="54"/>
      <c r="K594" s="54"/>
      <c r="L594" s="54"/>
      <c r="M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S594" s="54"/>
      <c r="AT594" s="54"/>
      <c r="AU594" s="54"/>
      <c r="AV594" s="54"/>
      <c r="AW594" s="54"/>
      <c r="AX594" s="54"/>
      <c r="AY594" s="54"/>
      <c r="AZ594" s="54"/>
      <c r="BD594" s="54"/>
      <c r="BE594" s="54"/>
    </row>
    <row r="595" spans="8:57" x14ac:dyDescent="0.25">
      <c r="H595" s="54"/>
      <c r="I595" s="54"/>
      <c r="J595" s="54"/>
      <c r="K595" s="54"/>
      <c r="L595" s="54"/>
      <c r="M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S595" s="54"/>
      <c r="AT595" s="54"/>
      <c r="AU595" s="54"/>
      <c r="AV595" s="54"/>
      <c r="AW595" s="54"/>
      <c r="AX595" s="54"/>
      <c r="AY595" s="54"/>
      <c r="AZ595" s="54"/>
      <c r="BD595" s="54"/>
      <c r="BE595" s="54"/>
    </row>
    <row r="596" spans="8:57" x14ac:dyDescent="0.25">
      <c r="H596" s="54"/>
      <c r="I596" s="54"/>
      <c r="J596" s="54"/>
      <c r="K596" s="54"/>
      <c r="L596" s="54"/>
      <c r="M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S596" s="54"/>
      <c r="AT596" s="54"/>
      <c r="AU596" s="54"/>
      <c r="AV596" s="54"/>
      <c r="AW596" s="54"/>
      <c r="AX596" s="54"/>
      <c r="AY596" s="54"/>
      <c r="AZ596" s="54"/>
      <c r="BD596" s="54"/>
      <c r="BE596" s="54"/>
    </row>
    <row r="597" spans="8:57" x14ac:dyDescent="0.25">
      <c r="H597" s="54"/>
      <c r="I597" s="54"/>
      <c r="J597" s="54"/>
      <c r="K597" s="54"/>
      <c r="L597" s="54"/>
      <c r="M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S597" s="54"/>
      <c r="AT597" s="54"/>
      <c r="AU597" s="54"/>
      <c r="AV597" s="54"/>
      <c r="AW597" s="54"/>
      <c r="AX597" s="54"/>
      <c r="AY597" s="54"/>
      <c r="AZ597" s="54"/>
      <c r="BD597" s="54"/>
      <c r="BE597" s="54"/>
    </row>
    <row r="598" spans="8:57" x14ac:dyDescent="0.25">
      <c r="H598" s="54"/>
      <c r="I598" s="54"/>
      <c r="J598" s="54"/>
      <c r="K598" s="54"/>
      <c r="L598" s="54"/>
      <c r="M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S598" s="54"/>
      <c r="AT598" s="54"/>
      <c r="AU598" s="54"/>
      <c r="AV598" s="54"/>
      <c r="AW598" s="54"/>
      <c r="AX598" s="54"/>
      <c r="AY598" s="54"/>
      <c r="AZ598" s="54"/>
      <c r="BD598" s="54"/>
      <c r="BE598" s="54"/>
    </row>
    <row r="599" spans="8:57" x14ac:dyDescent="0.25">
      <c r="H599" s="54"/>
      <c r="I599" s="54"/>
      <c r="J599" s="54"/>
      <c r="K599" s="54"/>
      <c r="L599" s="54"/>
      <c r="M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S599" s="54"/>
      <c r="AT599" s="54"/>
      <c r="AU599" s="54"/>
      <c r="AV599" s="54"/>
      <c r="AW599" s="54"/>
      <c r="AX599" s="54"/>
      <c r="AY599" s="54"/>
      <c r="AZ599" s="54"/>
      <c r="BD599" s="54"/>
      <c r="BE599" s="54"/>
    </row>
    <row r="600" spans="8:57" x14ac:dyDescent="0.25">
      <c r="H600" s="54"/>
      <c r="I600" s="54"/>
      <c r="J600" s="54"/>
      <c r="K600" s="54"/>
      <c r="L600" s="54"/>
      <c r="M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S600" s="54"/>
      <c r="AT600" s="54"/>
      <c r="AU600" s="54"/>
      <c r="AV600" s="54"/>
      <c r="AW600" s="54"/>
      <c r="AX600" s="54"/>
      <c r="AY600" s="54"/>
      <c r="AZ600" s="54"/>
      <c r="BD600" s="54"/>
      <c r="BE600" s="54"/>
    </row>
    <row r="601" spans="8:57" x14ac:dyDescent="0.25">
      <c r="H601" s="54"/>
      <c r="I601" s="54"/>
      <c r="J601" s="54"/>
      <c r="K601" s="54"/>
      <c r="L601" s="54"/>
      <c r="M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S601" s="54"/>
      <c r="AT601" s="54"/>
      <c r="AU601" s="54"/>
      <c r="AV601" s="54"/>
      <c r="AW601" s="54"/>
      <c r="AX601" s="54"/>
      <c r="AY601" s="54"/>
      <c r="AZ601" s="54"/>
      <c r="BD601" s="54"/>
      <c r="BE601" s="54"/>
    </row>
    <row r="602" spans="8:57" x14ac:dyDescent="0.25">
      <c r="H602" s="54"/>
      <c r="I602" s="54"/>
      <c r="J602" s="54"/>
      <c r="K602" s="54"/>
      <c r="L602" s="54"/>
      <c r="M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S602" s="54"/>
      <c r="AT602" s="54"/>
      <c r="AU602" s="54"/>
      <c r="AV602" s="54"/>
      <c r="AW602" s="54"/>
      <c r="AX602" s="54"/>
      <c r="AY602" s="54"/>
      <c r="AZ602" s="54"/>
      <c r="BD602" s="54"/>
      <c r="BE602" s="54"/>
    </row>
    <row r="603" spans="8:57" x14ac:dyDescent="0.25">
      <c r="H603" s="54"/>
      <c r="I603" s="54"/>
      <c r="J603" s="54"/>
      <c r="K603" s="54"/>
      <c r="L603" s="54"/>
      <c r="M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S603" s="54"/>
      <c r="AT603" s="54"/>
      <c r="AU603" s="54"/>
      <c r="AV603" s="54"/>
      <c r="AW603" s="54"/>
      <c r="AX603" s="54"/>
      <c r="AY603" s="54"/>
      <c r="AZ603" s="54"/>
      <c r="BD603" s="54"/>
      <c r="BE603" s="54"/>
    </row>
    <row r="604" spans="8:57" x14ac:dyDescent="0.25">
      <c r="H604" s="54"/>
      <c r="I604" s="54"/>
      <c r="J604" s="54"/>
      <c r="K604" s="54"/>
      <c r="L604" s="54"/>
      <c r="M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S604" s="54"/>
      <c r="AT604" s="54"/>
      <c r="AU604" s="54"/>
      <c r="AV604" s="54"/>
      <c r="AW604" s="54"/>
      <c r="AX604" s="54"/>
      <c r="AY604" s="54"/>
      <c r="AZ604" s="54"/>
      <c r="BD604" s="54"/>
      <c r="BE604" s="54"/>
    </row>
    <row r="605" spans="8:57" x14ac:dyDescent="0.25">
      <c r="H605" s="54"/>
      <c r="I605" s="54"/>
      <c r="J605" s="54"/>
      <c r="K605" s="54"/>
      <c r="L605" s="54"/>
      <c r="M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S605" s="54"/>
      <c r="AT605" s="54"/>
      <c r="AU605" s="54"/>
      <c r="AV605" s="54"/>
      <c r="AW605" s="54"/>
      <c r="AX605" s="54"/>
      <c r="AY605" s="54"/>
      <c r="AZ605" s="54"/>
      <c r="BD605" s="54"/>
      <c r="BE605" s="54"/>
    </row>
    <row r="606" spans="8:57" x14ac:dyDescent="0.25">
      <c r="H606" s="54"/>
      <c r="I606" s="54"/>
      <c r="J606" s="54"/>
      <c r="K606" s="54"/>
      <c r="L606" s="54"/>
      <c r="M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S606" s="54"/>
      <c r="AT606" s="54"/>
      <c r="AU606" s="54"/>
      <c r="AV606" s="54"/>
      <c r="AW606" s="54"/>
      <c r="AX606" s="54"/>
      <c r="AY606" s="54"/>
      <c r="AZ606" s="54"/>
      <c r="BD606" s="54"/>
      <c r="BE606" s="54"/>
    </row>
    <row r="607" spans="8:57" x14ac:dyDescent="0.25">
      <c r="H607" s="54"/>
      <c r="I607" s="54"/>
      <c r="J607" s="54"/>
      <c r="K607" s="54"/>
      <c r="L607" s="54"/>
      <c r="M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S607" s="54"/>
      <c r="AT607" s="54"/>
      <c r="AU607" s="54"/>
      <c r="AV607" s="54"/>
      <c r="AW607" s="54"/>
      <c r="AX607" s="54"/>
      <c r="AY607" s="54"/>
      <c r="AZ607" s="54"/>
      <c r="BD607" s="54"/>
      <c r="BE607" s="54"/>
    </row>
    <row r="608" spans="8:57" x14ac:dyDescent="0.25">
      <c r="H608" s="54"/>
      <c r="I608" s="54"/>
      <c r="J608" s="54"/>
      <c r="K608" s="54"/>
      <c r="L608" s="54"/>
      <c r="M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S608" s="54"/>
      <c r="AT608" s="54"/>
      <c r="AU608" s="54"/>
      <c r="AV608" s="54"/>
      <c r="AW608" s="54"/>
      <c r="AX608" s="54"/>
      <c r="AY608" s="54"/>
      <c r="AZ608" s="54"/>
      <c r="BD608" s="54"/>
      <c r="BE608" s="54"/>
    </row>
    <row r="609" spans="8:57" x14ac:dyDescent="0.25">
      <c r="H609" s="54"/>
      <c r="I609" s="54"/>
      <c r="J609" s="54"/>
      <c r="K609" s="54"/>
      <c r="L609" s="54"/>
      <c r="M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S609" s="54"/>
      <c r="AT609" s="54"/>
      <c r="AU609" s="54"/>
      <c r="AV609" s="54"/>
      <c r="AW609" s="54"/>
      <c r="AX609" s="54"/>
      <c r="AY609" s="54"/>
      <c r="AZ609" s="54"/>
      <c r="BD609" s="54"/>
      <c r="BE609" s="54"/>
    </row>
    <row r="610" spans="8:57" x14ac:dyDescent="0.25">
      <c r="H610" s="54"/>
      <c r="I610" s="54"/>
      <c r="J610" s="54"/>
      <c r="K610" s="54"/>
      <c r="L610" s="54"/>
      <c r="M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S610" s="54"/>
      <c r="AT610" s="54"/>
      <c r="AU610" s="54"/>
      <c r="AV610" s="54"/>
      <c r="AW610" s="54"/>
      <c r="AX610" s="54"/>
      <c r="AY610" s="54"/>
      <c r="AZ610" s="54"/>
      <c r="BD610" s="54"/>
      <c r="BE610" s="54"/>
    </row>
    <row r="611" spans="8:57" x14ac:dyDescent="0.25">
      <c r="H611" s="54"/>
      <c r="I611" s="54"/>
      <c r="J611" s="54"/>
      <c r="K611" s="54"/>
      <c r="L611" s="54"/>
      <c r="M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S611" s="54"/>
      <c r="AT611" s="54"/>
      <c r="AU611" s="54"/>
      <c r="AV611" s="54"/>
      <c r="AW611" s="54"/>
      <c r="AX611" s="54"/>
      <c r="AY611" s="54"/>
      <c r="AZ611" s="54"/>
      <c r="BD611" s="54"/>
      <c r="BE611" s="54"/>
    </row>
    <row r="612" spans="8:57" x14ac:dyDescent="0.25">
      <c r="H612" s="54"/>
      <c r="I612" s="54"/>
      <c r="J612" s="54"/>
      <c r="K612" s="54"/>
      <c r="L612" s="54"/>
      <c r="M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S612" s="54"/>
      <c r="AT612" s="54"/>
      <c r="AU612" s="54"/>
      <c r="AV612" s="54"/>
      <c r="AW612" s="54"/>
      <c r="AX612" s="54"/>
      <c r="AY612" s="54"/>
      <c r="AZ612" s="54"/>
      <c r="BD612" s="54"/>
      <c r="BE612" s="54"/>
    </row>
    <row r="613" spans="8:57" x14ac:dyDescent="0.25">
      <c r="H613" s="54"/>
      <c r="I613" s="54"/>
      <c r="J613" s="54"/>
      <c r="K613" s="54"/>
      <c r="L613" s="54"/>
      <c r="M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S613" s="54"/>
      <c r="AT613" s="54"/>
      <c r="AU613" s="54"/>
      <c r="AV613" s="54"/>
      <c r="AW613" s="54"/>
      <c r="AX613" s="54"/>
      <c r="AY613" s="54"/>
      <c r="AZ613" s="54"/>
      <c r="BD613" s="54"/>
      <c r="BE613" s="54"/>
    </row>
    <row r="614" spans="8:57" x14ac:dyDescent="0.25">
      <c r="H614" s="54"/>
      <c r="I614" s="54"/>
      <c r="J614" s="54"/>
      <c r="K614" s="54"/>
      <c r="L614" s="54"/>
      <c r="M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S614" s="54"/>
      <c r="AT614" s="54"/>
      <c r="AU614" s="54"/>
      <c r="AV614" s="54"/>
      <c r="AW614" s="54"/>
      <c r="AX614" s="54"/>
      <c r="AY614" s="54"/>
      <c r="AZ614" s="54"/>
      <c r="BD614" s="54"/>
      <c r="BE614" s="54"/>
    </row>
    <row r="615" spans="8:57" x14ac:dyDescent="0.25">
      <c r="H615" s="54"/>
      <c r="I615" s="54"/>
      <c r="J615" s="54"/>
      <c r="K615" s="54"/>
      <c r="L615" s="54"/>
      <c r="M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S615" s="54"/>
      <c r="AT615" s="54"/>
      <c r="AU615" s="54"/>
      <c r="AV615" s="54"/>
      <c r="AW615" s="54"/>
      <c r="AX615" s="54"/>
      <c r="AY615" s="54"/>
      <c r="AZ615" s="54"/>
      <c r="BD615" s="54"/>
      <c r="BE615" s="54"/>
    </row>
    <row r="616" spans="8:57" x14ac:dyDescent="0.25">
      <c r="H616" s="54"/>
      <c r="I616" s="54"/>
      <c r="J616" s="54"/>
      <c r="K616" s="54"/>
      <c r="L616" s="54"/>
      <c r="M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S616" s="54"/>
      <c r="AT616" s="54"/>
      <c r="AU616" s="54"/>
      <c r="AV616" s="54"/>
      <c r="AW616" s="54"/>
      <c r="AX616" s="54"/>
      <c r="AY616" s="54"/>
      <c r="AZ616" s="54"/>
      <c r="BD616" s="54"/>
      <c r="BE616" s="54"/>
    </row>
    <row r="617" spans="8:57" x14ac:dyDescent="0.25">
      <c r="H617" s="54"/>
      <c r="I617" s="54"/>
      <c r="J617" s="54"/>
      <c r="K617" s="54"/>
      <c r="L617" s="54"/>
      <c r="M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S617" s="54"/>
      <c r="AT617" s="54"/>
      <c r="AU617" s="54"/>
      <c r="AV617" s="54"/>
      <c r="AW617" s="54"/>
      <c r="AX617" s="54"/>
      <c r="AY617" s="54"/>
      <c r="AZ617" s="54"/>
      <c r="BD617" s="54"/>
      <c r="BE617" s="54"/>
    </row>
    <row r="618" spans="8:57" x14ac:dyDescent="0.25">
      <c r="H618" s="54"/>
      <c r="I618" s="54"/>
      <c r="J618" s="54"/>
      <c r="K618" s="54"/>
      <c r="L618" s="54"/>
      <c r="M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S618" s="54"/>
      <c r="AT618" s="54"/>
      <c r="AU618" s="54"/>
      <c r="AV618" s="54"/>
      <c r="AW618" s="54"/>
      <c r="AX618" s="54"/>
      <c r="AY618" s="54"/>
      <c r="AZ618" s="54"/>
      <c r="BD618" s="54"/>
      <c r="BE618" s="54"/>
    </row>
    <row r="619" spans="8:57" x14ac:dyDescent="0.25">
      <c r="H619" s="54"/>
      <c r="I619" s="54"/>
      <c r="J619" s="54"/>
      <c r="K619" s="54"/>
      <c r="L619" s="54"/>
      <c r="M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S619" s="54"/>
      <c r="AT619" s="54"/>
      <c r="AU619" s="54"/>
      <c r="AV619" s="54"/>
      <c r="AW619" s="54"/>
      <c r="AX619" s="54"/>
      <c r="AY619" s="54"/>
      <c r="AZ619" s="54"/>
      <c r="BD619" s="54"/>
      <c r="BE619" s="54"/>
    </row>
    <row r="620" spans="8:57" x14ac:dyDescent="0.25">
      <c r="H620" s="54"/>
      <c r="I620" s="54"/>
      <c r="J620" s="54"/>
      <c r="K620" s="54"/>
      <c r="L620" s="54"/>
      <c r="M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S620" s="54"/>
      <c r="AT620" s="54"/>
      <c r="AU620" s="54"/>
      <c r="AV620" s="54"/>
      <c r="AW620" s="54"/>
      <c r="AX620" s="54"/>
      <c r="AY620" s="54"/>
      <c r="AZ620" s="54"/>
      <c r="BD620" s="54"/>
      <c r="BE620" s="54"/>
    </row>
    <row r="621" spans="8:57" x14ac:dyDescent="0.25">
      <c r="H621" s="54"/>
      <c r="I621" s="54"/>
      <c r="J621" s="54"/>
      <c r="K621" s="54"/>
      <c r="L621" s="54"/>
      <c r="M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S621" s="54"/>
      <c r="AT621" s="54"/>
      <c r="AU621" s="54"/>
      <c r="AV621" s="54"/>
      <c r="AW621" s="54"/>
      <c r="AX621" s="54"/>
      <c r="AY621" s="54"/>
      <c r="AZ621" s="54"/>
      <c r="BD621" s="54"/>
      <c r="BE621" s="54"/>
    </row>
    <row r="622" spans="8:57" x14ac:dyDescent="0.25">
      <c r="H622" s="54"/>
      <c r="I622" s="54"/>
      <c r="J622" s="54"/>
      <c r="K622" s="54"/>
      <c r="L622" s="54"/>
      <c r="M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S622" s="54"/>
      <c r="AT622" s="54"/>
      <c r="AU622" s="54"/>
      <c r="AV622" s="54"/>
      <c r="AW622" s="54"/>
      <c r="AX622" s="54"/>
      <c r="AY622" s="54"/>
      <c r="AZ622" s="54"/>
      <c r="BD622" s="54"/>
      <c r="BE622" s="54"/>
    </row>
    <row r="623" spans="8:57" x14ac:dyDescent="0.25">
      <c r="H623" s="54"/>
      <c r="I623" s="54"/>
      <c r="J623" s="54"/>
      <c r="K623" s="54"/>
      <c r="L623" s="54"/>
      <c r="M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S623" s="54"/>
      <c r="AT623" s="54"/>
      <c r="AU623" s="54"/>
      <c r="AV623" s="54"/>
      <c r="AW623" s="54"/>
      <c r="AX623" s="54"/>
      <c r="AY623" s="54"/>
      <c r="AZ623" s="54"/>
      <c r="BD623" s="54"/>
      <c r="BE623" s="54"/>
    </row>
    <row r="624" spans="8:57" x14ac:dyDescent="0.25">
      <c r="H624" s="54"/>
      <c r="I624" s="54"/>
      <c r="J624" s="54"/>
      <c r="K624" s="54"/>
      <c r="L624" s="54"/>
      <c r="M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S624" s="54"/>
      <c r="AT624" s="54"/>
      <c r="AU624" s="54"/>
      <c r="AV624" s="54"/>
      <c r="AW624" s="54"/>
      <c r="AX624" s="54"/>
      <c r="AY624" s="54"/>
      <c r="AZ624" s="54"/>
      <c r="BD624" s="54"/>
      <c r="BE624" s="54"/>
    </row>
    <row r="625" spans="8:57" x14ac:dyDescent="0.25">
      <c r="H625" s="54"/>
      <c r="I625" s="54"/>
      <c r="J625" s="54"/>
      <c r="K625" s="54"/>
      <c r="L625" s="54"/>
      <c r="M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S625" s="54"/>
      <c r="AT625" s="54"/>
      <c r="AU625" s="54"/>
      <c r="AV625" s="54"/>
      <c r="AW625" s="54"/>
      <c r="AX625" s="54"/>
      <c r="AY625" s="54"/>
      <c r="AZ625" s="54"/>
      <c r="BD625" s="54"/>
      <c r="BE625" s="54"/>
    </row>
    <row r="626" spans="8:57" x14ac:dyDescent="0.25">
      <c r="H626" s="54"/>
      <c r="I626" s="54"/>
      <c r="J626" s="54"/>
      <c r="K626" s="54"/>
      <c r="L626" s="54"/>
      <c r="M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S626" s="54"/>
      <c r="AT626" s="54"/>
      <c r="AU626" s="54"/>
      <c r="AV626" s="54"/>
      <c r="AW626" s="54"/>
      <c r="AX626" s="54"/>
      <c r="AY626" s="54"/>
      <c r="AZ626" s="54"/>
      <c r="BD626" s="54"/>
      <c r="BE626" s="54"/>
    </row>
    <row r="627" spans="8:57" x14ac:dyDescent="0.25">
      <c r="H627" s="54"/>
      <c r="I627" s="54"/>
      <c r="J627" s="54"/>
      <c r="K627" s="54"/>
      <c r="L627" s="54"/>
      <c r="M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S627" s="54"/>
      <c r="AT627" s="54"/>
      <c r="AU627" s="54"/>
      <c r="AV627" s="54"/>
      <c r="AW627" s="54"/>
      <c r="AX627" s="54"/>
      <c r="AY627" s="54"/>
      <c r="AZ627" s="54"/>
      <c r="BD627" s="54"/>
      <c r="BE627" s="54"/>
    </row>
    <row r="628" spans="8:57" x14ac:dyDescent="0.25">
      <c r="H628" s="54"/>
      <c r="I628" s="54"/>
      <c r="J628" s="54"/>
      <c r="K628" s="54"/>
      <c r="L628" s="54"/>
      <c r="M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S628" s="54"/>
      <c r="AT628" s="54"/>
      <c r="AU628" s="54"/>
      <c r="AV628" s="54"/>
      <c r="AW628" s="54"/>
      <c r="AX628" s="54"/>
      <c r="AY628" s="54"/>
      <c r="AZ628" s="54"/>
      <c r="BD628" s="54"/>
      <c r="BE628" s="54"/>
    </row>
    <row r="629" spans="8:57" x14ac:dyDescent="0.25">
      <c r="H629" s="54"/>
      <c r="I629" s="54"/>
      <c r="J629" s="54"/>
      <c r="K629" s="54"/>
      <c r="L629" s="54"/>
      <c r="M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S629" s="54"/>
      <c r="AT629" s="54"/>
      <c r="AU629" s="54"/>
      <c r="AV629" s="54"/>
      <c r="AW629" s="54"/>
      <c r="AX629" s="54"/>
      <c r="AY629" s="54"/>
      <c r="AZ629" s="54"/>
      <c r="BD629" s="54"/>
      <c r="BE629" s="54"/>
    </row>
    <row r="630" spans="8:57" x14ac:dyDescent="0.25">
      <c r="H630" s="54"/>
      <c r="I630" s="54"/>
      <c r="J630" s="54"/>
      <c r="K630" s="54"/>
      <c r="L630" s="54"/>
      <c r="M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S630" s="54"/>
      <c r="AT630" s="54"/>
      <c r="AU630" s="54"/>
      <c r="AV630" s="54"/>
      <c r="AW630" s="54"/>
      <c r="AX630" s="54"/>
      <c r="AY630" s="54"/>
      <c r="AZ630" s="54"/>
      <c r="BD630" s="54"/>
      <c r="BE630" s="54"/>
    </row>
    <row r="631" spans="8:57" x14ac:dyDescent="0.25">
      <c r="H631" s="54"/>
      <c r="I631" s="54"/>
      <c r="J631" s="54"/>
      <c r="K631" s="54"/>
      <c r="L631" s="54"/>
      <c r="M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S631" s="54"/>
      <c r="AT631" s="54"/>
      <c r="AU631" s="54"/>
      <c r="AV631" s="54"/>
      <c r="AW631" s="54"/>
      <c r="AX631" s="54"/>
      <c r="AY631" s="54"/>
      <c r="AZ631" s="54"/>
      <c r="BD631" s="54"/>
      <c r="BE631" s="54"/>
    </row>
    <row r="632" spans="8:57" x14ac:dyDescent="0.25">
      <c r="H632" s="54"/>
      <c r="I632" s="54"/>
      <c r="J632" s="54"/>
      <c r="K632" s="54"/>
      <c r="L632" s="54"/>
      <c r="M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S632" s="54"/>
      <c r="AT632" s="54"/>
      <c r="AU632" s="54"/>
      <c r="AV632" s="54"/>
      <c r="AW632" s="54"/>
      <c r="AX632" s="54"/>
      <c r="AY632" s="54"/>
      <c r="AZ632" s="54"/>
      <c r="BD632" s="54"/>
      <c r="BE632" s="54"/>
    </row>
    <row r="633" spans="8:57" x14ac:dyDescent="0.25">
      <c r="H633" s="54"/>
      <c r="I633" s="54"/>
      <c r="J633" s="54"/>
      <c r="K633" s="54"/>
      <c r="L633" s="54"/>
      <c r="M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S633" s="54"/>
      <c r="AT633" s="54"/>
      <c r="AU633" s="54"/>
      <c r="AV633" s="54"/>
      <c r="AW633" s="54"/>
      <c r="AX633" s="54"/>
      <c r="AY633" s="54"/>
      <c r="AZ633" s="54"/>
      <c r="BD633" s="54"/>
      <c r="BE633" s="54"/>
    </row>
    <row r="634" spans="8:57" x14ac:dyDescent="0.25">
      <c r="H634" s="54"/>
      <c r="I634" s="54"/>
      <c r="J634" s="54"/>
      <c r="K634" s="54"/>
      <c r="L634" s="54"/>
      <c r="M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S634" s="54"/>
      <c r="AT634" s="54"/>
      <c r="AU634" s="54"/>
      <c r="AV634" s="54"/>
      <c r="AW634" s="54"/>
      <c r="AX634" s="54"/>
      <c r="AY634" s="54"/>
      <c r="AZ634" s="54"/>
      <c r="BD634" s="54"/>
      <c r="BE634" s="54"/>
    </row>
    <row r="635" spans="8:57" x14ac:dyDescent="0.25">
      <c r="H635" s="54"/>
      <c r="I635" s="54"/>
      <c r="J635" s="54"/>
      <c r="K635" s="54"/>
      <c r="L635" s="54"/>
      <c r="M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S635" s="54"/>
      <c r="AT635" s="54"/>
      <c r="AU635" s="54"/>
      <c r="AV635" s="54"/>
      <c r="AW635" s="54"/>
      <c r="AX635" s="54"/>
      <c r="AY635" s="54"/>
      <c r="AZ635" s="54"/>
      <c r="BD635" s="54"/>
      <c r="BE635" s="54"/>
    </row>
    <row r="636" spans="8:57" x14ac:dyDescent="0.25">
      <c r="H636" s="54"/>
      <c r="I636" s="54"/>
      <c r="J636" s="54"/>
      <c r="K636" s="54"/>
      <c r="L636" s="54"/>
      <c r="M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S636" s="54"/>
      <c r="AT636" s="54"/>
      <c r="AU636" s="54"/>
      <c r="AV636" s="54"/>
      <c r="AW636" s="54"/>
      <c r="AX636" s="54"/>
      <c r="AY636" s="54"/>
      <c r="AZ636" s="54"/>
      <c r="BD636" s="54"/>
      <c r="BE636" s="54"/>
    </row>
    <row r="637" spans="8:57" x14ac:dyDescent="0.25">
      <c r="H637" s="54"/>
      <c r="I637" s="54"/>
      <c r="J637" s="54"/>
      <c r="K637" s="54"/>
      <c r="L637" s="54"/>
      <c r="M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S637" s="54"/>
      <c r="AT637" s="54"/>
      <c r="AU637" s="54"/>
      <c r="AV637" s="54"/>
      <c r="AW637" s="54"/>
      <c r="AX637" s="54"/>
      <c r="AY637" s="54"/>
      <c r="AZ637" s="54"/>
      <c r="BD637" s="54"/>
      <c r="BE637" s="54"/>
    </row>
    <row r="638" spans="8:57" x14ac:dyDescent="0.25">
      <c r="H638" s="54"/>
      <c r="I638" s="54"/>
      <c r="J638" s="54"/>
      <c r="K638" s="54"/>
      <c r="L638" s="54"/>
      <c r="M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S638" s="54"/>
      <c r="AT638" s="54"/>
      <c r="AU638" s="54"/>
      <c r="AV638" s="54"/>
      <c r="AW638" s="54"/>
      <c r="AX638" s="54"/>
      <c r="AY638" s="54"/>
      <c r="AZ638" s="54"/>
      <c r="BD638" s="54"/>
      <c r="BE638" s="54"/>
    </row>
    <row r="639" spans="8:57" x14ac:dyDescent="0.25">
      <c r="H639" s="54"/>
      <c r="I639" s="54"/>
      <c r="J639" s="54"/>
      <c r="K639" s="54"/>
      <c r="L639" s="54"/>
      <c r="M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S639" s="54"/>
      <c r="AT639" s="54"/>
      <c r="AU639" s="54"/>
      <c r="AV639" s="54"/>
      <c r="AW639" s="54"/>
      <c r="AX639" s="54"/>
      <c r="AY639" s="54"/>
      <c r="AZ639" s="54"/>
      <c r="BD639" s="54"/>
      <c r="BE639" s="54"/>
    </row>
    <row r="640" spans="8:57" x14ac:dyDescent="0.25">
      <c r="H640" s="54"/>
      <c r="I640" s="54"/>
      <c r="J640" s="54"/>
      <c r="K640" s="54"/>
      <c r="L640" s="54"/>
      <c r="M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S640" s="54"/>
      <c r="AT640" s="54"/>
      <c r="AU640" s="54"/>
      <c r="AV640" s="54"/>
      <c r="AW640" s="54"/>
      <c r="AX640" s="54"/>
      <c r="AY640" s="54"/>
      <c r="AZ640" s="54"/>
      <c r="BD640" s="54"/>
      <c r="BE640" s="54"/>
    </row>
    <row r="641" spans="8:57" x14ac:dyDescent="0.25">
      <c r="H641" s="54"/>
      <c r="I641" s="54"/>
      <c r="J641" s="54"/>
      <c r="K641" s="54"/>
      <c r="L641" s="54"/>
      <c r="M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S641" s="54"/>
      <c r="AT641" s="54"/>
      <c r="AU641" s="54"/>
      <c r="AV641" s="54"/>
      <c r="AW641" s="54"/>
      <c r="AX641" s="54"/>
      <c r="AY641" s="54"/>
      <c r="AZ641" s="54"/>
      <c r="BD641" s="54"/>
      <c r="BE641" s="54"/>
    </row>
    <row r="642" spans="8:57" x14ac:dyDescent="0.25">
      <c r="H642" s="54"/>
      <c r="I642" s="54"/>
      <c r="J642" s="54"/>
      <c r="K642" s="54"/>
      <c r="L642" s="54"/>
      <c r="M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S642" s="54"/>
      <c r="AT642" s="54"/>
      <c r="AU642" s="54"/>
      <c r="AV642" s="54"/>
      <c r="AW642" s="54"/>
      <c r="AX642" s="54"/>
      <c r="AY642" s="54"/>
      <c r="AZ642" s="54"/>
      <c r="BD642" s="54"/>
      <c r="BE642" s="54"/>
    </row>
    <row r="643" spans="8:57" x14ac:dyDescent="0.25">
      <c r="H643" s="54"/>
      <c r="I643" s="54"/>
      <c r="J643" s="54"/>
      <c r="K643" s="54"/>
      <c r="L643" s="54"/>
      <c r="M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S643" s="54"/>
      <c r="AT643" s="54"/>
      <c r="AU643" s="54"/>
      <c r="AV643" s="54"/>
      <c r="AW643" s="54"/>
      <c r="AX643" s="54"/>
      <c r="AY643" s="54"/>
      <c r="AZ643" s="54"/>
      <c r="BD643" s="54"/>
      <c r="BE643" s="54"/>
    </row>
    <row r="644" spans="8:57" x14ac:dyDescent="0.25">
      <c r="H644" s="54"/>
      <c r="I644" s="54"/>
      <c r="J644" s="54"/>
      <c r="K644" s="54"/>
      <c r="L644" s="54"/>
      <c r="M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S644" s="54"/>
      <c r="AT644" s="54"/>
      <c r="AU644" s="54"/>
      <c r="AV644" s="54"/>
      <c r="AW644" s="54"/>
      <c r="AX644" s="54"/>
      <c r="AY644" s="54"/>
      <c r="AZ644" s="54"/>
      <c r="BD644" s="54"/>
      <c r="BE644" s="54"/>
    </row>
    <row r="645" spans="8:57" x14ac:dyDescent="0.25">
      <c r="H645" s="54"/>
      <c r="I645" s="54"/>
      <c r="J645" s="54"/>
      <c r="K645" s="54"/>
      <c r="L645" s="54"/>
      <c r="M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S645" s="54"/>
      <c r="AT645" s="54"/>
      <c r="AU645" s="54"/>
      <c r="AV645" s="54"/>
      <c r="AW645" s="54"/>
      <c r="AX645" s="54"/>
      <c r="AY645" s="54"/>
      <c r="AZ645" s="54"/>
      <c r="BD645" s="54"/>
      <c r="BE645" s="54"/>
    </row>
    <row r="646" spans="8:57" x14ac:dyDescent="0.25">
      <c r="H646" s="54"/>
      <c r="I646" s="54"/>
      <c r="J646" s="54"/>
      <c r="K646" s="54"/>
      <c r="L646" s="54"/>
      <c r="M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S646" s="54"/>
      <c r="AT646" s="54"/>
      <c r="AU646" s="54"/>
      <c r="AV646" s="54"/>
      <c r="AW646" s="54"/>
      <c r="AX646" s="54"/>
      <c r="AY646" s="54"/>
      <c r="AZ646" s="54"/>
      <c r="BD646" s="54"/>
      <c r="BE646" s="54"/>
    </row>
    <row r="647" spans="8:57" x14ac:dyDescent="0.25">
      <c r="H647" s="54"/>
      <c r="I647" s="54"/>
      <c r="J647" s="54"/>
      <c r="K647" s="54"/>
      <c r="L647" s="54"/>
      <c r="M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S647" s="54"/>
      <c r="AT647" s="54"/>
      <c r="AU647" s="54"/>
      <c r="AV647" s="54"/>
      <c r="AW647" s="54"/>
      <c r="AX647" s="54"/>
      <c r="AY647" s="54"/>
      <c r="AZ647" s="54"/>
      <c r="BD647" s="54"/>
      <c r="BE647" s="54"/>
    </row>
    <row r="648" spans="8:57" x14ac:dyDescent="0.25">
      <c r="H648" s="54"/>
      <c r="I648" s="54"/>
      <c r="J648" s="54"/>
      <c r="K648" s="54"/>
      <c r="L648" s="54"/>
      <c r="M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S648" s="54"/>
      <c r="AT648" s="54"/>
      <c r="AU648" s="54"/>
      <c r="AV648" s="54"/>
      <c r="AW648" s="54"/>
      <c r="AX648" s="54"/>
      <c r="AY648" s="54"/>
      <c r="AZ648" s="54"/>
      <c r="BD648" s="54"/>
      <c r="BE648" s="54"/>
    </row>
    <row r="649" spans="8:57" x14ac:dyDescent="0.25">
      <c r="H649" s="54"/>
      <c r="I649" s="54"/>
      <c r="J649" s="54"/>
      <c r="K649" s="54"/>
      <c r="L649" s="54"/>
      <c r="M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S649" s="54"/>
      <c r="AT649" s="54"/>
      <c r="AU649" s="54"/>
      <c r="AV649" s="54"/>
      <c r="AW649" s="54"/>
      <c r="AX649" s="54"/>
      <c r="AY649" s="54"/>
      <c r="AZ649" s="54"/>
      <c r="BD649" s="54"/>
      <c r="BE649" s="54"/>
    </row>
    <row r="650" spans="8:57" x14ac:dyDescent="0.25">
      <c r="H650" s="54"/>
      <c r="I650" s="54"/>
      <c r="J650" s="54"/>
      <c r="K650" s="54"/>
      <c r="L650" s="54"/>
      <c r="M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S650" s="54"/>
      <c r="AT650" s="54"/>
      <c r="AU650" s="54"/>
      <c r="AV650" s="54"/>
      <c r="AW650" s="54"/>
      <c r="AX650" s="54"/>
      <c r="AY650" s="54"/>
      <c r="AZ650" s="54"/>
      <c r="BD650" s="54"/>
      <c r="BE650" s="54"/>
    </row>
    <row r="651" spans="8:57" x14ac:dyDescent="0.25">
      <c r="H651" s="54"/>
      <c r="I651" s="54"/>
      <c r="J651" s="54"/>
      <c r="K651" s="54"/>
      <c r="L651" s="54"/>
      <c r="M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S651" s="54"/>
      <c r="AT651" s="54"/>
      <c r="AU651" s="54"/>
      <c r="AV651" s="54"/>
      <c r="AW651" s="54"/>
      <c r="AX651" s="54"/>
      <c r="AY651" s="54"/>
      <c r="AZ651" s="54"/>
      <c r="BD651" s="54"/>
      <c r="BE651" s="54"/>
    </row>
    <row r="652" spans="8:57" x14ac:dyDescent="0.25">
      <c r="H652" s="54"/>
      <c r="I652" s="54"/>
      <c r="J652" s="54"/>
      <c r="K652" s="54"/>
      <c r="L652" s="54"/>
      <c r="M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S652" s="54"/>
      <c r="AT652" s="54"/>
      <c r="AU652" s="54"/>
      <c r="AV652" s="54"/>
      <c r="AW652" s="54"/>
      <c r="AX652" s="54"/>
      <c r="AY652" s="54"/>
      <c r="AZ652" s="54"/>
      <c r="BD652" s="54"/>
      <c r="BE652" s="54"/>
    </row>
    <row r="653" spans="8:57" x14ac:dyDescent="0.25">
      <c r="H653" s="54"/>
      <c r="I653" s="54"/>
      <c r="J653" s="54"/>
      <c r="K653" s="54"/>
      <c r="L653" s="54"/>
      <c r="M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S653" s="54"/>
      <c r="AT653" s="54"/>
      <c r="AU653" s="54"/>
      <c r="AV653" s="54"/>
      <c r="AW653" s="54"/>
      <c r="AX653" s="54"/>
      <c r="AY653" s="54"/>
      <c r="AZ653" s="54"/>
      <c r="BD653" s="54"/>
      <c r="BE653" s="54"/>
    </row>
    <row r="654" spans="8:57" x14ac:dyDescent="0.25">
      <c r="H654" s="54"/>
      <c r="I654" s="54"/>
      <c r="J654" s="54"/>
      <c r="K654" s="54"/>
      <c r="L654" s="54"/>
      <c r="M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S654" s="54"/>
      <c r="AT654" s="54"/>
      <c r="AU654" s="54"/>
      <c r="AV654" s="54"/>
      <c r="AW654" s="54"/>
      <c r="AX654" s="54"/>
      <c r="AY654" s="54"/>
      <c r="AZ654" s="54"/>
      <c r="BD654" s="54"/>
      <c r="BE654" s="54"/>
    </row>
    <row r="655" spans="8:57" x14ac:dyDescent="0.25">
      <c r="H655" s="54"/>
      <c r="I655" s="54"/>
      <c r="J655" s="54"/>
      <c r="K655" s="54"/>
      <c r="L655" s="54"/>
      <c r="M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S655" s="54"/>
      <c r="AT655" s="54"/>
      <c r="AU655" s="54"/>
      <c r="AV655" s="54"/>
      <c r="AW655" s="54"/>
      <c r="AX655" s="54"/>
      <c r="AY655" s="54"/>
      <c r="AZ655" s="54"/>
      <c r="BD655" s="54"/>
      <c r="BE655" s="54"/>
    </row>
    <row r="656" spans="8:57" x14ac:dyDescent="0.25">
      <c r="H656" s="54"/>
      <c r="I656" s="54"/>
      <c r="J656" s="54"/>
      <c r="K656" s="54"/>
      <c r="L656" s="54"/>
      <c r="M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S656" s="54"/>
      <c r="AT656" s="54"/>
      <c r="AU656" s="54"/>
      <c r="AV656" s="54"/>
      <c r="AW656" s="54"/>
      <c r="AX656" s="54"/>
      <c r="AY656" s="54"/>
      <c r="AZ656" s="54"/>
      <c r="BD656" s="54"/>
      <c r="BE656" s="54"/>
    </row>
    <row r="657" spans="8:57" x14ac:dyDescent="0.25">
      <c r="H657" s="54"/>
      <c r="I657" s="54"/>
      <c r="J657" s="54"/>
      <c r="K657" s="54"/>
      <c r="L657" s="54"/>
      <c r="M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S657" s="54"/>
      <c r="AT657" s="54"/>
      <c r="AU657" s="54"/>
      <c r="AV657" s="54"/>
      <c r="AW657" s="54"/>
      <c r="AX657" s="54"/>
      <c r="AY657" s="54"/>
      <c r="AZ657" s="54"/>
      <c r="BD657" s="54"/>
      <c r="BE657" s="54"/>
    </row>
    <row r="658" spans="8:57" x14ac:dyDescent="0.25">
      <c r="H658" s="54"/>
      <c r="I658" s="54"/>
      <c r="J658" s="54"/>
      <c r="K658" s="54"/>
      <c r="L658" s="54"/>
      <c r="M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S658" s="54"/>
      <c r="AT658" s="54"/>
      <c r="AU658" s="54"/>
      <c r="AV658" s="54"/>
      <c r="AW658" s="54"/>
      <c r="AX658" s="54"/>
      <c r="AY658" s="54"/>
      <c r="AZ658" s="54"/>
      <c r="BD658" s="54"/>
      <c r="BE658" s="54"/>
    </row>
    <row r="659" spans="8:57" x14ac:dyDescent="0.25">
      <c r="H659" s="54"/>
      <c r="I659" s="54"/>
      <c r="J659" s="54"/>
      <c r="K659" s="54"/>
      <c r="L659" s="54"/>
      <c r="M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S659" s="54"/>
      <c r="AT659" s="54"/>
      <c r="AU659" s="54"/>
      <c r="AV659" s="54"/>
      <c r="AW659" s="54"/>
      <c r="AX659" s="54"/>
      <c r="AY659" s="54"/>
      <c r="AZ659" s="54"/>
      <c r="BD659" s="54"/>
      <c r="BE659" s="54"/>
    </row>
    <row r="660" spans="8:57" x14ac:dyDescent="0.25">
      <c r="H660" s="54"/>
      <c r="I660" s="54"/>
      <c r="J660" s="54"/>
      <c r="K660" s="54"/>
      <c r="L660" s="54"/>
      <c r="M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S660" s="54"/>
      <c r="AT660" s="54"/>
      <c r="AU660" s="54"/>
      <c r="AV660" s="54"/>
      <c r="AW660" s="54"/>
      <c r="AX660" s="54"/>
      <c r="AY660" s="54"/>
      <c r="AZ660" s="54"/>
      <c r="BD660" s="54"/>
      <c r="BE660" s="54"/>
    </row>
    <row r="661" spans="8:57" x14ac:dyDescent="0.25">
      <c r="H661" s="54"/>
      <c r="I661" s="54"/>
      <c r="J661" s="54"/>
      <c r="K661" s="54"/>
      <c r="L661" s="54"/>
      <c r="M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S661" s="54"/>
      <c r="AT661" s="54"/>
      <c r="AU661" s="54"/>
      <c r="AV661" s="54"/>
      <c r="AW661" s="54"/>
      <c r="AX661" s="54"/>
      <c r="AY661" s="54"/>
      <c r="AZ661" s="54"/>
      <c r="BD661" s="54"/>
      <c r="BE661" s="54"/>
    </row>
    <row r="662" spans="8:57" x14ac:dyDescent="0.25">
      <c r="H662" s="54"/>
      <c r="I662" s="54"/>
      <c r="J662" s="54"/>
      <c r="K662" s="54"/>
      <c r="L662" s="54"/>
      <c r="M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S662" s="54"/>
      <c r="AT662" s="54"/>
      <c r="AU662" s="54"/>
      <c r="AV662" s="54"/>
      <c r="AW662" s="54"/>
      <c r="AX662" s="54"/>
      <c r="AY662" s="54"/>
      <c r="AZ662" s="54"/>
      <c r="BD662" s="54"/>
      <c r="BE662" s="54"/>
    </row>
    <row r="663" spans="8:57" x14ac:dyDescent="0.25">
      <c r="H663" s="54"/>
      <c r="I663" s="54"/>
      <c r="J663" s="54"/>
      <c r="K663" s="54"/>
      <c r="L663" s="54"/>
      <c r="M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S663" s="54"/>
      <c r="AT663" s="54"/>
      <c r="AU663" s="54"/>
      <c r="AV663" s="54"/>
      <c r="AW663" s="54"/>
      <c r="AX663" s="54"/>
      <c r="AY663" s="54"/>
      <c r="AZ663" s="54"/>
      <c r="BD663" s="54"/>
      <c r="BE663" s="54"/>
    </row>
    <row r="664" spans="8:57" x14ac:dyDescent="0.25">
      <c r="H664" s="54"/>
      <c r="I664" s="54"/>
      <c r="J664" s="54"/>
      <c r="K664" s="54"/>
      <c r="L664" s="54"/>
      <c r="M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S664" s="54"/>
      <c r="AT664" s="54"/>
      <c r="AU664" s="54"/>
      <c r="AV664" s="54"/>
      <c r="AW664" s="54"/>
      <c r="AX664" s="54"/>
      <c r="AY664" s="54"/>
      <c r="AZ664" s="54"/>
      <c r="BD664" s="54"/>
      <c r="BE664" s="54"/>
    </row>
    <row r="665" spans="8:57" x14ac:dyDescent="0.25">
      <c r="H665" s="54"/>
      <c r="I665" s="54"/>
      <c r="J665" s="54"/>
      <c r="K665" s="54"/>
      <c r="L665" s="54"/>
      <c r="M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S665" s="54"/>
      <c r="AT665" s="54"/>
      <c r="AU665" s="54"/>
      <c r="AV665" s="54"/>
      <c r="AW665" s="54"/>
      <c r="AX665" s="54"/>
      <c r="AY665" s="54"/>
      <c r="AZ665" s="54"/>
      <c r="BD665" s="54"/>
      <c r="BE665" s="54"/>
    </row>
    <row r="666" spans="8:57" x14ac:dyDescent="0.25">
      <c r="H666" s="54"/>
      <c r="I666" s="54"/>
      <c r="J666" s="54"/>
      <c r="K666" s="54"/>
      <c r="L666" s="54"/>
      <c r="M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S666" s="54"/>
      <c r="AT666" s="54"/>
      <c r="AU666" s="54"/>
      <c r="AV666" s="54"/>
      <c r="AW666" s="54"/>
      <c r="AX666" s="54"/>
      <c r="AY666" s="54"/>
      <c r="AZ666" s="54"/>
      <c r="BD666" s="54"/>
      <c r="BE666" s="54"/>
    </row>
    <row r="667" spans="8:57" x14ac:dyDescent="0.25">
      <c r="H667" s="54"/>
      <c r="I667" s="54"/>
      <c r="J667" s="54"/>
      <c r="K667" s="54"/>
      <c r="L667" s="54"/>
      <c r="M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S667" s="54"/>
      <c r="AT667" s="54"/>
      <c r="AU667" s="54"/>
      <c r="AV667" s="54"/>
      <c r="AW667" s="54"/>
      <c r="AX667" s="54"/>
      <c r="AY667" s="54"/>
      <c r="AZ667" s="54"/>
      <c r="BD667" s="54"/>
      <c r="BE667" s="54"/>
    </row>
    <row r="668" spans="8:57" x14ac:dyDescent="0.25">
      <c r="H668" s="54"/>
      <c r="I668" s="54"/>
      <c r="J668" s="54"/>
      <c r="K668" s="54"/>
      <c r="L668" s="54"/>
      <c r="M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S668" s="54"/>
      <c r="AT668" s="54"/>
      <c r="AU668" s="54"/>
      <c r="AV668" s="54"/>
      <c r="AW668" s="54"/>
      <c r="AX668" s="54"/>
      <c r="AY668" s="54"/>
      <c r="AZ668" s="54"/>
      <c r="BD668" s="54"/>
      <c r="BE668" s="54"/>
    </row>
    <row r="669" spans="8:57" x14ac:dyDescent="0.25">
      <c r="H669" s="54"/>
      <c r="I669" s="54"/>
      <c r="J669" s="54"/>
      <c r="K669" s="54"/>
      <c r="L669" s="54"/>
      <c r="M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S669" s="54"/>
      <c r="AT669" s="54"/>
      <c r="AU669" s="54"/>
      <c r="AV669" s="54"/>
      <c r="AW669" s="54"/>
      <c r="AX669" s="54"/>
      <c r="AY669" s="54"/>
      <c r="AZ669" s="54"/>
      <c r="BD669" s="54"/>
      <c r="BE669" s="54"/>
    </row>
    <row r="670" spans="8:57" x14ac:dyDescent="0.25">
      <c r="H670" s="54"/>
      <c r="I670" s="54"/>
      <c r="J670" s="54"/>
      <c r="K670" s="54"/>
      <c r="L670" s="54"/>
      <c r="M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S670" s="54"/>
      <c r="AT670" s="54"/>
      <c r="AU670" s="54"/>
      <c r="AV670" s="54"/>
      <c r="AW670" s="54"/>
      <c r="AX670" s="54"/>
      <c r="AY670" s="54"/>
      <c r="AZ670" s="54"/>
      <c r="BD670" s="54"/>
      <c r="BE670" s="54"/>
    </row>
    <row r="671" spans="8:57" x14ac:dyDescent="0.25">
      <c r="H671" s="54"/>
      <c r="I671" s="54"/>
      <c r="J671" s="54"/>
      <c r="K671" s="54"/>
      <c r="L671" s="54"/>
      <c r="M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S671" s="54"/>
      <c r="AT671" s="54"/>
      <c r="AU671" s="54"/>
      <c r="AV671" s="54"/>
      <c r="AW671" s="54"/>
      <c r="AX671" s="54"/>
      <c r="AY671" s="54"/>
      <c r="AZ671" s="54"/>
      <c r="BD671" s="54"/>
      <c r="BE671" s="54"/>
    </row>
    <row r="672" spans="8:57" x14ac:dyDescent="0.25">
      <c r="H672" s="54"/>
      <c r="I672" s="54"/>
      <c r="J672" s="54"/>
      <c r="K672" s="54"/>
      <c r="L672" s="54"/>
      <c r="M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S672" s="54"/>
      <c r="AT672" s="54"/>
      <c r="AU672" s="54"/>
      <c r="AV672" s="54"/>
      <c r="AW672" s="54"/>
      <c r="AX672" s="54"/>
      <c r="AY672" s="54"/>
      <c r="AZ672" s="54"/>
      <c r="BD672" s="54"/>
      <c r="BE672" s="54"/>
    </row>
    <row r="673" spans="8:57" x14ac:dyDescent="0.25">
      <c r="H673" s="54"/>
      <c r="I673" s="54"/>
      <c r="J673" s="54"/>
      <c r="K673" s="54"/>
      <c r="L673" s="54"/>
      <c r="M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S673" s="54"/>
      <c r="AT673" s="54"/>
      <c r="AU673" s="54"/>
      <c r="AV673" s="54"/>
      <c r="AW673" s="54"/>
      <c r="AX673" s="54"/>
      <c r="AY673" s="54"/>
      <c r="AZ673" s="54"/>
      <c r="BD673" s="54"/>
      <c r="BE673" s="54"/>
    </row>
    <row r="674" spans="8:57" x14ac:dyDescent="0.25">
      <c r="H674" s="54"/>
      <c r="I674" s="54"/>
      <c r="J674" s="54"/>
      <c r="K674" s="54"/>
      <c r="L674" s="54"/>
      <c r="M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S674" s="54"/>
      <c r="AT674" s="54"/>
      <c r="AU674" s="54"/>
      <c r="AV674" s="54"/>
      <c r="AW674" s="54"/>
      <c r="AX674" s="54"/>
      <c r="AY674" s="54"/>
      <c r="AZ674" s="54"/>
      <c r="BD674" s="54"/>
      <c r="BE674" s="54"/>
    </row>
    <row r="675" spans="8:57" x14ac:dyDescent="0.25">
      <c r="H675" s="54"/>
      <c r="I675" s="54"/>
      <c r="J675" s="54"/>
      <c r="K675" s="54"/>
      <c r="L675" s="54"/>
      <c r="M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S675" s="54"/>
      <c r="AT675" s="54"/>
      <c r="AU675" s="54"/>
      <c r="AV675" s="54"/>
      <c r="AW675" s="54"/>
      <c r="AX675" s="54"/>
      <c r="AY675" s="54"/>
      <c r="AZ675" s="54"/>
      <c r="BD675" s="54"/>
      <c r="BE675" s="54"/>
    </row>
    <row r="676" spans="8:57" x14ac:dyDescent="0.25">
      <c r="H676" s="54"/>
      <c r="I676" s="54"/>
      <c r="J676" s="54"/>
      <c r="K676" s="54"/>
      <c r="L676" s="54"/>
      <c r="M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S676" s="54"/>
      <c r="AT676" s="54"/>
      <c r="AU676" s="54"/>
      <c r="AV676" s="54"/>
      <c r="AW676" s="54"/>
      <c r="AX676" s="54"/>
      <c r="AY676" s="54"/>
      <c r="AZ676" s="54"/>
      <c r="BD676" s="54"/>
      <c r="BE676" s="54"/>
    </row>
    <row r="677" spans="8:57" x14ac:dyDescent="0.25">
      <c r="H677" s="54"/>
      <c r="I677" s="54"/>
      <c r="J677" s="54"/>
      <c r="K677" s="54"/>
      <c r="L677" s="54"/>
      <c r="M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S677" s="54"/>
      <c r="AT677" s="54"/>
      <c r="AU677" s="54"/>
      <c r="AV677" s="54"/>
      <c r="AW677" s="54"/>
      <c r="AX677" s="54"/>
      <c r="AY677" s="54"/>
      <c r="AZ677" s="54"/>
      <c r="BD677" s="54"/>
      <c r="BE677" s="54"/>
    </row>
    <row r="678" spans="8:57" x14ac:dyDescent="0.25">
      <c r="H678" s="54"/>
      <c r="I678" s="54"/>
      <c r="J678" s="54"/>
      <c r="K678" s="54"/>
      <c r="L678" s="54"/>
      <c r="M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S678" s="54"/>
      <c r="AT678" s="54"/>
      <c r="AU678" s="54"/>
      <c r="AV678" s="54"/>
      <c r="AW678" s="54"/>
      <c r="AX678" s="54"/>
      <c r="AY678" s="54"/>
      <c r="AZ678" s="54"/>
      <c r="BD678" s="54"/>
      <c r="BE678" s="54"/>
    </row>
    <row r="679" spans="8:57" x14ac:dyDescent="0.25">
      <c r="H679" s="54"/>
      <c r="I679" s="54"/>
      <c r="J679" s="54"/>
      <c r="K679" s="54"/>
      <c r="L679" s="54"/>
      <c r="M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S679" s="54"/>
      <c r="AT679" s="54"/>
      <c r="AU679" s="54"/>
      <c r="AV679" s="54"/>
      <c r="AW679" s="54"/>
      <c r="AX679" s="54"/>
      <c r="AY679" s="54"/>
      <c r="AZ679" s="54"/>
      <c r="BD679" s="54"/>
      <c r="BE679" s="54"/>
    </row>
    <row r="680" spans="8:57" x14ac:dyDescent="0.25">
      <c r="H680" s="54"/>
      <c r="I680" s="54"/>
      <c r="J680" s="54"/>
      <c r="K680" s="54"/>
      <c r="L680" s="54"/>
      <c r="M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S680" s="54"/>
      <c r="AT680" s="54"/>
      <c r="AU680" s="54"/>
      <c r="AV680" s="54"/>
      <c r="AW680" s="54"/>
      <c r="AX680" s="54"/>
      <c r="AY680" s="54"/>
      <c r="AZ680" s="54"/>
      <c r="BD680" s="54"/>
      <c r="BE680" s="54"/>
    </row>
    <row r="681" spans="8:57" x14ac:dyDescent="0.25">
      <c r="H681" s="54"/>
      <c r="I681" s="54"/>
      <c r="J681" s="54"/>
      <c r="K681" s="54"/>
      <c r="L681" s="54"/>
      <c r="M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S681" s="54"/>
      <c r="AT681" s="54"/>
      <c r="AU681" s="54"/>
      <c r="AV681" s="54"/>
      <c r="AW681" s="54"/>
      <c r="AX681" s="54"/>
      <c r="AY681" s="54"/>
      <c r="AZ681" s="54"/>
      <c r="BD681" s="54"/>
      <c r="BE681" s="54"/>
    </row>
    <row r="682" spans="8:57" x14ac:dyDescent="0.25">
      <c r="H682" s="54"/>
      <c r="I682" s="54"/>
      <c r="J682" s="54"/>
      <c r="K682" s="54"/>
      <c r="L682" s="54"/>
      <c r="M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S682" s="54"/>
      <c r="AT682" s="54"/>
      <c r="AU682" s="54"/>
      <c r="AV682" s="54"/>
      <c r="AW682" s="54"/>
      <c r="AX682" s="54"/>
      <c r="AY682" s="54"/>
      <c r="AZ682" s="54"/>
      <c r="BD682" s="54"/>
      <c r="BE682" s="54"/>
    </row>
    <row r="683" spans="8:57" x14ac:dyDescent="0.25">
      <c r="H683" s="54"/>
      <c r="I683" s="54"/>
      <c r="J683" s="54"/>
      <c r="K683" s="54"/>
      <c r="L683" s="54"/>
      <c r="M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S683" s="54"/>
      <c r="AT683" s="54"/>
      <c r="AU683" s="54"/>
      <c r="AV683" s="54"/>
      <c r="AW683" s="54"/>
      <c r="AX683" s="54"/>
      <c r="AY683" s="54"/>
      <c r="AZ683" s="54"/>
      <c r="BD683" s="54"/>
      <c r="BE683" s="54"/>
    </row>
    <row r="684" spans="8:57" x14ac:dyDescent="0.25">
      <c r="H684" s="54"/>
      <c r="I684" s="54"/>
      <c r="J684" s="54"/>
      <c r="K684" s="54"/>
      <c r="L684" s="54"/>
      <c r="M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S684" s="54"/>
      <c r="AT684" s="54"/>
      <c r="AU684" s="54"/>
      <c r="AV684" s="54"/>
      <c r="AW684" s="54"/>
      <c r="AX684" s="54"/>
      <c r="AY684" s="54"/>
      <c r="AZ684" s="54"/>
      <c r="BD684" s="54"/>
      <c r="BE684" s="54"/>
    </row>
    <row r="685" spans="8:57" x14ac:dyDescent="0.25">
      <c r="H685" s="54"/>
      <c r="I685" s="54"/>
      <c r="J685" s="54"/>
      <c r="K685" s="54"/>
      <c r="L685" s="54"/>
      <c r="M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S685" s="54"/>
      <c r="AT685" s="54"/>
      <c r="AU685" s="54"/>
      <c r="AV685" s="54"/>
      <c r="AW685" s="54"/>
      <c r="AX685" s="54"/>
      <c r="AY685" s="54"/>
      <c r="AZ685" s="54"/>
      <c r="BD685" s="54"/>
      <c r="BE685" s="54"/>
    </row>
    <row r="686" spans="8:57" x14ac:dyDescent="0.25">
      <c r="H686" s="54"/>
      <c r="I686" s="54"/>
      <c r="J686" s="54"/>
      <c r="K686" s="54"/>
      <c r="L686" s="54"/>
      <c r="M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S686" s="54"/>
      <c r="AT686" s="54"/>
      <c r="AU686" s="54"/>
      <c r="AV686" s="54"/>
      <c r="AW686" s="54"/>
      <c r="AX686" s="54"/>
      <c r="AY686" s="54"/>
      <c r="AZ686" s="54"/>
      <c r="BD686" s="54"/>
      <c r="BE686" s="54"/>
    </row>
    <row r="687" spans="8:57" x14ac:dyDescent="0.25">
      <c r="H687" s="54"/>
      <c r="I687" s="54"/>
      <c r="J687" s="54"/>
      <c r="K687" s="54"/>
      <c r="L687" s="54"/>
      <c r="M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S687" s="54"/>
      <c r="AT687" s="54"/>
      <c r="AU687" s="54"/>
      <c r="AV687" s="54"/>
      <c r="AW687" s="54"/>
      <c r="AX687" s="54"/>
      <c r="AY687" s="54"/>
      <c r="AZ687" s="54"/>
      <c r="BD687" s="54"/>
      <c r="BE687" s="54"/>
    </row>
    <row r="688" spans="8:57" x14ac:dyDescent="0.25">
      <c r="H688" s="54"/>
      <c r="I688" s="54"/>
      <c r="J688" s="54"/>
      <c r="K688" s="54"/>
      <c r="L688" s="54"/>
      <c r="M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S688" s="54"/>
      <c r="AT688" s="54"/>
      <c r="AU688" s="54"/>
      <c r="AV688" s="54"/>
      <c r="AW688" s="54"/>
      <c r="AX688" s="54"/>
      <c r="AY688" s="54"/>
      <c r="AZ688" s="54"/>
      <c r="BD688" s="54"/>
      <c r="BE688" s="54"/>
    </row>
    <row r="689" spans="8:57" x14ac:dyDescent="0.25">
      <c r="H689" s="54"/>
      <c r="I689" s="54"/>
      <c r="J689" s="54"/>
      <c r="K689" s="54"/>
      <c r="L689" s="54"/>
      <c r="M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S689" s="54"/>
      <c r="AT689" s="54"/>
      <c r="AU689" s="54"/>
      <c r="AV689" s="54"/>
      <c r="AW689" s="54"/>
      <c r="AX689" s="54"/>
      <c r="AY689" s="54"/>
      <c r="AZ689" s="54"/>
      <c r="BD689" s="54"/>
      <c r="BE689" s="54"/>
    </row>
    <row r="690" spans="8:57" x14ac:dyDescent="0.25">
      <c r="H690" s="54"/>
      <c r="I690" s="54"/>
      <c r="J690" s="54"/>
      <c r="K690" s="54"/>
      <c r="L690" s="54"/>
      <c r="M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S690" s="54"/>
      <c r="AT690" s="54"/>
      <c r="AU690" s="54"/>
      <c r="AV690" s="54"/>
      <c r="AW690" s="54"/>
      <c r="AX690" s="54"/>
      <c r="AY690" s="54"/>
      <c r="AZ690" s="54"/>
      <c r="BD690" s="54"/>
      <c r="BE690" s="54"/>
    </row>
    <row r="691" spans="8:57" x14ac:dyDescent="0.25">
      <c r="H691" s="54"/>
      <c r="I691" s="54"/>
      <c r="J691" s="54"/>
      <c r="K691" s="54"/>
      <c r="L691" s="54"/>
      <c r="M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S691" s="54"/>
      <c r="AT691" s="54"/>
      <c r="AU691" s="54"/>
      <c r="AV691" s="54"/>
      <c r="AW691" s="54"/>
      <c r="AX691" s="54"/>
      <c r="AY691" s="54"/>
      <c r="AZ691" s="54"/>
      <c r="BD691" s="54"/>
      <c r="BE691" s="54"/>
    </row>
    <row r="692" spans="8:57" x14ac:dyDescent="0.25">
      <c r="H692" s="54"/>
      <c r="I692" s="54"/>
      <c r="J692" s="54"/>
      <c r="K692" s="54"/>
      <c r="L692" s="54"/>
      <c r="M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S692" s="54"/>
      <c r="AT692" s="54"/>
      <c r="AU692" s="54"/>
      <c r="AV692" s="54"/>
      <c r="AW692" s="54"/>
      <c r="AX692" s="54"/>
      <c r="AY692" s="54"/>
      <c r="AZ692" s="54"/>
      <c r="BD692" s="54"/>
      <c r="BE692" s="54"/>
    </row>
    <row r="693" spans="8:57" x14ac:dyDescent="0.25">
      <c r="H693" s="54"/>
      <c r="I693" s="54"/>
      <c r="J693" s="54"/>
      <c r="K693" s="54"/>
      <c r="L693" s="54"/>
      <c r="M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S693" s="54"/>
      <c r="AT693" s="54"/>
      <c r="AU693" s="54"/>
      <c r="AV693" s="54"/>
      <c r="AW693" s="54"/>
      <c r="AX693" s="54"/>
      <c r="AY693" s="54"/>
      <c r="AZ693" s="54"/>
      <c r="BD693" s="54"/>
      <c r="BE693" s="54"/>
    </row>
    <row r="694" spans="8:57" x14ac:dyDescent="0.25">
      <c r="H694" s="54"/>
      <c r="I694" s="54"/>
      <c r="J694" s="54"/>
      <c r="K694" s="54"/>
      <c r="L694" s="54"/>
      <c r="M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S694" s="54"/>
      <c r="AT694" s="54"/>
      <c r="AU694" s="54"/>
      <c r="AV694" s="54"/>
      <c r="AW694" s="54"/>
      <c r="AX694" s="54"/>
      <c r="AY694" s="54"/>
      <c r="AZ694" s="54"/>
      <c r="BD694" s="54"/>
      <c r="BE694" s="54"/>
    </row>
    <row r="695" spans="8:57" x14ac:dyDescent="0.25">
      <c r="H695" s="54"/>
      <c r="I695" s="54"/>
      <c r="J695" s="54"/>
      <c r="K695" s="54"/>
      <c r="L695" s="54"/>
      <c r="M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S695" s="54"/>
      <c r="AT695" s="54"/>
      <c r="AU695" s="54"/>
      <c r="AV695" s="54"/>
      <c r="AW695" s="54"/>
      <c r="AX695" s="54"/>
      <c r="AY695" s="54"/>
      <c r="AZ695" s="54"/>
      <c r="BD695" s="54"/>
      <c r="BE695" s="54"/>
    </row>
    <row r="696" spans="8:57" x14ac:dyDescent="0.25">
      <c r="H696" s="54"/>
      <c r="I696" s="54"/>
      <c r="J696" s="54"/>
      <c r="K696" s="54"/>
      <c r="L696" s="54"/>
      <c r="M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S696" s="54"/>
      <c r="AT696" s="54"/>
      <c r="AU696" s="54"/>
      <c r="AV696" s="54"/>
      <c r="AW696" s="54"/>
      <c r="AX696" s="54"/>
      <c r="AY696" s="54"/>
      <c r="AZ696" s="54"/>
      <c r="BD696" s="54"/>
      <c r="BE696" s="54"/>
    </row>
    <row r="697" spans="8:57" x14ac:dyDescent="0.25">
      <c r="H697" s="54"/>
      <c r="I697" s="54"/>
      <c r="J697" s="54"/>
      <c r="K697" s="54"/>
      <c r="L697" s="54"/>
      <c r="M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S697" s="54"/>
      <c r="AT697" s="54"/>
      <c r="AU697" s="54"/>
      <c r="AV697" s="54"/>
      <c r="AW697" s="54"/>
      <c r="AX697" s="54"/>
      <c r="AY697" s="54"/>
      <c r="AZ697" s="54"/>
      <c r="BD697" s="54"/>
      <c r="BE697" s="54"/>
    </row>
    <row r="698" spans="8:57" x14ac:dyDescent="0.25">
      <c r="H698" s="54"/>
      <c r="I698" s="54"/>
      <c r="J698" s="54"/>
      <c r="K698" s="54"/>
      <c r="L698" s="54"/>
      <c r="M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S698" s="54"/>
      <c r="AT698" s="54"/>
      <c r="AU698" s="54"/>
      <c r="AV698" s="54"/>
      <c r="AW698" s="54"/>
      <c r="AX698" s="54"/>
      <c r="AY698" s="54"/>
      <c r="AZ698" s="54"/>
      <c r="BD698" s="54"/>
      <c r="BE698" s="54"/>
    </row>
    <row r="699" spans="8:57" x14ac:dyDescent="0.25">
      <c r="H699" s="54"/>
      <c r="I699" s="54"/>
      <c r="J699" s="54"/>
      <c r="K699" s="54"/>
      <c r="L699" s="54"/>
      <c r="M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S699" s="54"/>
      <c r="AT699" s="54"/>
      <c r="AU699" s="54"/>
      <c r="AV699" s="54"/>
      <c r="AW699" s="54"/>
      <c r="AX699" s="54"/>
      <c r="AY699" s="54"/>
      <c r="AZ699" s="54"/>
      <c r="BD699" s="54"/>
      <c r="BE699" s="54"/>
    </row>
    <row r="700" spans="8:57" x14ac:dyDescent="0.25">
      <c r="H700" s="54"/>
      <c r="I700" s="54"/>
      <c r="J700" s="54"/>
      <c r="K700" s="54"/>
      <c r="L700" s="54"/>
      <c r="M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S700" s="54"/>
      <c r="AT700" s="54"/>
      <c r="AU700" s="54"/>
      <c r="AV700" s="54"/>
      <c r="AW700" s="54"/>
      <c r="AX700" s="54"/>
      <c r="AY700" s="54"/>
      <c r="AZ700" s="54"/>
      <c r="BD700" s="54"/>
      <c r="BE700" s="54"/>
    </row>
    <row r="701" spans="8:57" x14ac:dyDescent="0.25">
      <c r="H701" s="54"/>
      <c r="I701" s="54"/>
      <c r="J701" s="54"/>
      <c r="K701" s="54"/>
      <c r="L701" s="54"/>
      <c r="M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S701" s="54"/>
      <c r="AT701" s="54"/>
      <c r="AU701" s="54"/>
      <c r="AV701" s="54"/>
      <c r="AW701" s="54"/>
      <c r="AX701" s="54"/>
      <c r="AY701" s="54"/>
      <c r="AZ701" s="54"/>
      <c r="BD701" s="54"/>
      <c r="BE701" s="54"/>
    </row>
    <row r="702" spans="8:57" x14ac:dyDescent="0.25">
      <c r="H702" s="54"/>
      <c r="I702" s="54"/>
      <c r="J702" s="54"/>
      <c r="K702" s="54"/>
      <c r="L702" s="54"/>
      <c r="M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S702" s="54"/>
      <c r="AT702" s="54"/>
      <c r="AU702" s="54"/>
      <c r="AV702" s="54"/>
      <c r="AW702" s="54"/>
      <c r="AX702" s="54"/>
      <c r="AY702" s="54"/>
      <c r="AZ702" s="54"/>
      <c r="BD702" s="54"/>
      <c r="BE702" s="54"/>
    </row>
    <row r="703" spans="8:57" x14ac:dyDescent="0.25">
      <c r="H703" s="54"/>
      <c r="I703" s="54"/>
      <c r="J703" s="54"/>
      <c r="K703" s="54"/>
      <c r="L703" s="54"/>
      <c r="M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S703" s="54"/>
      <c r="AT703" s="54"/>
      <c r="AU703" s="54"/>
      <c r="AV703" s="54"/>
      <c r="AW703" s="54"/>
      <c r="AX703" s="54"/>
      <c r="AY703" s="54"/>
      <c r="AZ703" s="54"/>
      <c r="BD703" s="54"/>
      <c r="BE703" s="54"/>
    </row>
    <row r="704" spans="8:57" x14ac:dyDescent="0.25">
      <c r="H704" s="54"/>
      <c r="I704" s="54"/>
      <c r="J704" s="54"/>
      <c r="K704" s="54"/>
      <c r="L704" s="54"/>
      <c r="M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S704" s="54"/>
      <c r="AT704" s="54"/>
      <c r="AU704" s="54"/>
      <c r="AV704" s="54"/>
      <c r="AW704" s="54"/>
      <c r="AX704" s="54"/>
      <c r="AY704" s="54"/>
      <c r="AZ704" s="54"/>
      <c r="BD704" s="54"/>
      <c r="BE704" s="54"/>
    </row>
    <row r="705" spans="8:57" x14ac:dyDescent="0.25">
      <c r="H705" s="54"/>
      <c r="I705" s="54"/>
      <c r="J705" s="54"/>
      <c r="K705" s="54"/>
      <c r="L705" s="54"/>
      <c r="M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S705" s="54"/>
      <c r="AT705" s="54"/>
      <c r="AU705" s="54"/>
      <c r="AV705" s="54"/>
      <c r="AW705" s="54"/>
      <c r="AX705" s="54"/>
      <c r="AY705" s="54"/>
      <c r="AZ705" s="54"/>
      <c r="BD705" s="54"/>
      <c r="BE705" s="54"/>
    </row>
    <row r="706" spans="8:57" x14ac:dyDescent="0.25">
      <c r="H706" s="54"/>
      <c r="I706" s="54"/>
      <c r="J706" s="54"/>
      <c r="K706" s="54"/>
      <c r="L706" s="54"/>
      <c r="M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S706" s="54"/>
      <c r="AT706" s="54"/>
      <c r="AU706" s="54"/>
      <c r="AV706" s="54"/>
      <c r="AW706" s="54"/>
      <c r="AX706" s="54"/>
      <c r="AY706" s="54"/>
      <c r="AZ706" s="54"/>
      <c r="BD706" s="54"/>
      <c r="BE706" s="54"/>
    </row>
    <row r="707" spans="8:57" x14ac:dyDescent="0.25">
      <c r="H707" s="54"/>
      <c r="I707" s="54"/>
      <c r="J707" s="54"/>
      <c r="K707" s="54"/>
      <c r="L707" s="54"/>
      <c r="M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S707" s="54"/>
      <c r="AT707" s="54"/>
      <c r="AU707" s="54"/>
      <c r="AV707" s="54"/>
      <c r="AW707" s="54"/>
      <c r="AX707" s="54"/>
      <c r="AY707" s="54"/>
      <c r="AZ707" s="54"/>
      <c r="BD707" s="54"/>
      <c r="BE707" s="54"/>
    </row>
    <row r="708" spans="8:57" x14ac:dyDescent="0.25">
      <c r="H708" s="54"/>
      <c r="I708" s="54"/>
      <c r="J708" s="54"/>
      <c r="K708" s="54"/>
      <c r="L708" s="54"/>
      <c r="M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S708" s="54"/>
      <c r="AT708" s="54"/>
      <c r="AU708" s="54"/>
      <c r="AV708" s="54"/>
      <c r="AW708" s="54"/>
      <c r="AX708" s="54"/>
      <c r="AY708" s="54"/>
      <c r="AZ708" s="54"/>
      <c r="BD708" s="54"/>
      <c r="BE708" s="54"/>
    </row>
    <row r="709" spans="8:57" x14ac:dyDescent="0.25">
      <c r="H709" s="54"/>
      <c r="I709" s="54"/>
      <c r="J709" s="54"/>
      <c r="K709" s="54"/>
      <c r="L709" s="54"/>
      <c r="M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S709" s="54"/>
      <c r="AT709" s="54"/>
      <c r="AU709" s="54"/>
      <c r="AV709" s="54"/>
      <c r="AW709" s="54"/>
      <c r="AX709" s="54"/>
      <c r="AY709" s="54"/>
      <c r="AZ709" s="54"/>
      <c r="BD709" s="54"/>
      <c r="BE709" s="54"/>
    </row>
    <row r="710" spans="8:57" x14ac:dyDescent="0.25">
      <c r="H710" s="54"/>
      <c r="I710" s="54"/>
      <c r="J710" s="54"/>
      <c r="K710" s="54"/>
      <c r="L710" s="54"/>
      <c r="M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S710" s="54"/>
      <c r="AT710" s="54"/>
      <c r="AU710" s="54"/>
      <c r="AV710" s="54"/>
      <c r="AW710" s="54"/>
      <c r="AX710" s="54"/>
      <c r="AY710" s="54"/>
      <c r="AZ710" s="54"/>
      <c r="BD710" s="54"/>
      <c r="BE710" s="54"/>
    </row>
    <row r="711" spans="8:57" x14ac:dyDescent="0.25">
      <c r="H711" s="54"/>
      <c r="I711" s="54"/>
      <c r="J711" s="54"/>
      <c r="K711" s="54"/>
      <c r="L711" s="54"/>
      <c r="M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S711" s="54"/>
      <c r="AT711" s="54"/>
      <c r="AU711" s="54"/>
      <c r="AV711" s="54"/>
      <c r="AW711" s="54"/>
      <c r="AX711" s="54"/>
      <c r="AY711" s="54"/>
      <c r="AZ711" s="54"/>
      <c r="BD711" s="54"/>
      <c r="BE711" s="54"/>
    </row>
    <row r="712" spans="8:57" x14ac:dyDescent="0.25">
      <c r="H712" s="54"/>
      <c r="I712" s="54"/>
      <c r="J712" s="54"/>
      <c r="K712" s="54"/>
      <c r="L712" s="54"/>
      <c r="M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S712" s="54"/>
      <c r="AT712" s="54"/>
      <c r="AU712" s="54"/>
      <c r="AV712" s="54"/>
      <c r="AW712" s="54"/>
      <c r="AX712" s="54"/>
      <c r="AY712" s="54"/>
      <c r="AZ712" s="54"/>
      <c r="BD712" s="54"/>
      <c r="BE712" s="54"/>
    </row>
    <row r="713" spans="8:57" x14ac:dyDescent="0.25">
      <c r="H713" s="54"/>
      <c r="I713" s="54"/>
      <c r="J713" s="54"/>
      <c r="K713" s="54"/>
      <c r="L713" s="54"/>
      <c r="M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S713" s="54"/>
      <c r="AT713" s="54"/>
      <c r="AU713" s="54"/>
      <c r="AV713" s="54"/>
      <c r="AW713" s="54"/>
      <c r="AX713" s="54"/>
      <c r="AY713" s="54"/>
      <c r="AZ713" s="54"/>
      <c r="BD713" s="54"/>
      <c r="BE713" s="54"/>
    </row>
    <row r="714" spans="8:57" x14ac:dyDescent="0.25">
      <c r="H714" s="54"/>
      <c r="I714" s="54"/>
      <c r="J714" s="54"/>
      <c r="K714" s="54"/>
      <c r="L714" s="54"/>
      <c r="M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S714" s="54"/>
      <c r="AT714" s="54"/>
      <c r="AU714" s="54"/>
      <c r="AV714" s="54"/>
      <c r="AW714" s="54"/>
      <c r="AX714" s="54"/>
      <c r="AY714" s="54"/>
      <c r="AZ714" s="54"/>
      <c r="BD714" s="54"/>
      <c r="BE714" s="54"/>
    </row>
    <row r="715" spans="8:57" x14ac:dyDescent="0.25">
      <c r="H715" s="54"/>
      <c r="I715" s="54"/>
      <c r="J715" s="54"/>
      <c r="K715" s="54"/>
      <c r="L715" s="54"/>
      <c r="M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S715" s="54"/>
      <c r="AT715" s="54"/>
      <c r="AU715" s="54"/>
      <c r="AV715" s="54"/>
      <c r="AW715" s="54"/>
      <c r="AX715" s="54"/>
      <c r="AY715" s="54"/>
      <c r="AZ715" s="54"/>
      <c r="BD715" s="54"/>
      <c r="BE715" s="54"/>
    </row>
    <row r="716" spans="8:57" x14ac:dyDescent="0.25">
      <c r="H716" s="54"/>
      <c r="I716" s="54"/>
      <c r="J716" s="54"/>
      <c r="K716" s="54"/>
      <c r="L716" s="54"/>
      <c r="M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S716" s="54"/>
      <c r="AT716" s="54"/>
      <c r="AU716" s="54"/>
      <c r="AV716" s="54"/>
      <c r="AW716" s="54"/>
      <c r="AX716" s="54"/>
      <c r="AY716" s="54"/>
      <c r="AZ716" s="54"/>
      <c r="BD716" s="54"/>
      <c r="BE716" s="54"/>
    </row>
    <row r="717" spans="8:57" x14ac:dyDescent="0.25">
      <c r="H717" s="54"/>
      <c r="I717" s="54"/>
      <c r="J717" s="54"/>
      <c r="K717" s="54"/>
      <c r="L717" s="54"/>
      <c r="M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S717" s="54"/>
      <c r="AT717" s="54"/>
      <c r="AU717" s="54"/>
      <c r="AV717" s="54"/>
      <c r="AW717" s="54"/>
      <c r="AX717" s="54"/>
      <c r="AY717" s="54"/>
      <c r="AZ717" s="54"/>
      <c r="BD717" s="54"/>
      <c r="BE717" s="54"/>
    </row>
    <row r="718" spans="8:57" x14ac:dyDescent="0.25">
      <c r="H718" s="54"/>
      <c r="I718" s="54"/>
      <c r="J718" s="54"/>
      <c r="K718" s="54"/>
      <c r="L718" s="54"/>
      <c r="M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S718" s="54"/>
      <c r="AT718" s="54"/>
      <c r="AU718" s="54"/>
      <c r="AV718" s="54"/>
      <c r="AW718" s="54"/>
      <c r="AX718" s="54"/>
      <c r="AY718" s="54"/>
      <c r="AZ718" s="54"/>
      <c r="BD718" s="54"/>
      <c r="BE718" s="54"/>
    </row>
    <row r="719" spans="8:57" x14ac:dyDescent="0.25">
      <c r="H719" s="54"/>
      <c r="I719" s="54"/>
      <c r="J719" s="54"/>
      <c r="K719" s="54"/>
      <c r="L719" s="54"/>
      <c r="M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S719" s="54"/>
      <c r="AT719" s="54"/>
      <c r="AU719" s="54"/>
      <c r="AV719" s="54"/>
      <c r="AW719" s="54"/>
      <c r="AX719" s="54"/>
      <c r="AY719" s="54"/>
      <c r="AZ719" s="54"/>
      <c r="BD719" s="54"/>
      <c r="BE719" s="54"/>
    </row>
    <row r="720" spans="8:57" x14ac:dyDescent="0.25">
      <c r="H720" s="54"/>
      <c r="I720" s="54"/>
      <c r="J720" s="54"/>
      <c r="K720" s="54"/>
      <c r="L720" s="54"/>
      <c r="M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S720" s="54"/>
      <c r="AT720" s="54"/>
      <c r="AU720" s="54"/>
      <c r="AV720" s="54"/>
      <c r="AW720" s="54"/>
      <c r="AX720" s="54"/>
      <c r="AY720" s="54"/>
      <c r="AZ720" s="54"/>
      <c r="BD720" s="54"/>
      <c r="BE720" s="54"/>
    </row>
    <row r="721" spans="8:57" x14ac:dyDescent="0.25">
      <c r="H721" s="54"/>
      <c r="I721" s="54"/>
      <c r="J721" s="54"/>
      <c r="K721" s="54"/>
      <c r="L721" s="54"/>
      <c r="M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S721" s="54"/>
      <c r="AT721" s="54"/>
      <c r="AU721" s="54"/>
      <c r="AV721" s="54"/>
      <c r="AW721" s="54"/>
      <c r="AX721" s="54"/>
      <c r="AY721" s="54"/>
      <c r="AZ721" s="54"/>
      <c r="BD721" s="54"/>
      <c r="BE721" s="54"/>
    </row>
    <row r="722" spans="8:57" x14ac:dyDescent="0.25">
      <c r="H722" s="54"/>
      <c r="I722" s="54"/>
      <c r="J722" s="54"/>
      <c r="K722" s="54"/>
      <c r="L722" s="54"/>
      <c r="M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S722" s="54"/>
      <c r="AT722" s="54"/>
      <c r="AU722" s="54"/>
      <c r="AV722" s="54"/>
      <c r="AW722" s="54"/>
      <c r="AX722" s="54"/>
      <c r="AY722" s="54"/>
      <c r="AZ722" s="54"/>
      <c r="BD722" s="54"/>
      <c r="BE722" s="54"/>
    </row>
    <row r="723" spans="8:57" x14ac:dyDescent="0.25">
      <c r="H723" s="54"/>
      <c r="I723" s="54"/>
      <c r="J723" s="54"/>
      <c r="K723" s="54"/>
      <c r="L723" s="54"/>
      <c r="M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S723" s="54"/>
      <c r="AT723" s="54"/>
      <c r="AU723" s="54"/>
      <c r="AV723" s="54"/>
      <c r="AW723" s="54"/>
      <c r="AX723" s="54"/>
      <c r="AY723" s="54"/>
      <c r="AZ723" s="54"/>
      <c r="BD723" s="54"/>
      <c r="BE723" s="54"/>
    </row>
    <row r="724" spans="8:57" x14ac:dyDescent="0.25">
      <c r="H724" s="54"/>
      <c r="I724" s="54"/>
      <c r="J724" s="54"/>
      <c r="K724" s="54"/>
      <c r="L724" s="54"/>
      <c r="M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S724" s="54"/>
      <c r="AT724" s="54"/>
      <c r="AU724" s="54"/>
      <c r="AV724" s="54"/>
      <c r="AW724" s="54"/>
      <c r="AX724" s="54"/>
      <c r="AY724" s="54"/>
      <c r="AZ724" s="54"/>
      <c r="BD724" s="54"/>
      <c r="BE724" s="54"/>
    </row>
    <row r="725" spans="8:57" x14ac:dyDescent="0.25">
      <c r="H725" s="54"/>
      <c r="I725" s="54"/>
      <c r="J725" s="54"/>
      <c r="K725" s="54"/>
      <c r="L725" s="54"/>
      <c r="M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S725" s="54"/>
      <c r="AT725" s="54"/>
      <c r="AU725" s="54"/>
      <c r="AV725" s="54"/>
      <c r="AW725" s="54"/>
      <c r="AX725" s="54"/>
      <c r="AY725" s="54"/>
      <c r="AZ725" s="54"/>
      <c r="BD725" s="54"/>
      <c r="BE725" s="54"/>
    </row>
    <row r="726" spans="8:57" x14ac:dyDescent="0.25">
      <c r="H726" s="54"/>
      <c r="I726" s="54"/>
      <c r="J726" s="54"/>
      <c r="K726" s="54"/>
      <c r="L726" s="54"/>
      <c r="M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S726" s="54"/>
      <c r="AT726" s="54"/>
      <c r="AU726" s="54"/>
      <c r="AV726" s="54"/>
      <c r="AW726" s="54"/>
      <c r="AX726" s="54"/>
      <c r="AY726" s="54"/>
      <c r="AZ726" s="54"/>
      <c r="BD726" s="54"/>
      <c r="BE726" s="54"/>
    </row>
    <row r="727" spans="8:57" x14ac:dyDescent="0.25">
      <c r="H727" s="54"/>
      <c r="I727" s="54"/>
      <c r="J727" s="54"/>
      <c r="K727" s="54"/>
      <c r="L727" s="54"/>
      <c r="M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S727" s="54"/>
      <c r="AT727" s="54"/>
      <c r="AU727" s="54"/>
      <c r="AV727" s="54"/>
      <c r="AW727" s="54"/>
      <c r="AX727" s="54"/>
      <c r="AY727" s="54"/>
      <c r="AZ727" s="54"/>
      <c r="BD727" s="54"/>
      <c r="BE727" s="54"/>
    </row>
    <row r="728" spans="8:57" x14ac:dyDescent="0.25">
      <c r="H728" s="54"/>
      <c r="I728" s="54"/>
      <c r="J728" s="54"/>
      <c r="K728" s="54"/>
      <c r="L728" s="54"/>
      <c r="M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S728" s="54"/>
      <c r="AT728" s="54"/>
      <c r="AU728" s="54"/>
      <c r="AV728" s="54"/>
      <c r="AW728" s="54"/>
      <c r="AX728" s="54"/>
      <c r="AY728" s="54"/>
      <c r="AZ728" s="54"/>
      <c r="BD728" s="54"/>
      <c r="BE728" s="54"/>
    </row>
    <row r="729" spans="8:57" x14ac:dyDescent="0.25">
      <c r="H729" s="54"/>
      <c r="I729" s="54"/>
      <c r="J729" s="54"/>
      <c r="K729" s="54"/>
      <c r="L729" s="54"/>
      <c r="M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S729" s="54"/>
      <c r="AT729" s="54"/>
      <c r="AU729" s="54"/>
      <c r="AV729" s="54"/>
      <c r="AW729" s="54"/>
      <c r="AX729" s="54"/>
      <c r="AY729" s="54"/>
      <c r="AZ729" s="54"/>
      <c r="BD729" s="54"/>
      <c r="BE729" s="54"/>
    </row>
    <row r="730" spans="8:57" x14ac:dyDescent="0.25">
      <c r="H730" s="54"/>
      <c r="I730" s="54"/>
      <c r="J730" s="54"/>
      <c r="K730" s="54"/>
      <c r="L730" s="54"/>
      <c r="M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S730" s="54"/>
      <c r="AT730" s="54"/>
      <c r="AU730" s="54"/>
      <c r="AV730" s="54"/>
      <c r="AW730" s="54"/>
      <c r="AX730" s="54"/>
      <c r="AY730" s="54"/>
      <c r="AZ730" s="54"/>
      <c r="BD730" s="54"/>
      <c r="BE730" s="54"/>
    </row>
    <row r="731" spans="8:57" x14ac:dyDescent="0.25">
      <c r="H731" s="54"/>
      <c r="I731" s="54"/>
      <c r="J731" s="54"/>
      <c r="K731" s="54"/>
      <c r="L731" s="54"/>
      <c r="M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S731" s="54"/>
      <c r="AT731" s="54"/>
      <c r="AU731" s="54"/>
      <c r="AV731" s="54"/>
      <c r="AW731" s="54"/>
      <c r="AX731" s="54"/>
      <c r="AY731" s="54"/>
      <c r="AZ731" s="54"/>
      <c r="BD731" s="54"/>
      <c r="BE731" s="54"/>
    </row>
    <row r="732" spans="8:57" x14ac:dyDescent="0.25">
      <c r="H732" s="54"/>
      <c r="I732" s="54"/>
      <c r="J732" s="54"/>
      <c r="K732" s="54"/>
      <c r="L732" s="54"/>
      <c r="M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S732" s="54"/>
      <c r="AT732" s="54"/>
      <c r="AU732" s="54"/>
      <c r="AV732" s="54"/>
      <c r="AW732" s="54"/>
      <c r="AX732" s="54"/>
      <c r="AY732" s="54"/>
      <c r="AZ732" s="54"/>
      <c r="BD732" s="54"/>
      <c r="BE732" s="54"/>
    </row>
    <row r="733" spans="8:57" x14ac:dyDescent="0.25">
      <c r="H733" s="54"/>
      <c r="I733" s="54"/>
      <c r="J733" s="54"/>
      <c r="K733" s="54"/>
      <c r="L733" s="54"/>
      <c r="M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S733" s="54"/>
      <c r="AT733" s="54"/>
      <c r="AU733" s="54"/>
      <c r="AV733" s="54"/>
      <c r="AW733" s="54"/>
      <c r="AX733" s="54"/>
      <c r="AY733" s="54"/>
      <c r="AZ733" s="54"/>
      <c r="BD733" s="54"/>
      <c r="BE733" s="54"/>
    </row>
    <row r="734" spans="8:57" x14ac:dyDescent="0.25">
      <c r="H734" s="54"/>
      <c r="I734" s="54"/>
      <c r="J734" s="54"/>
      <c r="K734" s="54"/>
      <c r="L734" s="54"/>
      <c r="M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S734" s="54"/>
      <c r="AT734" s="54"/>
      <c r="AU734" s="54"/>
      <c r="AV734" s="54"/>
      <c r="AW734" s="54"/>
      <c r="AX734" s="54"/>
      <c r="AY734" s="54"/>
      <c r="AZ734" s="54"/>
      <c r="BD734" s="54"/>
      <c r="BE734" s="54"/>
    </row>
    <row r="735" spans="8:57" x14ac:dyDescent="0.25">
      <c r="H735" s="54"/>
      <c r="I735" s="54"/>
      <c r="J735" s="54"/>
      <c r="K735" s="54"/>
      <c r="L735" s="54"/>
      <c r="M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S735" s="54"/>
      <c r="AT735" s="54"/>
      <c r="AU735" s="54"/>
      <c r="AV735" s="54"/>
      <c r="AW735" s="54"/>
      <c r="AX735" s="54"/>
      <c r="AY735" s="54"/>
      <c r="AZ735" s="54"/>
      <c r="BD735" s="54"/>
      <c r="BE735" s="54"/>
    </row>
    <row r="736" spans="8:57" x14ac:dyDescent="0.25">
      <c r="H736" s="54"/>
      <c r="I736" s="54"/>
      <c r="J736" s="54"/>
      <c r="K736" s="54"/>
      <c r="L736" s="54"/>
      <c r="M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S736" s="54"/>
      <c r="AT736" s="54"/>
      <c r="AU736" s="54"/>
      <c r="AV736" s="54"/>
      <c r="AW736" s="54"/>
      <c r="AX736" s="54"/>
      <c r="AY736" s="54"/>
      <c r="AZ736" s="54"/>
      <c r="BD736" s="54"/>
      <c r="BE736" s="54"/>
    </row>
    <row r="737" spans="8:57" x14ac:dyDescent="0.25">
      <c r="H737" s="54"/>
      <c r="I737" s="54"/>
      <c r="J737" s="54"/>
      <c r="K737" s="54"/>
      <c r="L737" s="54"/>
      <c r="M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S737" s="54"/>
      <c r="AT737" s="54"/>
      <c r="AU737" s="54"/>
      <c r="AV737" s="54"/>
      <c r="AW737" s="54"/>
      <c r="AX737" s="54"/>
      <c r="AY737" s="54"/>
      <c r="AZ737" s="54"/>
      <c r="BD737" s="54"/>
      <c r="BE737" s="54"/>
    </row>
    <row r="738" spans="8:57" x14ac:dyDescent="0.25">
      <c r="H738" s="54"/>
      <c r="I738" s="54"/>
      <c r="J738" s="54"/>
      <c r="K738" s="54"/>
      <c r="L738" s="54"/>
      <c r="M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S738" s="54"/>
      <c r="AT738" s="54"/>
      <c r="AU738" s="54"/>
      <c r="AV738" s="54"/>
      <c r="AW738" s="54"/>
      <c r="AX738" s="54"/>
      <c r="AY738" s="54"/>
      <c r="AZ738" s="54"/>
      <c r="BD738" s="54"/>
      <c r="BE738" s="54"/>
    </row>
    <row r="739" spans="8:57" x14ac:dyDescent="0.25">
      <c r="H739" s="54"/>
      <c r="I739" s="54"/>
      <c r="J739" s="54"/>
      <c r="K739" s="54"/>
      <c r="L739" s="54"/>
      <c r="M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S739" s="54"/>
      <c r="AT739" s="54"/>
      <c r="AU739" s="54"/>
      <c r="AV739" s="54"/>
      <c r="AW739" s="54"/>
      <c r="AX739" s="54"/>
      <c r="AY739" s="54"/>
      <c r="AZ739" s="54"/>
      <c r="BD739" s="54"/>
      <c r="BE739" s="54"/>
    </row>
    <row r="740" spans="8:57" x14ac:dyDescent="0.25">
      <c r="H740" s="54"/>
      <c r="I740" s="54"/>
      <c r="J740" s="54"/>
      <c r="K740" s="54"/>
      <c r="L740" s="54"/>
      <c r="M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S740" s="54"/>
      <c r="AT740" s="54"/>
      <c r="AU740" s="54"/>
      <c r="AV740" s="54"/>
      <c r="AW740" s="54"/>
      <c r="AX740" s="54"/>
      <c r="AY740" s="54"/>
      <c r="AZ740" s="54"/>
      <c r="BD740" s="54"/>
      <c r="BE740" s="54"/>
    </row>
    <row r="741" spans="8:57" x14ac:dyDescent="0.25">
      <c r="H741" s="54"/>
      <c r="I741" s="54"/>
      <c r="J741" s="54"/>
      <c r="K741" s="54"/>
      <c r="L741" s="54"/>
      <c r="M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S741" s="54"/>
      <c r="AT741" s="54"/>
      <c r="AU741" s="54"/>
      <c r="AV741" s="54"/>
      <c r="AW741" s="54"/>
      <c r="AX741" s="54"/>
      <c r="AY741" s="54"/>
      <c r="AZ741" s="54"/>
      <c r="BD741" s="54"/>
      <c r="BE741" s="54"/>
    </row>
    <row r="742" spans="8:57" x14ac:dyDescent="0.25">
      <c r="H742" s="54"/>
      <c r="I742" s="54"/>
      <c r="J742" s="54"/>
      <c r="K742" s="54"/>
      <c r="L742" s="54"/>
      <c r="M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S742" s="54"/>
      <c r="AT742" s="54"/>
      <c r="AU742" s="54"/>
      <c r="AV742" s="54"/>
      <c r="AW742" s="54"/>
      <c r="AX742" s="54"/>
      <c r="AY742" s="54"/>
      <c r="AZ742" s="54"/>
      <c r="BD742" s="54"/>
      <c r="BE742" s="54"/>
    </row>
    <row r="743" spans="8:57" x14ac:dyDescent="0.25">
      <c r="H743" s="54"/>
      <c r="I743" s="54"/>
      <c r="J743" s="54"/>
      <c r="K743" s="54"/>
      <c r="L743" s="54"/>
      <c r="M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S743" s="54"/>
      <c r="AT743" s="54"/>
      <c r="AU743" s="54"/>
      <c r="AV743" s="54"/>
      <c r="AW743" s="54"/>
      <c r="AX743" s="54"/>
      <c r="AY743" s="54"/>
      <c r="AZ743" s="54"/>
      <c r="BD743" s="54"/>
      <c r="BE743" s="54"/>
    </row>
    <row r="744" spans="8:57" x14ac:dyDescent="0.25">
      <c r="H744" s="54"/>
      <c r="I744" s="54"/>
      <c r="J744" s="54"/>
      <c r="K744" s="54"/>
      <c r="L744" s="54"/>
      <c r="M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S744" s="54"/>
      <c r="AT744" s="54"/>
      <c r="AU744" s="54"/>
      <c r="AV744" s="54"/>
      <c r="AW744" s="54"/>
      <c r="AX744" s="54"/>
      <c r="AY744" s="54"/>
      <c r="AZ744" s="54"/>
      <c r="BD744" s="54"/>
      <c r="BE744" s="54"/>
    </row>
    <row r="745" spans="8:57" x14ac:dyDescent="0.25">
      <c r="H745" s="54"/>
      <c r="I745" s="54"/>
      <c r="J745" s="54"/>
      <c r="K745" s="54"/>
      <c r="L745" s="54"/>
      <c r="M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S745" s="54"/>
      <c r="AT745" s="54"/>
      <c r="AU745" s="54"/>
      <c r="AV745" s="54"/>
      <c r="AW745" s="54"/>
      <c r="AX745" s="54"/>
      <c r="AY745" s="54"/>
      <c r="AZ745" s="54"/>
      <c r="BD745" s="54"/>
      <c r="BE745" s="54"/>
    </row>
    <row r="746" spans="8:57" x14ac:dyDescent="0.25">
      <c r="H746" s="54"/>
      <c r="I746" s="54"/>
      <c r="J746" s="54"/>
      <c r="K746" s="54"/>
      <c r="L746" s="54"/>
      <c r="M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S746" s="54"/>
      <c r="AT746" s="54"/>
      <c r="AU746" s="54"/>
      <c r="AV746" s="54"/>
      <c r="AW746" s="54"/>
      <c r="AX746" s="54"/>
      <c r="AY746" s="54"/>
      <c r="AZ746" s="54"/>
      <c r="BD746" s="54"/>
      <c r="BE746" s="54"/>
    </row>
    <row r="747" spans="8:57" x14ac:dyDescent="0.25">
      <c r="H747" s="54"/>
      <c r="I747" s="54"/>
      <c r="J747" s="54"/>
      <c r="K747" s="54"/>
      <c r="L747" s="54"/>
      <c r="M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S747" s="54"/>
      <c r="AT747" s="54"/>
      <c r="AU747" s="54"/>
      <c r="AV747" s="54"/>
      <c r="AW747" s="54"/>
      <c r="AX747" s="54"/>
      <c r="AY747" s="54"/>
      <c r="AZ747" s="54"/>
      <c r="BD747" s="54"/>
      <c r="BE747" s="54"/>
    </row>
    <row r="748" spans="8:57" x14ac:dyDescent="0.25">
      <c r="H748" s="54"/>
      <c r="I748" s="54"/>
      <c r="J748" s="54"/>
      <c r="K748" s="54"/>
      <c r="L748" s="54"/>
      <c r="M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S748" s="54"/>
      <c r="AT748" s="54"/>
      <c r="AU748" s="54"/>
      <c r="AV748" s="54"/>
      <c r="AW748" s="54"/>
      <c r="AX748" s="54"/>
      <c r="AY748" s="54"/>
      <c r="AZ748" s="54"/>
      <c r="BD748" s="54"/>
      <c r="BE748" s="54"/>
    </row>
    <row r="749" spans="8:57" x14ac:dyDescent="0.25">
      <c r="H749" s="54"/>
      <c r="I749" s="54"/>
      <c r="J749" s="54"/>
      <c r="K749" s="54"/>
      <c r="L749" s="54"/>
      <c r="M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S749" s="54"/>
      <c r="AT749" s="54"/>
      <c r="AU749" s="54"/>
      <c r="AV749" s="54"/>
      <c r="AW749" s="54"/>
      <c r="AX749" s="54"/>
      <c r="AY749" s="54"/>
      <c r="AZ749" s="54"/>
      <c r="BD749" s="54"/>
      <c r="BE749" s="54"/>
    </row>
    <row r="750" spans="8:57" x14ac:dyDescent="0.25">
      <c r="H750" s="54"/>
      <c r="I750" s="54"/>
      <c r="J750" s="54"/>
      <c r="K750" s="54"/>
      <c r="L750" s="54"/>
      <c r="M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S750" s="54"/>
      <c r="AT750" s="54"/>
      <c r="AU750" s="54"/>
      <c r="AV750" s="54"/>
      <c r="AW750" s="54"/>
      <c r="AX750" s="54"/>
      <c r="AY750" s="54"/>
      <c r="AZ750" s="54"/>
      <c r="BD750" s="54"/>
      <c r="BE750" s="54"/>
    </row>
    <row r="751" spans="8:57" x14ac:dyDescent="0.25">
      <c r="H751" s="54"/>
      <c r="I751" s="54"/>
      <c r="J751" s="54"/>
      <c r="K751" s="54"/>
      <c r="L751" s="54"/>
      <c r="M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S751" s="54"/>
      <c r="AT751" s="54"/>
      <c r="AU751" s="54"/>
      <c r="AV751" s="54"/>
      <c r="AW751" s="54"/>
      <c r="AX751" s="54"/>
      <c r="AY751" s="54"/>
      <c r="AZ751" s="54"/>
      <c r="BD751" s="54"/>
      <c r="BE751" s="54"/>
    </row>
    <row r="752" spans="8:57" x14ac:dyDescent="0.25">
      <c r="H752" s="54"/>
      <c r="I752" s="54"/>
      <c r="J752" s="54"/>
      <c r="K752" s="54"/>
      <c r="L752" s="54"/>
      <c r="M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S752" s="54"/>
      <c r="AT752" s="54"/>
      <c r="AU752" s="54"/>
      <c r="AV752" s="54"/>
      <c r="AW752" s="54"/>
      <c r="AX752" s="54"/>
      <c r="AY752" s="54"/>
      <c r="AZ752" s="54"/>
      <c r="BD752" s="54"/>
      <c r="BE752" s="54"/>
    </row>
    <row r="753" spans="8:57" x14ac:dyDescent="0.25">
      <c r="H753" s="54"/>
      <c r="I753" s="54"/>
      <c r="J753" s="54"/>
      <c r="K753" s="54"/>
      <c r="L753" s="54"/>
      <c r="M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S753" s="54"/>
      <c r="AT753" s="54"/>
      <c r="AU753" s="54"/>
      <c r="AV753" s="54"/>
      <c r="AW753" s="54"/>
      <c r="AX753" s="54"/>
      <c r="AY753" s="54"/>
      <c r="AZ753" s="54"/>
      <c r="BD753" s="54"/>
      <c r="BE753" s="54"/>
    </row>
    <row r="754" spans="8:57" x14ac:dyDescent="0.25">
      <c r="H754" s="54"/>
      <c r="I754" s="54"/>
      <c r="J754" s="54"/>
      <c r="K754" s="54"/>
      <c r="L754" s="54"/>
      <c r="M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S754" s="54"/>
      <c r="AT754" s="54"/>
      <c r="AU754" s="54"/>
      <c r="AV754" s="54"/>
      <c r="AW754" s="54"/>
      <c r="AX754" s="54"/>
      <c r="AY754" s="54"/>
      <c r="AZ754" s="54"/>
      <c r="BD754" s="54"/>
      <c r="BE754" s="54"/>
    </row>
    <row r="755" spans="8:57" x14ac:dyDescent="0.25">
      <c r="H755" s="54"/>
      <c r="I755" s="54"/>
      <c r="J755" s="54"/>
      <c r="K755" s="54"/>
      <c r="L755" s="54"/>
      <c r="M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S755" s="54"/>
      <c r="AT755" s="54"/>
      <c r="AU755" s="54"/>
      <c r="AV755" s="54"/>
      <c r="AW755" s="54"/>
      <c r="AX755" s="54"/>
      <c r="AY755" s="54"/>
      <c r="AZ755" s="54"/>
      <c r="BD755" s="54"/>
      <c r="BE755" s="54"/>
    </row>
    <row r="756" spans="8:57" x14ac:dyDescent="0.25">
      <c r="H756" s="54"/>
      <c r="I756" s="54"/>
      <c r="J756" s="54"/>
      <c r="K756" s="54"/>
      <c r="L756" s="54"/>
      <c r="M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S756" s="54"/>
      <c r="AT756" s="54"/>
      <c r="AU756" s="54"/>
      <c r="AV756" s="54"/>
      <c r="AW756" s="54"/>
      <c r="AX756" s="54"/>
      <c r="AY756" s="54"/>
      <c r="AZ756" s="54"/>
      <c r="BD756" s="54"/>
      <c r="BE756" s="54"/>
    </row>
    <row r="757" spans="8:57" x14ac:dyDescent="0.25">
      <c r="H757" s="54"/>
      <c r="I757" s="54"/>
      <c r="J757" s="54"/>
      <c r="K757" s="54"/>
      <c r="L757" s="54"/>
      <c r="M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S757" s="54"/>
      <c r="AT757" s="54"/>
      <c r="AU757" s="54"/>
      <c r="AV757" s="54"/>
      <c r="AW757" s="54"/>
      <c r="AX757" s="54"/>
      <c r="AY757" s="54"/>
      <c r="AZ757" s="54"/>
      <c r="BD757" s="54"/>
      <c r="BE757" s="54"/>
    </row>
    <row r="758" spans="8:57" x14ac:dyDescent="0.25">
      <c r="H758" s="54"/>
      <c r="I758" s="54"/>
      <c r="J758" s="54"/>
      <c r="K758" s="54"/>
      <c r="L758" s="54"/>
      <c r="M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S758" s="54"/>
      <c r="AT758" s="54"/>
      <c r="AU758" s="54"/>
      <c r="AV758" s="54"/>
      <c r="AW758" s="54"/>
      <c r="AX758" s="54"/>
      <c r="AY758" s="54"/>
      <c r="AZ758" s="54"/>
      <c r="BD758" s="54"/>
      <c r="BE758" s="54"/>
    </row>
    <row r="759" spans="8:57" x14ac:dyDescent="0.25">
      <c r="H759" s="54"/>
      <c r="I759" s="54"/>
      <c r="J759" s="54"/>
      <c r="K759" s="54"/>
      <c r="L759" s="54"/>
      <c r="M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S759" s="54"/>
      <c r="AT759" s="54"/>
      <c r="AU759" s="54"/>
      <c r="AV759" s="54"/>
      <c r="AW759" s="54"/>
      <c r="AX759" s="54"/>
      <c r="AY759" s="54"/>
      <c r="AZ759" s="54"/>
      <c r="BD759" s="54"/>
      <c r="BE759" s="54"/>
    </row>
    <row r="760" spans="8:57" x14ac:dyDescent="0.25">
      <c r="H760" s="54"/>
      <c r="I760" s="54"/>
      <c r="J760" s="54"/>
      <c r="K760" s="54"/>
      <c r="L760" s="54"/>
      <c r="M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S760" s="54"/>
      <c r="AT760" s="54"/>
      <c r="AU760" s="54"/>
      <c r="AV760" s="54"/>
      <c r="AW760" s="54"/>
      <c r="AX760" s="54"/>
      <c r="AY760" s="54"/>
      <c r="AZ760" s="54"/>
      <c r="BD760" s="54"/>
      <c r="BE760" s="54"/>
    </row>
    <row r="761" spans="8:57" x14ac:dyDescent="0.25">
      <c r="H761" s="54"/>
      <c r="I761" s="54"/>
      <c r="J761" s="54"/>
      <c r="K761" s="54"/>
      <c r="L761" s="54"/>
      <c r="M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S761" s="54"/>
      <c r="AT761" s="54"/>
      <c r="AU761" s="54"/>
      <c r="AV761" s="54"/>
      <c r="AW761" s="54"/>
      <c r="AX761" s="54"/>
      <c r="AY761" s="54"/>
      <c r="AZ761" s="54"/>
      <c r="BD761" s="54"/>
      <c r="BE761" s="54"/>
    </row>
    <row r="762" spans="8:57" x14ac:dyDescent="0.25">
      <c r="H762" s="54"/>
      <c r="I762" s="54"/>
      <c r="J762" s="54"/>
      <c r="K762" s="54"/>
      <c r="L762" s="54"/>
      <c r="M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S762" s="54"/>
      <c r="AT762" s="54"/>
      <c r="AU762" s="54"/>
      <c r="AV762" s="54"/>
      <c r="AW762" s="54"/>
      <c r="AX762" s="54"/>
      <c r="AY762" s="54"/>
      <c r="AZ762" s="54"/>
      <c r="BD762" s="54"/>
      <c r="BE762" s="54"/>
    </row>
    <row r="763" spans="8:57" x14ac:dyDescent="0.25">
      <c r="H763" s="54"/>
      <c r="I763" s="54"/>
      <c r="J763" s="54"/>
      <c r="K763" s="54"/>
      <c r="L763" s="54"/>
      <c r="M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S763" s="54"/>
      <c r="AT763" s="54"/>
      <c r="AU763" s="54"/>
      <c r="AV763" s="54"/>
      <c r="AW763" s="54"/>
      <c r="AX763" s="54"/>
      <c r="AY763" s="54"/>
      <c r="AZ763" s="54"/>
      <c r="BD763" s="54"/>
      <c r="BE763" s="54"/>
    </row>
    <row r="764" spans="8:57" x14ac:dyDescent="0.25">
      <c r="H764" s="54"/>
      <c r="I764" s="54"/>
      <c r="J764" s="54"/>
      <c r="K764" s="54"/>
      <c r="L764" s="54"/>
      <c r="M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S764" s="54"/>
      <c r="AT764" s="54"/>
      <c r="AU764" s="54"/>
      <c r="AV764" s="54"/>
      <c r="AW764" s="54"/>
      <c r="AX764" s="54"/>
      <c r="AY764" s="54"/>
      <c r="AZ764" s="54"/>
      <c r="BD764" s="54"/>
      <c r="BE764" s="54"/>
    </row>
    <row r="765" spans="8:57" x14ac:dyDescent="0.25">
      <c r="H765" s="54"/>
      <c r="I765" s="54"/>
      <c r="J765" s="54"/>
      <c r="K765" s="54"/>
      <c r="L765" s="54"/>
      <c r="M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S765" s="54"/>
      <c r="AT765" s="54"/>
      <c r="AU765" s="54"/>
      <c r="AV765" s="54"/>
      <c r="AW765" s="54"/>
      <c r="AX765" s="54"/>
      <c r="AY765" s="54"/>
      <c r="AZ765" s="54"/>
      <c r="BD765" s="54"/>
      <c r="BE765" s="54"/>
    </row>
    <row r="766" spans="8:57" x14ac:dyDescent="0.25">
      <c r="H766" s="54"/>
      <c r="I766" s="54"/>
      <c r="J766" s="54"/>
      <c r="K766" s="54"/>
      <c r="L766" s="54"/>
      <c r="M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S766" s="54"/>
      <c r="AT766" s="54"/>
      <c r="AU766" s="54"/>
      <c r="AV766" s="54"/>
      <c r="AW766" s="54"/>
      <c r="AX766" s="54"/>
      <c r="AY766" s="54"/>
      <c r="AZ766" s="54"/>
      <c r="BD766" s="54"/>
      <c r="BE766" s="54"/>
    </row>
    <row r="767" spans="8:57" x14ac:dyDescent="0.25">
      <c r="H767" s="54"/>
      <c r="I767" s="54"/>
      <c r="J767" s="54"/>
      <c r="K767" s="54"/>
      <c r="L767" s="54"/>
      <c r="M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S767" s="54"/>
      <c r="AT767" s="54"/>
      <c r="AU767" s="54"/>
      <c r="AV767" s="54"/>
      <c r="AW767" s="54"/>
      <c r="AX767" s="54"/>
      <c r="AY767" s="54"/>
      <c r="AZ767" s="54"/>
      <c r="BD767" s="54"/>
      <c r="BE767" s="54"/>
    </row>
    <row r="768" spans="8:57" x14ac:dyDescent="0.25">
      <c r="H768" s="54"/>
      <c r="I768" s="54"/>
      <c r="J768" s="54"/>
      <c r="K768" s="54"/>
      <c r="L768" s="54"/>
      <c r="M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S768" s="54"/>
      <c r="AT768" s="54"/>
      <c r="AU768" s="54"/>
      <c r="AV768" s="54"/>
      <c r="AW768" s="54"/>
      <c r="AX768" s="54"/>
      <c r="AY768" s="54"/>
      <c r="AZ768" s="54"/>
      <c r="BD768" s="54"/>
      <c r="BE768" s="54"/>
    </row>
    <row r="769" spans="8:57" x14ac:dyDescent="0.25">
      <c r="H769" s="54"/>
      <c r="I769" s="54"/>
      <c r="J769" s="54"/>
      <c r="K769" s="54"/>
      <c r="L769" s="54"/>
      <c r="M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S769" s="54"/>
      <c r="AT769" s="54"/>
      <c r="AU769" s="54"/>
      <c r="AV769" s="54"/>
      <c r="AW769" s="54"/>
      <c r="AX769" s="54"/>
      <c r="AY769" s="54"/>
      <c r="AZ769" s="54"/>
      <c r="BD769" s="54"/>
      <c r="BE769" s="54"/>
    </row>
    <row r="770" spans="8:57" x14ac:dyDescent="0.25">
      <c r="H770" s="54"/>
      <c r="I770" s="54"/>
      <c r="J770" s="54"/>
      <c r="K770" s="54"/>
      <c r="L770" s="54"/>
      <c r="M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S770" s="54"/>
      <c r="AT770" s="54"/>
      <c r="AU770" s="54"/>
      <c r="AV770" s="54"/>
      <c r="AW770" s="54"/>
      <c r="AX770" s="54"/>
      <c r="AY770" s="54"/>
      <c r="AZ770" s="54"/>
      <c r="BD770" s="54"/>
      <c r="BE770" s="54"/>
    </row>
    <row r="771" spans="8:57" x14ac:dyDescent="0.25">
      <c r="H771" s="54"/>
      <c r="I771" s="54"/>
      <c r="J771" s="54"/>
      <c r="K771" s="54"/>
      <c r="L771" s="54"/>
      <c r="M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S771" s="54"/>
      <c r="AT771" s="54"/>
      <c r="AU771" s="54"/>
      <c r="AV771" s="54"/>
      <c r="AW771" s="54"/>
      <c r="AX771" s="54"/>
      <c r="AY771" s="54"/>
      <c r="AZ771" s="54"/>
      <c r="BD771" s="54"/>
      <c r="BE771" s="54"/>
    </row>
    <row r="772" spans="8:57" x14ac:dyDescent="0.25">
      <c r="H772" s="54"/>
      <c r="I772" s="54"/>
      <c r="J772" s="54"/>
      <c r="K772" s="54"/>
      <c r="L772" s="54"/>
      <c r="M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S772" s="54"/>
      <c r="AT772" s="54"/>
      <c r="AU772" s="54"/>
      <c r="AV772" s="54"/>
      <c r="AW772" s="54"/>
      <c r="AX772" s="54"/>
      <c r="AY772" s="54"/>
      <c r="AZ772" s="54"/>
      <c r="BD772" s="54"/>
      <c r="BE772" s="54"/>
    </row>
    <row r="773" spans="8:57" x14ac:dyDescent="0.25">
      <c r="H773" s="54"/>
      <c r="I773" s="54"/>
      <c r="J773" s="54"/>
      <c r="K773" s="54"/>
      <c r="L773" s="54"/>
      <c r="M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S773" s="54"/>
      <c r="AT773" s="54"/>
      <c r="AU773" s="54"/>
      <c r="AV773" s="54"/>
      <c r="AW773" s="54"/>
      <c r="AX773" s="54"/>
      <c r="AY773" s="54"/>
      <c r="AZ773" s="54"/>
      <c r="BD773" s="54"/>
      <c r="BE773" s="54"/>
    </row>
    <row r="774" spans="8:57" x14ac:dyDescent="0.25">
      <c r="H774" s="54"/>
      <c r="I774" s="54"/>
      <c r="J774" s="54"/>
      <c r="K774" s="54"/>
      <c r="L774" s="54"/>
      <c r="M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S774" s="54"/>
      <c r="AT774" s="54"/>
      <c r="AU774" s="54"/>
      <c r="AV774" s="54"/>
      <c r="AW774" s="54"/>
      <c r="AX774" s="54"/>
      <c r="AY774" s="54"/>
      <c r="AZ774" s="54"/>
      <c r="BD774" s="54"/>
      <c r="BE774" s="54"/>
    </row>
    <row r="775" spans="8:57" x14ac:dyDescent="0.25">
      <c r="H775" s="54"/>
      <c r="I775" s="54"/>
      <c r="J775" s="54"/>
      <c r="K775" s="54"/>
      <c r="L775" s="54"/>
      <c r="M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S775" s="54"/>
      <c r="AT775" s="54"/>
      <c r="AU775" s="54"/>
      <c r="AV775" s="54"/>
      <c r="AW775" s="54"/>
      <c r="AX775" s="54"/>
      <c r="AY775" s="54"/>
      <c r="AZ775" s="54"/>
      <c r="BD775" s="54"/>
      <c r="BE775" s="54"/>
    </row>
    <row r="776" spans="8:57" x14ac:dyDescent="0.25">
      <c r="H776" s="54"/>
      <c r="I776" s="54"/>
      <c r="J776" s="54"/>
      <c r="K776" s="54"/>
      <c r="L776" s="54"/>
      <c r="M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S776" s="54"/>
      <c r="AT776" s="54"/>
      <c r="AU776" s="54"/>
      <c r="AV776" s="54"/>
      <c r="AW776" s="54"/>
      <c r="AX776" s="54"/>
      <c r="AY776" s="54"/>
      <c r="AZ776" s="54"/>
      <c r="BD776" s="54"/>
      <c r="BE776" s="54"/>
    </row>
    <row r="777" spans="8:57" x14ac:dyDescent="0.25">
      <c r="H777" s="54"/>
      <c r="I777" s="54"/>
      <c r="J777" s="54"/>
      <c r="K777" s="54"/>
      <c r="L777" s="54"/>
      <c r="M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S777" s="54"/>
      <c r="AT777" s="54"/>
      <c r="AU777" s="54"/>
      <c r="AV777" s="54"/>
      <c r="AW777" s="54"/>
      <c r="AX777" s="54"/>
      <c r="AY777" s="54"/>
      <c r="AZ777" s="54"/>
      <c r="BD777" s="54"/>
      <c r="BE777" s="54"/>
    </row>
    <row r="778" spans="8:57" x14ac:dyDescent="0.25">
      <c r="H778" s="54"/>
      <c r="I778" s="54"/>
      <c r="J778" s="54"/>
      <c r="K778" s="54"/>
      <c r="L778" s="54"/>
      <c r="M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S778" s="54"/>
      <c r="AT778" s="54"/>
      <c r="AU778" s="54"/>
      <c r="AV778" s="54"/>
      <c r="AW778" s="54"/>
      <c r="AX778" s="54"/>
      <c r="AY778" s="54"/>
      <c r="AZ778" s="54"/>
      <c r="BD778" s="54"/>
      <c r="BE778" s="54"/>
    </row>
    <row r="779" spans="8:57" x14ac:dyDescent="0.25">
      <c r="H779" s="54"/>
      <c r="I779" s="54"/>
      <c r="J779" s="54"/>
      <c r="K779" s="54"/>
      <c r="L779" s="54"/>
      <c r="M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S779" s="54"/>
      <c r="AT779" s="54"/>
      <c r="AU779" s="54"/>
      <c r="AV779" s="54"/>
      <c r="AW779" s="54"/>
      <c r="AX779" s="54"/>
      <c r="AY779" s="54"/>
      <c r="AZ779" s="54"/>
      <c r="BD779" s="54"/>
      <c r="BE779" s="54"/>
    </row>
    <row r="780" spans="8:57" x14ac:dyDescent="0.25">
      <c r="H780" s="54"/>
      <c r="I780" s="54"/>
      <c r="J780" s="54"/>
      <c r="K780" s="54"/>
      <c r="L780" s="54"/>
      <c r="M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S780" s="54"/>
      <c r="AT780" s="54"/>
      <c r="AU780" s="54"/>
      <c r="AV780" s="54"/>
      <c r="AW780" s="54"/>
      <c r="AX780" s="54"/>
      <c r="AY780" s="54"/>
      <c r="AZ780" s="54"/>
      <c r="BD780" s="54"/>
      <c r="BE780" s="54"/>
    </row>
    <row r="781" spans="8:57" x14ac:dyDescent="0.25">
      <c r="H781" s="54"/>
      <c r="I781" s="54"/>
      <c r="J781" s="54"/>
      <c r="K781" s="54"/>
      <c r="L781" s="54"/>
      <c r="M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S781" s="54"/>
      <c r="AT781" s="54"/>
      <c r="AU781" s="54"/>
      <c r="AV781" s="54"/>
      <c r="AW781" s="54"/>
      <c r="AX781" s="54"/>
      <c r="AY781" s="54"/>
      <c r="AZ781" s="54"/>
      <c r="BD781" s="54"/>
      <c r="BE781" s="54"/>
    </row>
    <row r="782" spans="8:57" x14ac:dyDescent="0.25">
      <c r="H782" s="54"/>
      <c r="I782" s="54"/>
      <c r="J782" s="54"/>
      <c r="K782" s="54"/>
      <c r="L782" s="54"/>
      <c r="M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S782" s="54"/>
      <c r="AT782" s="54"/>
      <c r="AU782" s="54"/>
      <c r="AV782" s="54"/>
      <c r="AW782" s="54"/>
      <c r="AX782" s="54"/>
      <c r="AY782" s="54"/>
      <c r="AZ782" s="54"/>
      <c r="BD782" s="54"/>
      <c r="BE782" s="54"/>
    </row>
    <row r="783" spans="8:57" x14ac:dyDescent="0.25">
      <c r="H783" s="54"/>
      <c r="I783" s="54"/>
      <c r="J783" s="54"/>
      <c r="K783" s="54"/>
      <c r="L783" s="54"/>
      <c r="M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S783" s="54"/>
      <c r="AT783" s="54"/>
      <c r="AU783" s="54"/>
      <c r="AV783" s="54"/>
      <c r="AW783" s="54"/>
      <c r="AX783" s="54"/>
      <c r="AY783" s="54"/>
      <c r="AZ783" s="54"/>
      <c r="BD783" s="54"/>
      <c r="BE783" s="54"/>
    </row>
    <row r="784" spans="8:57" x14ac:dyDescent="0.25">
      <c r="H784" s="54"/>
      <c r="I784" s="54"/>
      <c r="J784" s="54"/>
      <c r="K784" s="54"/>
      <c r="L784" s="54"/>
      <c r="M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S784" s="54"/>
      <c r="AT784" s="54"/>
      <c r="AU784" s="54"/>
      <c r="AV784" s="54"/>
      <c r="AW784" s="54"/>
      <c r="AX784" s="54"/>
      <c r="AY784" s="54"/>
      <c r="AZ784" s="54"/>
      <c r="BD784" s="54"/>
      <c r="BE784" s="54"/>
    </row>
    <row r="785" spans="8:57" x14ac:dyDescent="0.25">
      <c r="H785" s="54"/>
      <c r="I785" s="54"/>
      <c r="J785" s="54"/>
      <c r="K785" s="54"/>
      <c r="L785" s="54"/>
      <c r="M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S785" s="54"/>
      <c r="AT785" s="54"/>
      <c r="AU785" s="54"/>
      <c r="AV785" s="54"/>
      <c r="AW785" s="54"/>
      <c r="AX785" s="54"/>
      <c r="AY785" s="54"/>
      <c r="AZ785" s="54"/>
      <c r="BD785" s="54"/>
      <c r="BE785" s="54"/>
    </row>
    <row r="786" spans="8:57" x14ac:dyDescent="0.25">
      <c r="H786" s="54"/>
      <c r="I786" s="54"/>
      <c r="J786" s="54"/>
      <c r="K786" s="54"/>
      <c r="L786" s="54"/>
      <c r="M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S786" s="54"/>
      <c r="AT786" s="54"/>
      <c r="AU786" s="54"/>
      <c r="AV786" s="54"/>
      <c r="AW786" s="54"/>
      <c r="AX786" s="54"/>
      <c r="AY786" s="54"/>
      <c r="AZ786" s="54"/>
      <c r="BD786" s="54"/>
      <c r="BE786" s="54"/>
    </row>
    <row r="787" spans="8:57" x14ac:dyDescent="0.25">
      <c r="H787" s="54"/>
      <c r="I787" s="54"/>
      <c r="J787" s="54"/>
      <c r="K787" s="54"/>
      <c r="L787" s="54"/>
      <c r="M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S787" s="54"/>
      <c r="AT787" s="54"/>
      <c r="AU787" s="54"/>
      <c r="AV787" s="54"/>
      <c r="AW787" s="54"/>
      <c r="AX787" s="54"/>
      <c r="AY787" s="54"/>
      <c r="AZ787" s="54"/>
      <c r="BD787" s="54"/>
      <c r="BE787" s="54"/>
    </row>
    <row r="788" spans="8:57" x14ac:dyDescent="0.25">
      <c r="H788" s="54"/>
      <c r="I788" s="54"/>
      <c r="J788" s="54"/>
      <c r="K788" s="54"/>
      <c r="L788" s="54"/>
      <c r="M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S788" s="54"/>
      <c r="AT788" s="54"/>
      <c r="AU788" s="54"/>
      <c r="AV788" s="54"/>
      <c r="AW788" s="54"/>
      <c r="AX788" s="54"/>
      <c r="AY788" s="54"/>
      <c r="AZ788" s="54"/>
      <c r="BD788" s="54"/>
      <c r="BE788" s="54"/>
    </row>
    <row r="789" spans="8:57" x14ac:dyDescent="0.25">
      <c r="H789" s="54"/>
      <c r="I789" s="54"/>
      <c r="J789" s="54"/>
      <c r="K789" s="54"/>
      <c r="L789" s="54"/>
      <c r="M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S789" s="54"/>
      <c r="AT789" s="54"/>
      <c r="AU789" s="54"/>
      <c r="AV789" s="54"/>
      <c r="AW789" s="54"/>
      <c r="AX789" s="54"/>
      <c r="AY789" s="54"/>
      <c r="AZ789" s="54"/>
      <c r="BD789" s="54"/>
      <c r="BE789" s="54"/>
    </row>
    <row r="790" spans="8:57" x14ac:dyDescent="0.25">
      <c r="H790" s="54"/>
      <c r="I790" s="54"/>
      <c r="J790" s="54"/>
      <c r="K790" s="54"/>
      <c r="L790" s="54"/>
      <c r="M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S790" s="54"/>
      <c r="AT790" s="54"/>
      <c r="AU790" s="54"/>
      <c r="AV790" s="54"/>
      <c r="AW790" s="54"/>
      <c r="AX790" s="54"/>
      <c r="AY790" s="54"/>
      <c r="AZ790" s="54"/>
      <c r="BD790" s="54"/>
      <c r="BE790" s="54"/>
    </row>
    <row r="791" spans="8:57" x14ac:dyDescent="0.25">
      <c r="H791" s="54"/>
      <c r="I791" s="54"/>
      <c r="J791" s="54"/>
      <c r="K791" s="54"/>
      <c r="L791" s="54"/>
      <c r="M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S791" s="54"/>
      <c r="AT791" s="54"/>
      <c r="AU791" s="54"/>
      <c r="AV791" s="54"/>
      <c r="AW791" s="54"/>
      <c r="AX791" s="54"/>
      <c r="AY791" s="54"/>
      <c r="AZ791" s="54"/>
      <c r="BD791" s="54"/>
      <c r="BE791" s="54"/>
    </row>
    <row r="792" spans="8:57" x14ac:dyDescent="0.25">
      <c r="H792" s="54"/>
      <c r="I792" s="54"/>
      <c r="J792" s="54"/>
      <c r="K792" s="54"/>
      <c r="L792" s="54"/>
      <c r="M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S792" s="54"/>
      <c r="AT792" s="54"/>
      <c r="AU792" s="54"/>
      <c r="AV792" s="54"/>
      <c r="AW792" s="54"/>
      <c r="AX792" s="54"/>
      <c r="AY792" s="54"/>
      <c r="AZ792" s="54"/>
      <c r="BD792" s="54"/>
      <c r="BE792" s="54"/>
    </row>
    <row r="793" spans="8:57" x14ac:dyDescent="0.25">
      <c r="H793" s="54"/>
      <c r="I793" s="54"/>
      <c r="J793" s="54"/>
      <c r="K793" s="54"/>
      <c r="L793" s="54"/>
      <c r="M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S793" s="54"/>
      <c r="AT793" s="54"/>
      <c r="AU793" s="54"/>
      <c r="AV793" s="54"/>
      <c r="AW793" s="54"/>
      <c r="AX793" s="54"/>
      <c r="AY793" s="54"/>
      <c r="AZ793" s="54"/>
      <c r="BD793" s="54"/>
      <c r="BE793" s="54"/>
    </row>
    <row r="794" spans="8:57" x14ac:dyDescent="0.25">
      <c r="H794" s="54"/>
      <c r="I794" s="54"/>
      <c r="J794" s="54"/>
      <c r="K794" s="54"/>
      <c r="L794" s="54"/>
      <c r="M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S794" s="54"/>
      <c r="AT794" s="54"/>
      <c r="AU794" s="54"/>
      <c r="AV794" s="54"/>
      <c r="AW794" s="54"/>
      <c r="AX794" s="54"/>
      <c r="AY794" s="54"/>
      <c r="AZ794" s="54"/>
      <c r="BD794" s="54"/>
      <c r="BE794" s="54"/>
    </row>
    <row r="795" spans="8:57" x14ac:dyDescent="0.25">
      <c r="H795" s="54"/>
      <c r="I795" s="54"/>
      <c r="J795" s="54"/>
      <c r="K795" s="54"/>
      <c r="L795" s="54"/>
      <c r="M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S795" s="54"/>
      <c r="AT795" s="54"/>
      <c r="AU795" s="54"/>
      <c r="AV795" s="54"/>
      <c r="AW795" s="54"/>
      <c r="AX795" s="54"/>
      <c r="AY795" s="54"/>
      <c r="AZ795" s="54"/>
      <c r="BD795" s="54"/>
      <c r="BE795" s="54"/>
    </row>
    <row r="796" spans="8:57" x14ac:dyDescent="0.25">
      <c r="H796" s="54"/>
      <c r="I796" s="54"/>
      <c r="J796" s="54"/>
      <c r="K796" s="54"/>
      <c r="L796" s="54"/>
      <c r="M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S796" s="54"/>
      <c r="AT796" s="54"/>
      <c r="AU796" s="54"/>
      <c r="AV796" s="54"/>
      <c r="AW796" s="54"/>
      <c r="AX796" s="54"/>
      <c r="AY796" s="54"/>
      <c r="AZ796" s="54"/>
      <c r="BD796" s="54"/>
      <c r="BE796" s="54"/>
    </row>
    <row r="797" spans="8:57" x14ac:dyDescent="0.25">
      <c r="H797" s="54"/>
      <c r="I797" s="54"/>
      <c r="J797" s="54"/>
      <c r="K797" s="54"/>
      <c r="L797" s="54"/>
      <c r="M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S797" s="54"/>
      <c r="AT797" s="54"/>
      <c r="AU797" s="54"/>
      <c r="AV797" s="54"/>
      <c r="AW797" s="54"/>
      <c r="AX797" s="54"/>
      <c r="AY797" s="54"/>
      <c r="AZ797" s="54"/>
      <c r="BD797" s="54"/>
      <c r="BE797" s="54"/>
    </row>
    <row r="798" spans="8:57" x14ac:dyDescent="0.25">
      <c r="H798" s="54"/>
      <c r="I798" s="54"/>
      <c r="J798" s="54"/>
      <c r="K798" s="54"/>
      <c r="L798" s="54"/>
      <c r="M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S798" s="54"/>
      <c r="AT798" s="54"/>
      <c r="AU798" s="54"/>
      <c r="AV798" s="54"/>
      <c r="AW798" s="54"/>
      <c r="AX798" s="54"/>
      <c r="AY798" s="54"/>
      <c r="AZ798" s="54"/>
      <c r="BD798" s="54"/>
      <c r="BE798" s="54"/>
    </row>
    <row r="799" spans="8:57" x14ac:dyDescent="0.25">
      <c r="H799" s="54"/>
      <c r="I799" s="54"/>
      <c r="J799" s="54"/>
      <c r="K799" s="54"/>
      <c r="L799" s="54"/>
      <c r="M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S799" s="54"/>
      <c r="AT799" s="54"/>
      <c r="AU799" s="54"/>
      <c r="AV799" s="54"/>
      <c r="AW799" s="54"/>
      <c r="AX799" s="54"/>
      <c r="AY799" s="54"/>
      <c r="AZ799" s="54"/>
      <c r="BD799" s="54"/>
      <c r="BE799" s="54"/>
    </row>
    <row r="800" spans="8:57" x14ac:dyDescent="0.25">
      <c r="H800" s="54"/>
      <c r="I800" s="54"/>
      <c r="J800" s="54"/>
      <c r="K800" s="54"/>
      <c r="L800" s="54"/>
      <c r="M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S800" s="54"/>
      <c r="AT800" s="54"/>
      <c r="AU800" s="54"/>
      <c r="AV800" s="54"/>
      <c r="AW800" s="54"/>
      <c r="AX800" s="54"/>
      <c r="AY800" s="54"/>
      <c r="AZ800" s="54"/>
      <c r="BD800" s="54"/>
      <c r="BE800" s="54"/>
    </row>
    <row r="801" spans="8:57" x14ac:dyDescent="0.25">
      <c r="H801" s="54"/>
      <c r="I801" s="54"/>
      <c r="J801" s="54"/>
      <c r="K801" s="54"/>
      <c r="L801" s="54"/>
      <c r="M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S801" s="54"/>
      <c r="AT801" s="54"/>
      <c r="AU801" s="54"/>
      <c r="AV801" s="54"/>
      <c r="AW801" s="54"/>
      <c r="AX801" s="54"/>
      <c r="AY801" s="54"/>
      <c r="AZ801" s="54"/>
      <c r="BD801" s="54"/>
      <c r="BE801" s="54"/>
    </row>
    <row r="802" spans="8:57" x14ac:dyDescent="0.25">
      <c r="H802" s="54"/>
      <c r="I802" s="54"/>
      <c r="J802" s="54"/>
      <c r="K802" s="54"/>
      <c r="L802" s="54"/>
      <c r="M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S802" s="54"/>
      <c r="AT802" s="54"/>
      <c r="AU802" s="54"/>
      <c r="AV802" s="54"/>
      <c r="AW802" s="54"/>
      <c r="AX802" s="54"/>
      <c r="AY802" s="54"/>
      <c r="AZ802" s="54"/>
      <c r="BD802" s="54"/>
      <c r="BE802" s="54"/>
    </row>
    <row r="803" spans="8:57" x14ac:dyDescent="0.25">
      <c r="H803" s="54"/>
      <c r="I803" s="54"/>
      <c r="J803" s="54"/>
      <c r="K803" s="54"/>
      <c r="L803" s="54"/>
      <c r="M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S803" s="54"/>
      <c r="AT803" s="54"/>
      <c r="AU803" s="54"/>
      <c r="AV803" s="54"/>
      <c r="AW803" s="54"/>
      <c r="AX803" s="54"/>
      <c r="AY803" s="54"/>
      <c r="AZ803" s="54"/>
      <c r="BD803" s="54"/>
      <c r="BE803" s="54"/>
    </row>
    <row r="804" spans="8:57" x14ac:dyDescent="0.25">
      <c r="H804" s="54"/>
      <c r="I804" s="54"/>
      <c r="J804" s="54"/>
      <c r="K804" s="54"/>
      <c r="L804" s="54"/>
      <c r="M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S804" s="54"/>
      <c r="AT804" s="54"/>
      <c r="AU804" s="54"/>
      <c r="AV804" s="54"/>
      <c r="AW804" s="54"/>
      <c r="AX804" s="54"/>
      <c r="AY804" s="54"/>
      <c r="AZ804" s="54"/>
      <c r="BD804" s="54"/>
      <c r="BE804" s="54"/>
    </row>
    <row r="805" spans="8:57" x14ac:dyDescent="0.25">
      <c r="H805" s="54"/>
      <c r="I805" s="54"/>
      <c r="J805" s="54"/>
      <c r="K805" s="54"/>
      <c r="L805" s="54"/>
      <c r="M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S805" s="54"/>
      <c r="AT805" s="54"/>
      <c r="AU805" s="54"/>
      <c r="AV805" s="54"/>
      <c r="AW805" s="54"/>
      <c r="AX805" s="54"/>
      <c r="AY805" s="54"/>
      <c r="AZ805" s="54"/>
      <c r="BD805" s="54"/>
      <c r="BE805" s="54"/>
    </row>
    <row r="806" spans="8:57" x14ac:dyDescent="0.25">
      <c r="H806" s="54"/>
      <c r="I806" s="54"/>
      <c r="J806" s="54"/>
      <c r="K806" s="54"/>
      <c r="L806" s="54"/>
      <c r="M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S806" s="54"/>
      <c r="AT806" s="54"/>
      <c r="AU806" s="54"/>
      <c r="AV806" s="54"/>
      <c r="AW806" s="54"/>
      <c r="AX806" s="54"/>
      <c r="AY806" s="54"/>
      <c r="AZ806" s="54"/>
      <c r="BD806" s="54"/>
      <c r="BE806" s="54"/>
    </row>
    <row r="807" spans="8:57" x14ac:dyDescent="0.25">
      <c r="H807" s="54"/>
      <c r="I807" s="54"/>
      <c r="J807" s="54"/>
      <c r="K807" s="54"/>
      <c r="L807" s="54"/>
      <c r="M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S807" s="54"/>
      <c r="AT807" s="54"/>
      <c r="AU807" s="54"/>
      <c r="AV807" s="54"/>
      <c r="AW807" s="54"/>
      <c r="AX807" s="54"/>
      <c r="AY807" s="54"/>
      <c r="AZ807" s="54"/>
      <c r="BD807" s="54"/>
      <c r="BE807" s="54"/>
    </row>
    <row r="808" spans="8:57" x14ac:dyDescent="0.25">
      <c r="H808" s="54"/>
      <c r="I808" s="54"/>
      <c r="J808" s="54"/>
      <c r="K808" s="54"/>
      <c r="L808" s="54"/>
      <c r="M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S808" s="54"/>
      <c r="AT808" s="54"/>
      <c r="AU808" s="54"/>
      <c r="AV808" s="54"/>
      <c r="AW808" s="54"/>
      <c r="AX808" s="54"/>
      <c r="AY808" s="54"/>
      <c r="AZ808" s="54"/>
      <c r="BD808" s="54"/>
      <c r="BE808" s="54"/>
    </row>
    <row r="809" spans="8:57" x14ac:dyDescent="0.25">
      <c r="H809" s="54"/>
      <c r="I809" s="54"/>
      <c r="J809" s="54"/>
      <c r="K809" s="54"/>
      <c r="L809" s="54"/>
      <c r="M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S809" s="54"/>
      <c r="AT809" s="54"/>
      <c r="AU809" s="54"/>
      <c r="AV809" s="54"/>
      <c r="AW809" s="54"/>
      <c r="AX809" s="54"/>
      <c r="AY809" s="54"/>
      <c r="AZ809" s="54"/>
      <c r="BD809" s="54"/>
      <c r="BE809" s="54"/>
    </row>
    <row r="810" spans="8:57" x14ac:dyDescent="0.25">
      <c r="H810" s="54"/>
      <c r="I810" s="54"/>
      <c r="J810" s="54"/>
      <c r="K810" s="54"/>
      <c r="L810" s="54"/>
      <c r="M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S810" s="54"/>
      <c r="AT810" s="54"/>
      <c r="AU810" s="54"/>
      <c r="AV810" s="54"/>
      <c r="AW810" s="54"/>
      <c r="AX810" s="54"/>
      <c r="AY810" s="54"/>
      <c r="AZ810" s="54"/>
      <c r="BD810" s="54"/>
      <c r="BE810" s="54"/>
    </row>
    <row r="811" spans="8:57" x14ac:dyDescent="0.25">
      <c r="H811" s="54"/>
      <c r="I811" s="54"/>
      <c r="J811" s="54"/>
      <c r="K811" s="54"/>
      <c r="L811" s="54"/>
      <c r="M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S811" s="54"/>
      <c r="AT811" s="54"/>
      <c r="AU811" s="54"/>
      <c r="AV811" s="54"/>
      <c r="AW811" s="54"/>
      <c r="AX811" s="54"/>
      <c r="AY811" s="54"/>
      <c r="AZ811" s="54"/>
      <c r="BD811" s="54"/>
      <c r="BE811" s="54"/>
    </row>
    <row r="812" spans="8:57" x14ac:dyDescent="0.25">
      <c r="H812" s="54"/>
      <c r="I812" s="54"/>
      <c r="J812" s="54"/>
      <c r="K812" s="54"/>
      <c r="L812" s="54"/>
      <c r="M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S812" s="54"/>
      <c r="AT812" s="54"/>
      <c r="AU812" s="54"/>
      <c r="AV812" s="54"/>
      <c r="AW812" s="54"/>
      <c r="AX812" s="54"/>
      <c r="AY812" s="54"/>
      <c r="AZ812" s="54"/>
      <c r="BD812" s="54"/>
      <c r="BE812" s="54"/>
    </row>
    <row r="813" spans="8:57" x14ac:dyDescent="0.25">
      <c r="H813" s="54"/>
      <c r="I813" s="54"/>
      <c r="J813" s="54"/>
      <c r="K813" s="54"/>
      <c r="L813" s="54"/>
      <c r="M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S813" s="54"/>
      <c r="AT813" s="54"/>
      <c r="AU813" s="54"/>
      <c r="AV813" s="54"/>
      <c r="AW813" s="54"/>
      <c r="AX813" s="54"/>
      <c r="AY813" s="54"/>
      <c r="AZ813" s="54"/>
      <c r="BD813" s="54"/>
      <c r="BE813" s="54"/>
    </row>
    <row r="814" spans="8:57" x14ac:dyDescent="0.25">
      <c r="H814" s="54"/>
      <c r="I814" s="54"/>
      <c r="J814" s="54"/>
      <c r="K814" s="54"/>
      <c r="L814" s="54"/>
      <c r="M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S814" s="54"/>
      <c r="AT814" s="54"/>
      <c r="AU814" s="54"/>
      <c r="AV814" s="54"/>
      <c r="AW814" s="54"/>
      <c r="AX814" s="54"/>
      <c r="AY814" s="54"/>
      <c r="AZ814" s="54"/>
      <c r="BD814" s="54"/>
      <c r="BE814" s="54"/>
    </row>
    <row r="815" spans="8:57" x14ac:dyDescent="0.25">
      <c r="H815" s="54"/>
      <c r="I815" s="54"/>
      <c r="J815" s="54"/>
      <c r="K815" s="54"/>
      <c r="L815" s="54"/>
      <c r="M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S815" s="54"/>
      <c r="AT815" s="54"/>
      <c r="AU815" s="54"/>
      <c r="AV815" s="54"/>
      <c r="AW815" s="54"/>
      <c r="AX815" s="54"/>
      <c r="AY815" s="54"/>
      <c r="AZ815" s="54"/>
      <c r="BD815" s="54"/>
      <c r="BE815" s="54"/>
    </row>
    <row r="816" spans="8:57" x14ac:dyDescent="0.25">
      <c r="H816" s="54"/>
      <c r="I816" s="54"/>
      <c r="J816" s="54"/>
      <c r="K816" s="54"/>
      <c r="L816" s="54"/>
      <c r="M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S816" s="54"/>
      <c r="AT816" s="54"/>
      <c r="AU816" s="54"/>
      <c r="AV816" s="54"/>
      <c r="AW816" s="54"/>
      <c r="AX816" s="54"/>
      <c r="AY816" s="54"/>
      <c r="AZ816" s="54"/>
      <c r="BD816" s="54"/>
      <c r="BE816" s="54"/>
    </row>
    <row r="817" spans="8:57" x14ac:dyDescent="0.25">
      <c r="H817" s="54"/>
      <c r="I817" s="54"/>
      <c r="J817" s="54"/>
      <c r="K817" s="54"/>
      <c r="L817" s="54"/>
      <c r="M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S817" s="54"/>
      <c r="AT817" s="54"/>
      <c r="AU817" s="54"/>
      <c r="AV817" s="54"/>
      <c r="AW817" s="54"/>
      <c r="AX817" s="54"/>
      <c r="AY817" s="54"/>
      <c r="AZ817" s="54"/>
      <c r="BD817" s="54"/>
      <c r="BE817" s="54"/>
    </row>
    <row r="818" spans="8:57" x14ac:dyDescent="0.25">
      <c r="H818" s="54"/>
      <c r="I818" s="54"/>
      <c r="J818" s="54"/>
      <c r="K818" s="54"/>
      <c r="L818" s="54"/>
      <c r="M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S818" s="54"/>
      <c r="AT818" s="54"/>
      <c r="AU818" s="54"/>
      <c r="AV818" s="54"/>
      <c r="AW818" s="54"/>
      <c r="AX818" s="54"/>
      <c r="AY818" s="54"/>
      <c r="AZ818" s="54"/>
      <c r="BD818" s="54"/>
      <c r="BE818" s="54"/>
    </row>
    <row r="819" spans="8:57" x14ac:dyDescent="0.25">
      <c r="H819" s="54"/>
      <c r="I819" s="54"/>
      <c r="J819" s="54"/>
      <c r="K819" s="54"/>
      <c r="L819" s="54"/>
      <c r="M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S819" s="54"/>
      <c r="AT819" s="54"/>
      <c r="AU819" s="54"/>
      <c r="AV819" s="54"/>
      <c r="AW819" s="54"/>
      <c r="AX819" s="54"/>
      <c r="AY819" s="54"/>
      <c r="AZ819" s="54"/>
      <c r="BD819" s="54"/>
      <c r="BE819" s="54"/>
    </row>
    <row r="820" spans="8:57" x14ac:dyDescent="0.25">
      <c r="H820" s="54"/>
      <c r="I820" s="54"/>
      <c r="J820" s="54"/>
      <c r="K820" s="54"/>
      <c r="L820" s="54"/>
      <c r="M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S820" s="54"/>
      <c r="AT820" s="54"/>
      <c r="AU820" s="54"/>
      <c r="AV820" s="54"/>
      <c r="AW820" s="54"/>
      <c r="AX820" s="54"/>
      <c r="AY820" s="54"/>
      <c r="AZ820" s="54"/>
      <c r="BD820" s="54"/>
      <c r="BE820" s="54"/>
    </row>
    <row r="821" spans="8:57" x14ac:dyDescent="0.25">
      <c r="H821" s="54"/>
      <c r="I821" s="54"/>
      <c r="J821" s="54"/>
      <c r="K821" s="54"/>
      <c r="L821" s="54"/>
      <c r="M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S821" s="54"/>
      <c r="AT821" s="54"/>
      <c r="AU821" s="54"/>
      <c r="AV821" s="54"/>
      <c r="AW821" s="54"/>
      <c r="AX821" s="54"/>
      <c r="AY821" s="54"/>
      <c r="AZ821" s="54"/>
      <c r="BD821" s="54"/>
      <c r="BE821" s="54"/>
    </row>
    <row r="822" spans="8:57" x14ac:dyDescent="0.25">
      <c r="H822" s="54"/>
      <c r="I822" s="54"/>
      <c r="J822" s="54"/>
      <c r="K822" s="54"/>
      <c r="L822" s="54"/>
      <c r="M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S822" s="54"/>
      <c r="AT822" s="54"/>
      <c r="AU822" s="54"/>
      <c r="AV822" s="54"/>
      <c r="AW822" s="54"/>
      <c r="AX822" s="54"/>
      <c r="AY822" s="54"/>
      <c r="AZ822" s="54"/>
      <c r="BD822" s="54"/>
      <c r="BE822" s="54"/>
    </row>
    <row r="823" spans="8:57" x14ac:dyDescent="0.25">
      <c r="H823" s="54"/>
      <c r="I823" s="54"/>
      <c r="J823" s="54"/>
      <c r="K823" s="54"/>
      <c r="L823" s="54"/>
      <c r="M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S823" s="54"/>
      <c r="AT823" s="54"/>
      <c r="AU823" s="54"/>
      <c r="AV823" s="54"/>
      <c r="AW823" s="54"/>
      <c r="AX823" s="54"/>
      <c r="AY823" s="54"/>
      <c r="AZ823" s="54"/>
      <c r="BD823" s="54"/>
      <c r="BE823" s="54"/>
    </row>
    <row r="824" spans="8:57" x14ac:dyDescent="0.25">
      <c r="H824" s="54"/>
      <c r="I824" s="54"/>
      <c r="J824" s="54"/>
      <c r="K824" s="54"/>
      <c r="L824" s="54"/>
      <c r="M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S824" s="54"/>
      <c r="AT824" s="54"/>
      <c r="AU824" s="54"/>
      <c r="AV824" s="54"/>
      <c r="AW824" s="54"/>
      <c r="AX824" s="54"/>
      <c r="AY824" s="54"/>
      <c r="AZ824" s="54"/>
      <c r="BD824" s="54"/>
      <c r="BE824" s="54"/>
    </row>
    <row r="825" spans="8:57" x14ac:dyDescent="0.25">
      <c r="H825" s="54"/>
      <c r="I825" s="54"/>
      <c r="J825" s="54"/>
      <c r="K825" s="54"/>
      <c r="L825" s="54"/>
      <c r="M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S825" s="54"/>
      <c r="AT825" s="54"/>
      <c r="AU825" s="54"/>
      <c r="AV825" s="54"/>
      <c r="AW825" s="54"/>
      <c r="AX825" s="54"/>
      <c r="AY825" s="54"/>
      <c r="AZ825" s="54"/>
      <c r="BD825" s="54"/>
      <c r="BE825" s="54"/>
    </row>
    <row r="826" spans="8:57" x14ac:dyDescent="0.25">
      <c r="H826" s="54"/>
      <c r="I826" s="54"/>
      <c r="J826" s="54"/>
      <c r="K826" s="54"/>
      <c r="L826" s="54"/>
      <c r="M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S826" s="54"/>
      <c r="AT826" s="54"/>
      <c r="AU826" s="54"/>
      <c r="AV826" s="54"/>
      <c r="AW826" s="54"/>
      <c r="AX826" s="54"/>
      <c r="AY826" s="54"/>
      <c r="AZ826" s="54"/>
      <c r="BD826" s="54"/>
      <c r="BE826" s="54"/>
    </row>
    <row r="827" spans="8:57" x14ac:dyDescent="0.25">
      <c r="H827" s="54"/>
      <c r="I827" s="54"/>
      <c r="J827" s="54"/>
      <c r="K827" s="54"/>
      <c r="L827" s="54"/>
      <c r="M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S827" s="54"/>
      <c r="AT827" s="54"/>
      <c r="AU827" s="54"/>
      <c r="AV827" s="54"/>
      <c r="AW827" s="54"/>
      <c r="AX827" s="54"/>
      <c r="AY827" s="54"/>
      <c r="AZ827" s="54"/>
      <c r="BD827" s="54"/>
      <c r="BE827" s="54"/>
    </row>
    <row r="828" spans="8:57" x14ac:dyDescent="0.25">
      <c r="H828" s="54"/>
      <c r="I828" s="54"/>
      <c r="J828" s="54"/>
      <c r="K828" s="54"/>
      <c r="L828" s="54"/>
      <c r="M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S828" s="54"/>
      <c r="AT828" s="54"/>
      <c r="AU828" s="54"/>
      <c r="AV828" s="54"/>
      <c r="AW828" s="54"/>
      <c r="AX828" s="54"/>
      <c r="AY828" s="54"/>
      <c r="AZ828" s="54"/>
      <c r="BD828" s="54"/>
      <c r="BE828" s="54"/>
    </row>
    <row r="829" spans="8:57" x14ac:dyDescent="0.25">
      <c r="H829" s="54"/>
      <c r="I829" s="54"/>
      <c r="J829" s="54"/>
      <c r="K829" s="54"/>
      <c r="L829" s="54"/>
      <c r="M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S829" s="54"/>
      <c r="AT829" s="54"/>
      <c r="AU829" s="54"/>
      <c r="AV829" s="54"/>
      <c r="AW829" s="54"/>
      <c r="AX829" s="54"/>
      <c r="AY829" s="54"/>
      <c r="AZ829" s="54"/>
      <c r="BD829" s="54"/>
      <c r="BE829" s="54"/>
    </row>
    <row r="830" spans="8:57" x14ac:dyDescent="0.25">
      <c r="H830" s="54"/>
      <c r="I830" s="54"/>
      <c r="J830" s="54"/>
      <c r="K830" s="54"/>
      <c r="L830" s="54"/>
      <c r="M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S830" s="54"/>
      <c r="AT830" s="54"/>
      <c r="AU830" s="54"/>
      <c r="AV830" s="54"/>
      <c r="AW830" s="54"/>
      <c r="AX830" s="54"/>
      <c r="AY830" s="54"/>
      <c r="AZ830" s="54"/>
      <c r="BD830" s="54"/>
      <c r="BE830" s="54"/>
    </row>
    <row r="831" spans="8:57" x14ac:dyDescent="0.25">
      <c r="H831" s="54"/>
      <c r="I831" s="54"/>
      <c r="J831" s="54"/>
      <c r="K831" s="54"/>
      <c r="L831" s="54"/>
      <c r="M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S831" s="54"/>
      <c r="AT831" s="54"/>
      <c r="AU831" s="54"/>
      <c r="AV831" s="54"/>
      <c r="AW831" s="54"/>
      <c r="AX831" s="54"/>
      <c r="AY831" s="54"/>
      <c r="AZ831" s="54"/>
      <c r="BD831" s="54"/>
      <c r="BE831" s="54"/>
    </row>
    <row r="832" spans="8:57" x14ac:dyDescent="0.25">
      <c r="H832" s="54"/>
      <c r="I832" s="54"/>
      <c r="J832" s="54"/>
      <c r="K832" s="54"/>
      <c r="L832" s="54"/>
      <c r="M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S832" s="54"/>
      <c r="AT832" s="54"/>
      <c r="AU832" s="54"/>
      <c r="AV832" s="54"/>
      <c r="AW832" s="54"/>
      <c r="AX832" s="54"/>
      <c r="AY832" s="54"/>
      <c r="AZ832" s="54"/>
      <c r="BD832" s="54"/>
      <c r="BE832" s="54"/>
    </row>
    <row r="833" spans="8:57" x14ac:dyDescent="0.25">
      <c r="H833" s="54"/>
      <c r="I833" s="54"/>
      <c r="J833" s="54"/>
      <c r="K833" s="54"/>
      <c r="L833" s="54"/>
      <c r="M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S833" s="54"/>
      <c r="AT833" s="54"/>
      <c r="AU833" s="54"/>
      <c r="AV833" s="54"/>
      <c r="AW833" s="54"/>
      <c r="AX833" s="54"/>
      <c r="AY833" s="54"/>
      <c r="AZ833" s="54"/>
      <c r="BD833" s="54"/>
      <c r="BE833" s="54"/>
    </row>
    <row r="834" spans="8:57" x14ac:dyDescent="0.25">
      <c r="H834" s="54"/>
      <c r="I834" s="54"/>
      <c r="J834" s="54"/>
      <c r="K834" s="54"/>
      <c r="L834" s="54"/>
      <c r="M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S834" s="54"/>
      <c r="AT834" s="54"/>
      <c r="AU834" s="54"/>
      <c r="AV834" s="54"/>
      <c r="AW834" s="54"/>
      <c r="AX834" s="54"/>
      <c r="AY834" s="54"/>
      <c r="AZ834" s="54"/>
      <c r="BD834" s="54"/>
      <c r="BE834" s="54"/>
    </row>
    <row r="835" spans="8:57" x14ac:dyDescent="0.25">
      <c r="H835" s="54"/>
      <c r="I835" s="54"/>
      <c r="J835" s="54"/>
      <c r="K835" s="54"/>
      <c r="L835" s="54"/>
      <c r="M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S835" s="54"/>
      <c r="AT835" s="54"/>
      <c r="AU835" s="54"/>
      <c r="AV835" s="54"/>
      <c r="AW835" s="54"/>
      <c r="AX835" s="54"/>
      <c r="AY835" s="54"/>
      <c r="AZ835" s="54"/>
      <c r="BD835" s="54"/>
      <c r="BE835" s="54"/>
    </row>
    <row r="836" spans="8:57" x14ac:dyDescent="0.25">
      <c r="H836" s="54"/>
      <c r="I836" s="54"/>
      <c r="J836" s="54"/>
      <c r="K836" s="54"/>
      <c r="L836" s="54"/>
      <c r="M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S836" s="54"/>
      <c r="AT836" s="54"/>
      <c r="AU836" s="54"/>
      <c r="AV836" s="54"/>
      <c r="AW836" s="54"/>
      <c r="AX836" s="54"/>
      <c r="AY836" s="54"/>
      <c r="AZ836" s="54"/>
      <c r="BD836" s="54"/>
      <c r="BE836" s="54"/>
    </row>
    <row r="837" spans="8:57" x14ac:dyDescent="0.25">
      <c r="H837" s="54"/>
      <c r="I837" s="54"/>
      <c r="J837" s="54"/>
      <c r="K837" s="54"/>
      <c r="L837" s="54"/>
      <c r="M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S837" s="54"/>
      <c r="AT837" s="54"/>
      <c r="AU837" s="54"/>
      <c r="AV837" s="54"/>
      <c r="AW837" s="54"/>
      <c r="AX837" s="54"/>
      <c r="AY837" s="54"/>
      <c r="AZ837" s="54"/>
      <c r="BD837" s="54"/>
      <c r="BE837" s="54"/>
    </row>
    <row r="838" spans="8:57" x14ac:dyDescent="0.25">
      <c r="H838" s="54"/>
      <c r="I838" s="54"/>
      <c r="J838" s="54"/>
      <c r="K838" s="54"/>
      <c r="L838" s="54"/>
      <c r="M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S838" s="54"/>
      <c r="AT838" s="54"/>
      <c r="AU838" s="54"/>
      <c r="AV838" s="54"/>
      <c r="AW838" s="54"/>
      <c r="AX838" s="54"/>
      <c r="AY838" s="54"/>
      <c r="AZ838" s="54"/>
      <c r="BD838" s="54"/>
      <c r="BE838" s="54"/>
    </row>
    <row r="839" spans="8:57" x14ac:dyDescent="0.25">
      <c r="H839" s="54"/>
      <c r="I839" s="54"/>
      <c r="J839" s="54"/>
      <c r="K839" s="54"/>
      <c r="L839" s="54"/>
      <c r="M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S839" s="54"/>
      <c r="AT839" s="54"/>
      <c r="AU839" s="54"/>
      <c r="AV839" s="54"/>
      <c r="AW839" s="54"/>
      <c r="AX839" s="54"/>
      <c r="AY839" s="54"/>
      <c r="AZ839" s="54"/>
      <c r="BD839" s="54"/>
      <c r="BE839" s="54"/>
    </row>
    <row r="840" spans="8:57" x14ac:dyDescent="0.25">
      <c r="H840" s="54"/>
      <c r="I840" s="54"/>
      <c r="J840" s="54"/>
      <c r="K840" s="54"/>
      <c r="L840" s="54"/>
      <c r="M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S840" s="54"/>
      <c r="AT840" s="54"/>
      <c r="AU840" s="54"/>
      <c r="AV840" s="54"/>
      <c r="AW840" s="54"/>
      <c r="AX840" s="54"/>
      <c r="AY840" s="54"/>
      <c r="AZ840" s="54"/>
      <c r="BD840" s="54"/>
      <c r="BE840" s="54"/>
    </row>
    <row r="841" spans="8:57" x14ac:dyDescent="0.25">
      <c r="H841" s="54"/>
      <c r="I841" s="54"/>
      <c r="J841" s="54"/>
      <c r="K841" s="54"/>
      <c r="L841" s="54"/>
      <c r="M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S841" s="54"/>
      <c r="AT841" s="54"/>
      <c r="AU841" s="54"/>
      <c r="AV841" s="54"/>
      <c r="AW841" s="54"/>
      <c r="AX841" s="54"/>
      <c r="AY841" s="54"/>
      <c r="AZ841" s="54"/>
      <c r="BD841" s="54"/>
      <c r="BE841" s="54"/>
    </row>
    <row r="842" spans="8:57" x14ac:dyDescent="0.25">
      <c r="H842" s="54"/>
      <c r="I842" s="54"/>
      <c r="J842" s="54"/>
      <c r="K842" s="54"/>
      <c r="L842" s="54"/>
      <c r="M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S842" s="54"/>
      <c r="AT842" s="54"/>
      <c r="AU842" s="54"/>
      <c r="AV842" s="54"/>
      <c r="AW842" s="54"/>
      <c r="AX842" s="54"/>
      <c r="AY842" s="54"/>
      <c r="AZ842" s="54"/>
      <c r="BD842" s="54"/>
      <c r="BE842" s="54"/>
    </row>
    <row r="843" spans="8:57" x14ac:dyDescent="0.25">
      <c r="H843" s="54"/>
      <c r="I843" s="54"/>
      <c r="J843" s="54"/>
      <c r="K843" s="54"/>
      <c r="L843" s="54"/>
      <c r="M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S843" s="54"/>
      <c r="AT843" s="54"/>
      <c r="AU843" s="54"/>
      <c r="AV843" s="54"/>
      <c r="AW843" s="54"/>
      <c r="AX843" s="54"/>
      <c r="AY843" s="54"/>
      <c r="AZ843" s="54"/>
      <c r="BD843" s="54"/>
      <c r="BE843" s="54"/>
    </row>
    <row r="844" spans="8:57" x14ac:dyDescent="0.25">
      <c r="H844" s="54"/>
      <c r="I844" s="54"/>
      <c r="J844" s="54"/>
      <c r="K844" s="54"/>
      <c r="L844" s="54"/>
      <c r="M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S844" s="54"/>
      <c r="AT844" s="54"/>
      <c r="AU844" s="54"/>
      <c r="AV844" s="54"/>
      <c r="AW844" s="54"/>
      <c r="AX844" s="54"/>
      <c r="AY844" s="54"/>
      <c r="AZ844" s="54"/>
      <c r="BD844" s="54"/>
      <c r="BE844" s="54"/>
    </row>
    <row r="845" spans="8:57" x14ac:dyDescent="0.25">
      <c r="H845" s="54"/>
      <c r="I845" s="54"/>
      <c r="J845" s="54"/>
      <c r="K845" s="54"/>
      <c r="L845" s="54"/>
      <c r="M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S845" s="54"/>
      <c r="AT845" s="54"/>
      <c r="AU845" s="54"/>
      <c r="AV845" s="54"/>
      <c r="AW845" s="54"/>
      <c r="AX845" s="54"/>
      <c r="AY845" s="54"/>
      <c r="AZ845" s="54"/>
      <c r="BD845" s="54"/>
      <c r="BE845" s="54"/>
    </row>
    <row r="846" spans="8:57" x14ac:dyDescent="0.25">
      <c r="H846" s="54"/>
      <c r="I846" s="54"/>
      <c r="J846" s="54"/>
      <c r="K846" s="54"/>
      <c r="L846" s="54"/>
      <c r="M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S846" s="54"/>
      <c r="AT846" s="54"/>
      <c r="AU846" s="54"/>
      <c r="AV846" s="54"/>
      <c r="AW846" s="54"/>
      <c r="AX846" s="54"/>
      <c r="AY846" s="54"/>
      <c r="AZ846" s="54"/>
      <c r="BD846" s="54"/>
      <c r="BE846" s="54"/>
    </row>
    <row r="847" spans="8:57" x14ac:dyDescent="0.25">
      <c r="H847" s="54"/>
      <c r="I847" s="54"/>
      <c r="J847" s="54"/>
      <c r="K847" s="54"/>
      <c r="L847" s="54"/>
      <c r="M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S847" s="54"/>
      <c r="AT847" s="54"/>
      <c r="AU847" s="54"/>
      <c r="AV847" s="54"/>
      <c r="AW847" s="54"/>
      <c r="AX847" s="54"/>
      <c r="AY847" s="54"/>
      <c r="AZ847" s="54"/>
      <c r="BD847" s="54"/>
      <c r="BE847" s="54"/>
    </row>
    <row r="848" spans="8:57" x14ac:dyDescent="0.25">
      <c r="H848" s="54"/>
      <c r="I848" s="54"/>
      <c r="J848" s="54"/>
      <c r="K848" s="54"/>
      <c r="L848" s="54"/>
      <c r="M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S848" s="54"/>
      <c r="AT848" s="54"/>
      <c r="AU848" s="54"/>
      <c r="AV848" s="54"/>
      <c r="AW848" s="54"/>
      <c r="AX848" s="54"/>
      <c r="AY848" s="54"/>
      <c r="AZ848" s="54"/>
      <c r="BD848" s="54"/>
      <c r="BE848" s="54"/>
    </row>
    <row r="849" spans="8:57" x14ac:dyDescent="0.25">
      <c r="H849" s="54"/>
      <c r="I849" s="54"/>
      <c r="J849" s="54"/>
      <c r="K849" s="54"/>
      <c r="L849" s="54"/>
      <c r="M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S849" s="54"/>
      <c r="AT849" s="54"/>
      <c r="AU849" s="54"/>
      <c r="AV849" s="54"/>
      <c r="AW849" s="54"/>
      <c r="AX849" s="54"/>
      <c r="AY849" s="54"/>
      <c r="AZ849" s="54"/>
      <c r="BD849" s="54"/>
      <c r="BE849" s="54"/>
    </row>
    <row r="850" spans="8:57" x14ac:dyDescent="0.25">
      <c r="H850" s="54"/>
      <c r="I850" s="54"/>
      <c r="J850" s="54"/>
      <c r="K850" s="54"/>
      <c r="L850" s="54"/>
      <c r="M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S850" s="54"/>
      <c r="AT850" s="54"/>
      <c r="AU850" s="54"/>
      <c r="AV850" s="54"/>
      <c r="AW850" s="54"/>
      <c r="AX850" s="54"/>
      <c r="AY850" s="54"/>
      <c r="AZ850" s="54"/>
      <c r="BD850" s="54"/>
      <c r="BE850" s="54"/>
    </row>
    <row r="851" spans="8:57" x14ac:dyDescent="0.25">
      <c r="H851" s="54"/>
      <c r="I851" s="54"/>
      <c r="J851" s="54"/>
      <c r="K851" s="54"/>
      <c r="L851" s="54"/>
      <c r="M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S851" s="54"/>
      <c r="AT851" s="54"/>
      <c r="AU851" s="54"/>
      <c r="AV851" s="54"/>
      <c r="AW851" s="54"/>
      <c r="AX851" s="54"/>
      <c r="AY851" s="54"/>
      <c r="AZ851" s="54"/>
      <c r="BD851" s="54"/>
      <c r="BE851" s="54"/>
    </row>
    <row r="852" spans="8:57" x14ac:dyDescent="0.25">
      <c r="H852" s="54"/>
      <c r="I852" s="54"/>
      <c r="J852" s="54"/>
      <c r="K852" s="54"/>
      <c r="L852" s="54"/>
      <c r="M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S852" s="54"/>
      <c r="AT852" s="54"/>
      <c r="AU852" s="54"/>
      <c r="AV852" s="54"/>
      <c r="AW852" s="54"/>
      <c r="AX852" s="54"/>
      <c r="AY852" s="54"/>
      <c r="AZ852" s="54"/>
      <c r="BD852" s="54"/>
      <c r="BE852" s="54"/>
    </row>
    <row r="853" spans="8:57" x14ac:dyDescent="0.25">
      <c r="H853" s="54"/>
      <c r="I853" s="54"/>
      <c r="J853" s="54"/>
      <c r="K853" s="54"/>
      <c r="L853" s="54"/>
      <c r="M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S853" s="54"/>
      <c r="AT853" s="54"/>
      <c r="AU853" s="54"/>
      <c r="AV853" s="54"/>
      <c r="AW853" s="54"/>
      <c r="AX853" s="54"/>
      <c r="AY853" s="54"/>
      <c r="AZ853" s="54"/>
      <c r="BD853" s="54"/>
      <c r="BE853" s="54"/>
    </row>
    <row r="854" spans="8:57" x14ac:dyDescent="0.25">
      <c r="H854" s="54"/>
      <c r="I854" s="54"/>
      <c r="J854" s="54"/>
      <c r="K854" s="54"/>
      <c r="L854" s="54"/>
      <c r="M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S854" s="54"/>
      <c r="AT854" s="54"/>
      <c r="AU854" s="54"/>
      <c r="AV854" s="54"/>
      <c r="AW854" s="54"/>
      <c r="AX854" s="54"/>
      <c r="AY854" s="54"/>
      <c r="AZ854" s="54"/>
      <c r="BD854" s="54"/>
      <c r="BE854" s="54"/>
    </row>
    <row r="855" spans="8:57" x14ac:dyDescent="0.25">
      <c r="H855" s="54"/>
      <c r="I855" s="54"/>
      <c r="J855" s="54"/>
      <c r="K855" s="54"/>
      <c r="L855" s="54"/>
      <c r="M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S855" s="54"/>
      <c r="AT855" s="54"/>
      <c r="AU855" s="54"/>
      <c r="AV855" s="54"/>
      <c r="AW855" s="54"/>
      <c r="AX855" s="54"/>
      <c r="AY855" s="54"/>
      <c r="AZ855" s="54"/>
      <c r="BD855" s="54"/>
      <c r="BE855" s="54"/>
    </row>
    <row r="856" spans="8:57" x14ac:dyDescent="0.25">
      <c r="H856" s="54"/>
      <c r="I856" s="54"/>
      <c r="J856" s="54"/>
      <c r="K856" s="54"/>
      <c r="L856" s="54"/>
      <c r="M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S856" s="54"/>
      <c r="AT856" s="54"/>
      <c r="AU856" s="54"/>
      <c r="AV856" s="54"/>
      <c r="AW856" s="54"/>
      <c r="AX856" s="54"/>
      <c r="AY856" s="54"/>
      <c r="AZ856" s="54"/>
      <c r="BD856" s="54"/>
      <c r="BE856" s="54"/>
    </row>
    <row r="857" spans="8:57" x14ac:dyDescent="0.25">
      <c r="H857" s="54"/>
      <c r="I857" s="54"/>
      <c r="J857" s="54"/>
      <c r="K857" s="54"/>
      <c r="L857" s="54"/>
      <c r="M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S857" s="54"/>
      <c r="AT857" s="54"/>
      <c r="AU857" s="54"/>
      <c r="AV857" s="54"/>
      <c r="AW857" s="54"/>
      <c r="AX857" s="54"/>
      <c r="AY857" s="54"/>
      <c r="AZ857" s="54"/>
      <c r="BD857" s="54"/>
      <c r="BE857" s="54"/>
    </row>
    <row r="858" spans="8:57" x14ac:dyDescent="0.25">
      <c r="H858" s="54"/>
      <c r="I858" s="54"/>
      <c r="J858" s="54"/>
      <c r="K858" s="54"/>
      <c r="L858" s="54"/>
      <c r="M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S858" s="54"/>
      <c r="AT858" s="54"/>
      <c r="AU858" s="54"/>
      <c r="AV858" s="54"/>
      <c r="AW858" s="54"/>
      <c r="AX858" s="54"/>
      <c r="AY858" s="54"/>
      <c r="AZ858" s="54"/>
      <c r="BD858" s="54"/>
      <c r="BE858" s="54"/>
    </row>
    <row r="859" spans="8:57" x14ac:dyDescent="0.25">
      <c r="H859" s="54"/>
      <c r="I859" s="54"/>
      <c r="J859" s="54"/>
      <c r="K859" s="54"/>
      <c r="L859" s="54"/>
      <c r="M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S859" s="54"/>
      <c r="AT859" s="54"/>
      <c r="AU859" s="54"/>
      <c r="AV859" s="54"/>
      <c r="AW859" s="54"/>
      <c r="AX859" s="54"/>
      <c r="AY859" s="54"/>
      <c r="AZ859" s="54"/>
      <c r="BD859" s="54"/>
      <c r="BE859" s="54"/>
    </row>
    <row r="860" spans="8:57" x14ac:dyDescent="0.25">
      <c r="H860" s="54"/>
      <c r="I860" s="54"/>
      <c r="J860" s="54"/>
      <c r="K860" s="54"/>
      <c r="L860" s="54"/>
      <c r="M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S860" s="54"/>
      <c r="AT860" s="54"/>
      <c r="AU860" s="54"/>
      <c r="AV860" s="54"/>
      <c r="AW860" s="54"/>
      <c r="AX860" s="54"/>
      <c r="AY860" s="54"/>
      <c r="AZ860" s="54"/>
      <c r="BD860" s="54"/>
      <c r="BE860" s="54"/>
    </row>
    <row r="861" spans="8:57" x14ac:dyDescent="0.25">
      <c r="H861" s="54"/>
      <c r="I861" s="54"/>
      <c r="J861" s="54"/>
      <c r="K861" s="54"/>
      <c r="L861" s="54"/>
      <c r="M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S861" s="54"/>
      <c r="AT861" s="54"/>
      <c r="AU861" s="54"/>
      <c r="AV861" s="54"/>
      <c r="AW861" s="54"/>
      <c r="AX861" s="54"/>
      <c r="AY861" s="54"/>
      <c r="AZ861" s="54"/>
      <c r="BD861" s="54"/>
      <c r="BE861" s="54"/>
    </row>
    <row r="862" spans="8:57" x14ac:dyDescent="0.25">
      <c r="H862" s="54"/>
      <c r="I862" s="54"/>
      <c r="J862" s="54"/>
      <c r="K862" s="54"/>
      <c r="L862" s="54"/>
      <c r="M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S862" s="54"/>
      <c r="AT862" s="54"/>
      <c r="AU862" s="54"/>
      <c r="AV862" s="54"/>
      <c r="AW862" s="54"/>
      <c r="AX862" s="54"/>
      <c r="AY862" s="54"/>
      <c r="AZ862" s="54"/>
      <c r="BD862" s="54"/>
      <c r="BE862" s="54"/>
    </row>
    <row r="863" spans="8:57" x14ac:dyDescent="0.25">
      <c r="H863" s="54"/>
      <c r="I863" s="54"/>
      <c r="J863" s="54"/>
      <c r="K863" s="54"/>
      <c r="L863" s="54"/>
      <c r="M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S863" s="54"/>
      <c r="AT863" s="54"/>
      <c r="AU863" s="54"/>
      <c r="AV863" s="54"/>
      <c r="AW863" s="54"/>
      <c r="AX863" s="54"/>
      <c r="AY863" s="54"/>
      <c r="AZ863" s="54"/>
      <c r="BD863" s="54"/>
      <c r="BE863" s="54"/>
    </row>
    <row r="864" spans="8:57" x14ac:dyDescent="0.25">
      <c r="H864" s="54"/>
      <c r="I864" s="54"/>
      <c r="J864" s="54"/>
      <c r="K864" s="54"/>
      <c r="L864" s="54"/>
      <c r="M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S864" s="54"/>
      <c r="AT864" s="54"/>
      <c r="AU864" s="54"/>
      <c r="AV864" s="54"/>
      <c r="AW864" s="54"/>
      <c r="AX864" s="54"/>
      <c r="AY864" s="54"/>
      <c r="AZ864" s="54"/>
      <c r="BD864" s="54"/>
      <c r="BE864" s="54"/>
    </row>
    <row r="865" spans="8:57" x14ac:dyDescent="0.25">
      <c r="H865" s="54"/>
      <c r="I865" s="54"/>
      <c r="J865" s="54"/>
      <c r="K865" s="54"/>
      <c r="L865" s="54"/>
      <c r="M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S865" s="54"/>
      <c r="AT865" s="54"/>
      <c r="AU865" s="54"/>
      <c r="AV865" s="54"/>
      <c r="AW865" s="54"/>
      <c r="AX865" s="54"/>
      <c r="AY865" s="54"/>
      <c r="AZ865" s="54"/>
      <c r="BD865" s="54"/>
      <c r="BE865" s="54"/>
    </row>
    <row r="866" spans="8:57" x14ac:dyDescent="0.25">
      <c r="H866" s="54"/>
      <c r="I866" s="54"/>
      <c r="J866" s="54"/>
      <c r="K866" s="54"/>
      <c r="L866" s="54"/>
      <c r="M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S866" s="54"/>
      <c r="AT866" s="54"/>
      <c r="AU866" s="54"/>
      <c r="AV866" s="54"/>
      <c r="AW866" s="54"/>
      <c r="AX866" s="54"/>
      <c r="AY866" s="54"/>
      <c r="AZ866" s="54"/>
      <c r="BD866" s="54"/>
      <c r="BE866" s="54"/>
    </row>
    <row r="867" spans="8:57" x14ac:dyDescent="0.25">
      <c r="H867" s="54"/>
      <c r="I867" s="54"/>
      <c r="J867" s="54"/>
      <c r="K867" s="54"/>
      <c r="L867" s="54"/>
      <c r="M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S867" s="54"/>
      <c r="AT867" s="54"/>
      <c r="AU867" s="54"/>
      <c r="AV867" s="54"/>
      <c r="AW867" s="54"/>
      <c r="AX867" s="54"/>
      <c r="AY867" s="54"/>
      <c r="AZ867" s="54"/>
      <c r="BD867" s="54"/>
      <c r="BE867" s="54"/>
    </row>
    <row r="868" spans="8:57" x14ac:dyDescent="0.25">
      <c r="H868" s="54"/>
      <c r="I868" s="54"/>
      <c r="J868" s="54"/>
      <c r="K868" s="54"/>
      <c r="L868" s="54"/>
      <c r="M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S868" s="54"/>
      <c r="AT868" s="54"/>
      <c r="AU868" s="54"/>
      <c r="AV868" s="54"/>
      <c r="AW868" s="54"/>
      <c r="AX868" s="54"/>
      <c r="AY868" s="54"/>
      <c r="AZ868" s="54"/>
      <c r="BD868" s="54"/>
      <c r="BE868" s="54"/>
    </row>
    <row r="869" spans="8:57" x14ac:dyDescent="0.25">
      <c r="H869" s="54"/>
      <c r="I869" s="54"/>
      <c r="J869" s="54"/>
      <c r="K869" s="54"/>
      <c r="L869" s="54"/>
      <c r="M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S869" s="54"/>
      <c r="AT869" s="54"/>
      <c r="AU869" s="54"/>
      <c r="AV869" s="54"/>
      <c r="AW869" s="54"/>
      <c r="AX869" s="54"/>
      <c r="AY869" s="54"/>
      <c r="AZ869" s="54"/>
      <c r="BD869" s="54"/>
      <c r="BE869" s="54"/>
    </row>
    <row r="870" spans="8:57" x14ac:dyDescent="0.25">
      <c r="H870" s="54"/>
      <c r="I870" s="54"/>
      <c r="J870" s="54"/>
      <c r="K870" s="54"/>
      <c r="L870" s="54"/>
      <c r="M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S870" s="54"/>
      <c r="AT870" s="54"/>
      <c r="AU870" s="54"/>
      <c r="AV870" s="54"/>
      <c r="AW870" s="54"/>
      <c r="AX870" s="54"/>
      <c r="AY870" s="54"/>
      <c r="AZ870" s="54"/>
      <c r="BD870" s="54"/>
      <c r="BE870" s="54"/>
    </row>
    <row r="871" spans="8:57" x14ac:dyDescent="0.25">
      <c r="H871" s="54"/>
      <c r="I871" s="54"/>
      <c r="J871" s="54"/>
      <c r="K871" s="54"/>
      <c r="L871" s="54"/>
      <c r="M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S871" s="54"/>
      <c r="AT871" s="54"/>
      <c r="AU871" s="54"/>
      <c r="AV871" s="54"/>
      <c r="AW871" s="54"/>
      <c r="AX871" s="54"/>
      <c r="AY871" s="54"/>
      <c r="AZ871" s="54"/>
      <c r="BD871" s="54"/>
      <c r="BE871" s="54"/>
    </row>
    <row r="872" spans="8:57" x14ac:dyDescent="0.25">
      <c r="H872" s="54"/>
      <c r="I872" s="54"/>
      <c r="J872" s="54"/>
      <c r="K872" s="54"/>
      <c r="L872" s="54"/>
      <c r="M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S872" s="54"/>
      <c r="AT872" s="54"/>
      <c r="AU872" s="54"/>
      <c r="AV872" s="54"/>
      <c r="AW872" s="54"/>
      <c r="AX872" s="54"/>
      <c r="AY872" s="54"/>
      <c r="AZ872" s="54"/>
      <c r="BD872" s="54"/>
      <c r="BE872" s="54"/>
    </row>
    <row r="873" spans="8:57" x14ac:dyDescent="0.25">
      <c r="H873" s="54"/>
      <c r="I873" s="54"/>
      <c r="J873" s="54"/>
      <c r="K873" s="54"/>
      <c r="L873" s="54"/>
      <c r="M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S873" s="54"/>
      <c r="AT873" s="54"/>
      <c r="AU873" s="54"/>
      <c r="AV873" s="54"/>
      <c r="AW873" s="54"/>
      <c r="AX873" s="54"/>
      <c r="AY873" s="54"/>
      <c r="AZ873" s="54"/>
      <c r="BD873" s="54"/>
      <c r="BE873" s="54"/>
    </row>
    <row r="874" spans="8:57" x14ac:dyDescent="0.25">
      <c r="H874" s="54"/>
      <c r="I874" s="54"/>
      <c r="J874" s="54"/>
      <c r="K874" s="54"/>
      <c r="L874" s="54"/>
      <c r="M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S874" s="54"/>
      <c r="AT874" s="54"/>
      <c r="AU874" s="54"/>
      <c r="AV874" s="54"/>
      <c r="AW874" s="54"/>
      <c r="AX874" s="54"/>
      <c r="AY874" s="54"/>
      <c r="AZ874" s="54"/>
      <c r="BD874" s="54"/>
      <c r="BE874" s="54"/>
    </row>
    <row r="875" spans="8:57" x14ac:dyDescent="0.25">
      <c r="H875" s="54"/>
      <c r="I875" s="54"/>
      <c r="J875" s="54"/>
      <c r="K875" s="54"/>
      <c r="L875" s="54"/>
      <c r="M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S875" s="54"/>
      <c r="AT875" s="54"/>
      <c r="AU875" s="54"/>
      <c r="AV875" s="54"/>
      <c r="AW875" s="54"/>
      <c r="AX875" s="54"/>
      <c r="AY875" s="54"/>
      <c r="AZ875" s="54"/>
      <c r="BD875" s="54"/>
      <c r="BE875" s="54"/>
    </row>
    <row r="876" spans="8:57" x14ac:dyDescent="0.25">
      <c r="H876" s="54"/>
      <c r="I876" s="54"/>
      <c r="J876" s="54"/>
      <c r="K876" s="54"/>
      <c r="L876" s="54"/>
      <c r="M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S876" s="54"/>
      <c r="AT876" s="54"/>
      <c r="AU876" s="54"/>
      <c r="AV876" s="54"/>
      <c r="AW876" s="54"/>
      <c r="AX876" s="54"/>
      <c r="AY876" s="54"/>
      <c r="AZ876" s="54"/>
      <c r="BD876" s="54"/>
      <c r="BE876" s="54"/>
    </row>
    <row r="877" spans="8:57" x14ac:dyDescent="0.25">
      <c r="H877" s="54"/>
      <c r="I877" s="54"/>
      <c r="J877" s="54"/>
      <c r="K877" s="54"/>
      <c r="L877" s="54"/>
      <c r="M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S877" s="54"/>
      <c r="AT877" s="54"/>
      <c r="AU877" s="54"/>
      <c r="AV877" s="54"/>
      <c r="AW877" s="54"/>
      <c r="AX877" s="54"/>
      <c r="AY877" s="54"/>
      <c r="AZ877" s="54"/>
      <c r="BD877" s="54"/>
      <c r="BE877" s="54"/>
    </row>
    <row r="878" spans="8:57" x14ac:dyDescent="0.25">
      <c r="H878" s="54"/>
      <c r="I878" s="54"/>
      <c r="J878" s="54"/>
      <c r="K878" s="54"/>
      <c r="L878" s="54"/>
      <c r="M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S878" s="54"/>
      <c r="AT878" s="54"/>
      <c r="AU878" s="54"/>
      <c r="AV878" s="54"/>
      <c r="AW878" s="54"/>
      <c r="AX878" s="54"/>
      <c r="AY878" s="54"/>
      <c r="AZ878" s="54"/>
      <c r="BD878" s="54"/>
      <c r="BE878" s="54"/>
    </row>
    <row r="879" spans="8:57" x14ac:dyDescent="0.25">
      <c r="H879" s="54"/>
      <c r="I879" s="54"/>
      <c r="J879" s="54"/>
      <c r="K879" s="54"/>
      <c r="L879" s="54"/>
      <c r="M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S879" s="54"/>
      <c r="AT879" s="54"/>
      <c r="AU879" s="54"/>
      <c r="AV879" s="54"/>
      <c r="AW879" s="54"/>
      <c r="AX879" s="54"/>
      <c r="AY879" s="54"/>
      <c r="AZ879" s="54"/>
      <c r="BD879" s="54"/>
      <c r="BE879" s="54"/>
    </row>
    <row r="880" spans="8:57" x14ac:dyDescent="0.25">
      <c r="H880" s="54"/>
      <c r="I880" s="54"/>
      <c r="J880" s="54"/>
      <c r="K880" s="54"/>
      <c r="L880" s="54"/>
      <c r="M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S880" s="54"/>
      <c r="AT880" s="54"/>
      <c r="AU880" s="54"/>
      <c r="AV880" s="54"/>
      <c r="AW880" s="54"/>
      <c r="AX880" s="54"/>
      <c r="AY880" s="54"/>
      <c r="AZ880" s="54"/>
      <c r="BD880" s="54"/>
      <c r="BE880" s="54"/>
    </row>
    <row r="881" spans="8:57" x14ac:dyDescent="0.25">
      <c r="H881" s="54"/>
      <c r="I881" s="54"/>
      <c r="J881" s="54"/>
      <c r="K881" s="54"/>
      <c r="L881" s="54"/>
      <c r="M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S881" s="54"/>
      <c r="AT881" s="54"/>
      <c r="AU881" s="54"/>
      <c r="AV881" s="54"/>
      <c r="AW881" s="54"/>
      <c r="AX881" s="54"/>
      <c r="AY881" s="54"/>
      <c r="AZ881" s="54"/>
      <c r="BD881" s="54"/>
      <c r="BE881" s="54"/>
    </row>
    <row r="882" spans="8:57" x14ac:dyDescent="0.25">
      <c r="H882" s="54"/>
      <c r="I882" s="54"/>
      <c r="J882" s="54"/>
      <c r="K882" s="54"/>
      <c r="L882" s="54"/>
      <c r="M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S882" s="54"/>
      <c r="AT882" s="54"/>
      <c r="AU882" s="54"/>
      <c r="AV882" s="54"/>
      <c r="AW882" s="54"/>
      <c r="AX882" s="54"/>
      <c r="AY882" s="54"/>
      <c r="AZ882" s="54"/>
      <c r="BD882" s="54"/>
      <c r="BE882" s="54"/>
    </row>
    <row r="883" spans="8:57" x14ac:dyDescent="0.25">
      <c r="H883" s="54"/>
      <c r="I883" s="54"/>
      <c r="J883" s="54"/>
      <c r="K883" s="54"/>
      <c r="L883" s="54"/>
      <c r="M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S883" s="54"/>
      <c r="AT883" s="54"/>
      <c r="AU883" s="54"/>
      <c r="AV883" s="54"/>
      <c r="AW883" s="54"/>
      <c r="AX883" s="54"/>
      <c r="AY883" s="54"/>
      <c r="AZ883" s="54"/>
      <c r="BD883" s="54"/>
      <c r="BE883" s="54"/>
    </row>
    <row r="884" spans="8:57" x14ac:dyDescent="0.25">
      <c r="H884" s="54"/>
      <c r="I884" s="54"/>
      <c r="J884" s="54"/>
      <c r="K884" s="54"/>
      <c r="L884" s="54"/>
      <c r="M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S884" s="54"/>
      <c r="AT884" s="54"/>
      <c r="AU884" s="54"/>
      <c r="AV884" s="54"/>
      <c r="AW884" s="54"/>
      <c r="AX884" s="54"/>
      <c r="AY884" s="54"/>
      <c r="AZ884" s="54"/>
      <c r="BD884" s="54"/>
      <c r="BE884" s="54"/>
    </row>
    <row r="885" spans="8:57" x14ac:dyDescent="0.25">
      <c r="H885" s="54"/>
      <c r="I885" s="54"/>
      <c r="J885" s="54"/>
      <c r="K885" s="54"/>
      <c r="L885" s="54"/>
      <c r="M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S885" s="54"/>
      <c r="AT885" s="54"/>
      <c r="AU885" s="54"/>
      <c r="AV885" s="54"/>
      <c r="AW885" s="54"/>
      <c r="AX885" s="54"/>
      <c r="AY885" s="54"/>
      <c r="AZ885" s="54"/>
      <c r="BD885" s="54"/>
      <c r="BE885" s="54"/>
    </row>
    <row r="886" spans="8:57" x14ac:dyDescent="0.25">
      <c r="H886" s="54"/>
      <c r="I886" s="54"/>
      <c r="J886" s="54"/>
      <c r="K886" s="54"/>
      <c r="L886" s="54"/>
      <c r="M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S886" s="54"/>
      <c r="AT886" s="54"/>
      <c r="AU886" s="54"/>
      <c r="AV886" s="54"/>
      <c r="AW886" s="54"/>
      <c r="AX886" s="54"/>
      <c r="AY886" s="54"/>
      <c r="AZ886" s="54"/>
      <c r="BD886" s="54"/>
      <c r="BE886" s="54"/>
    </row>
    <row r="887" spans="8:57" x14ac:dyDescent="0.25">
      <c r="H887" s="54"/>
      <c r="I887" s="54"/>
      <c r="J887" s="54"/>
      <c r="K887" s="54"/>
      <c r="L887" s="54"/>
      <c r="M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S887" s="54"/>
      <c r="AT887" s="54"/>
      <c r="AU887" s="54"/>
      <c r="AV887" s="54"/>
      <c r="AW887" s="54"/>
      <c r="AX887" s="54"/>
      <c r="AY887" s="54"/>
      <c r="AZ887" s="54"/>
      <c r="BD887" s="54"/>
      <c r="BE887" s="54"/>
    </row>
    <row r="888" spans="8:57" x14ac:dyDescent="0.25">
      <c r="H888" s="54"/>
      <c r="I888" s="54"/>
      <c r="J888" s="54"/>
      <c r="K888" s="54"/>
      <c r="L888" s="54"/>
      <c r="M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S888" s="54"/>
      <c r="AT888" s="54"/>
      <c r="AU888" s="54"/>
      <c r="AV888" s="54"/>
      <c r="AW888" s="54"/>
      <c r="AX888" s="54"/>
      <c r="AY888" s="54"/>
      <c r="AZ888" s="54"/>
      <c r="BD888" s="54"/>
      <c r="BE888" s="54"/>
    </row>
    <row r="889" spans="8:57" x14ac:dyDescent="0.25">
      <c r="H889" s="54"/>
      <c r="I889" s="54"/>
      <c r="J889" s="54"/>
      <c r="K889" s="54"/>
      <c r="L889" s="54"/>
      <c r="M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S889" s="54"/>
      <c r="AT889" s="54"/>
      <c r="AU889" s="54"/>
      <c r="AV889" s="54"/>
      <c r="AW889" s="54"/>
      <c r="AX889" s="54"/>
      <c r="AY889" s="54"/>
      <c r="AZ889" s="54"/>
      <c r="BD889" s="54"/>
      <c r="BE889" s="54"/>
    </row>
    <row r="890" spans="8:57" x14ac:dyDescent="0.25">
      <c r="H890" s="54"/>
      <c r="I890" s="54"/>
      <c r="J890" s="54"/>
      <c r="K890" s="54"/>
      <c r="L890" s="54"/>
      <c r="M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S890" s="54"/>
      <c r="AT890" s="54"/>
      <c r="AU890" s="54"/>
      <c r="AV890" s="54"/>
      <c r="AW890" s="54"/>
      <c r="AX890" s="54"/>
      <c r="AY890" s="54"/>
      <c r="AZ890" s="54"/>
      <c r="BD890" s="54"/>
      <c r="BE890" s="54"/>
    </row>
    <row r="891" spans="8:57" x14ac:dyDescent="0.25">
      <c r="H891" s="54"/>
      <c r="I891" s="54"/>
      <c r="J891" s="54"/>
      <c r="K891" s="54"/>
      <c r="L891" s="54"/>
      <c r="M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S891" s="54"/>
      <c r="AT891" s="54"/>
      <c r="AU891" s="54"/>
      <c r="AV891" s="54"/>
      <c r="AW891" s="54"/>
      <c r="AX891" s="54"/>
      <c r="AY891" s="54"/>
      <c r="AZ891" s="54"/>
      <c r="BD891" s="54"/>
      <c r="BE891" s="54"/>
    </row>
    <row r="892" spans="8:57" x14ac:dyDescent="0.25">
      <c r="H892" s="54"/>
      <c r="I892" s="54"/>
      <c r="J892" s="54"/>
      <c r="K892" s="54"/>
      <c r="L892" s="54"/>
      <c r="M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S892" s="54"/>
      <c r="AT892" s="54"/>
      <c r="AU892" s="54"/>
      <c r="AV892" s="54"/>
      <c r="AW892" s="54"/>
      <c r="AX892" s="54"/>
      <c r="AY892" s="54"/>
      <c r="AZ892" s="54"/>
      <c r="BD892" s="54"/>
      <c r="BE892" s="54"/>
    </row>
    <row r="893" spans="8:57" x14ac:dyDescent="0.25">
      <c r="H893" s="54"/>
      <c r="I893" s="54"/>
      <c r="J893" s="54"/>
      <c r="K893" s="54"/>
      <c r="L893" s="54"/>
      <c r="M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S893" s="54"/>
      <c r="AT893" s="54"/>
      <c r="AU893" s="54"/>
      <c r="AV893" s="54"/>
      <c r="AW893" s="54"/>
      <c r="AX893" s="54"/>
      <c r="AY893" s="54"/>
      <c r="AZ893" s="54"/>
      <c r="BD893" s="54"/>
      <c r="BE893" s="54"/>
    </row>
    <row r="894" spans="8:57" x14ac:dyDescent="0.25">
      <c r="H894" s="54"/>
      <c r="I894" s="54"/>
      <c r="J894" s="54"/>
      <c r="K894" s="54"/>
      <c r="L894" s="54"/>
      <c r="M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S894" s="54"/>
      <c r="AT894" s="54"/>
      <c r="AU894" s="54"/>
      <c r="AV894" s="54"/>
      <c r="AW894" s="54"/>
      <c r="AX894" s="54"/>
      <c r="AY894" s="54"/>
      <c r="AZ894" s="54"/>
      <c r="BD894" s="54"/>
      <c r="BE894" s="54"/>
    </row>
    <row r="895" spans="8:57" x14ac:dyDescent="0.25">
      <c r="H895" s="54"/>
      <c r="I895" s="54"/>
      <c r="J895" s="54"/>
      <c r="K895" s="54"/>
      <c r="L895" s="54"/>
      <c r="M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S895" s="54"/>
      <c r="AT895" s="54"/>
      <c r="AU895" s="54"/>
      <c r="AV895" s="54"/>
      <c r="AW895" s="54"/>
      <c r="AX895" s="54"/>
      <c r="AY895" s="54"/>
      <c r="AZ895" s="54"/>
      <c r="BD895" s="54"/>
      <c r="BE895" s="54"/>
    </row>
    <row r="896" spans="8:57" x14ac:dyDescent="0.25">
      <c r="H896" s="54"/>
      <c r="I896" s="54"/>
      <c r="J896" s="54"/>
      <c r="K896" s="54"/>
      <c r="L896" s="54"/>
      <c r="M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S896" s="54"/>
      <c r="AT896" s="54"/>
      <c r="AU896" s="54"/>
      <c r="AV896" s="54"/>
      <c r="AW896" s="54"/>
      <c r="AX896" s="54"/>
      <c r="AY896" s="54"/>
      <c r="AZ896" s="54"/>
      <c r="BD896" s="54"/>
      <c r="BE896" s="54"/>
    </row>
    <row r="897" spans="8:57" x14ac:dyDescent="0.25">
      <c r="H897" s="54"/>
      <c r="I897" s="54"/>
      <c r="J897" s="54"/>
      <c r="K897" s="54"/>
      <c r="L897" s="54"/>
      <c r="M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S897" s="54"/>
      <c r="AT897" s="54"/>
      <c r="AU897" s="54"/>
      <c r="AV897" s="54"/>
      <c r="AW897" s="54"/>
      <c r="AX897" s="54"/>
      <c r="AY897" s="54"/>
      <c r="AZ897" s="54"/>
      <c r="BD897" s="54"/>
      <c r="BE897" s="54"/>
    </row>
    <row r="898" spans="8:57" x14ac:dyDescent="0.25">
      <c r="H898" s="54"/>
      <c r="I898" s="54"/>
      <c r="J898" s="54"/>
      <c r="K898" s="54"/>
      <c r="L898" s="54"/>
      <c r="M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S898" s="54"/>
      <c r="AT898" s="54"/>
      <c r="AU898" s="54"/>
      <c r="AV898" s="54"/>
      <c r="AW898" s="54"/>
      <c r="AX898" s="54"/>
      <c r="AY898" s="54"/>
      <c r="AZ898" s="54"/>
      <c r="BD898" s="54"/>
      <c r="BE898" s="54"/>
    </row>
    <row r="899" spans="8:57" x14ac:dyDescent="0.25">
      <c r="H899" s="54"/>
      <c r="I899" s="54"/>
      <c r="J899" s="54"/>
      <c r="K899" s="54"/>
      <c r="L899" s="54"/>
      <c r="M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S899" s="54"/>
      <c r="AT899" s="54"/>
      <c r="AU899" s="54"/>
      <c r="AV899" s="54"/>
      <c r="AW899" s="54"/>
      <c r="AX899" s="54"/>
      <c r="AY899" s="54"/>
      <c r="AZ899" s="54"/>
      <c r="BD899" s="54"/>
      <c r="BE899" s="54"/>
    </row>
    <row r="900" spans="8:57" x14ac:dyDescent="0.25">
      <c r="H900" s="54"/>
      <c r="I900" s="54"/>
      <c r="J900" s="54"/>
      <c r="K900" s="54"/>
      <c r="L900" s="54"/>
      <c r="M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S900" s="54"/>
      <c r="AT900" s="54"/>
      <c r="AU900" s="54"/>
      <c r="AV900" s="54"/>
      <c r="AW900" s="54"/>
      <c r="AX900" s="54"/>
      <c r="AY900" s="54"/>
      <c r="AZ900" s="54"/>
      <c r="BD900" s="54"/>
      <c r="BE900" s="54"/>
    </row>
    <row r="901" spans="8:57" x14ac:dyDescent="0.25">
      <c r="H901" s="54"/>
      <c r="I901" s="54"/>
      <c r="J901" s="54"/>
      <c r="K901" s="54"/>
      <c r="L901" s="54"/>
      <c r="M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S901" s="54"/>
      <c r="AT901" s="54"/>
      <c r="AU901" s="54"/>
      <c r="AV901" s="54"/>
      <c r="AW901" s="54"/>
      <c r="AX901" s="54"/>
      <c r="AY901" s="54"/>
      <c r="AZ901" s="54"/>
      <c r="BD901" s="54"/>
      <c r="BE901" s="54"/>
    </row>
    <row r="902" spans="8:57" x14ac:dyDescent="0.25">
      <c r="H902" s="54"/>
      <c r="I902" s="54"/>
      <c r="J902" s="54"/>
      <c r="K902" s="54"/>
      <c r="L902" s="54"/>
      <c r="M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S902" s="54"/>
      <c r="AT902" s="54"/>
      <c r="AU902" s="54"/>
      <c r="AV902" s="54"/>
      <c r="AW902" s="54"/>
      <c r="AX902" s="54"/>
      <c r="AY902" s="54"/>
      <c r="AZ902" s="54"/>
      <c r="BD902" s="54"/>
      <c r="BE902" s="54"/>
    </row>
    <row r="903" spans="8:57" x14ac:dyDescent="0.25">
      <c r="H903" s="54"/>
      <c r="I903" s="54"/>
      <c r="J903" s="54"/>
      <c r="K903" s="54"/>
      <c r="L903" s="54"/>
      <c r="M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S903" s="54"/>
      <c r="AT903" s="54"/>
      <c r="AU903" s="54"/>
      <c r="AV903" s="54"/>
      <c r="AW903" s="54"/>
      <c r="AX903" s="54"/>
      <c r="AY903" s="54"/>
      <c r="AZ903" s="54"/>
      <c r="BD903" s="54"/>
      <c r="BE903" s="54"/>
    </row>
    <row r="904" spans="8:57" x14ac:dyDescent="0.25">
      <c r="H904" s="54"/>
      <c r="I904" s="54"/>
      <c r="J904" s="54"/>
      <c r="K904" s="54"/>
      <c r="L904" s="54"/>
      <c r="M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S904" s="54"/>
      <c r="AT904" s="54"/>
      <c r="AU904" s="54"/>
      <c r="AV904" s="54"/>
      <c r="AW904" s="54"/>
      <c r="AX904" s="54"/>
      <c r="AY904" s="54"/>
      <c r="AZ904" s="54"/>
      <c r="BD904" s="54"/>
      <c r="BE904" s="54"/>
    </row>
    <row r="905" spans="8:57" x14ac:dyDescent="0.25">
      <c r="H905" s="54"/>
      <c r="I905" s="54"/>
      <c r="J905" s="54"/>
      <c r="K905" s="54"/>
      <c r="L905" s="54"/>
      <c r="M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S905" s="54"/>
      <c r="AT905" s="54"/>
      <c r="AU905" s="54"/>
      <c r="AV905" s="54"/>
      <c r="AW905" s="54"/>
      <c r="AX905" s="54"/>
      <c r="AY905" s="54"/>
      <c r="AZ905" s="54"/>
      <c r="BD905" s="54"/>
      <c r="BE905" s="54"/>
    </row>
    <row r="906" spans="8:57" x14ac:dyDescent="0.25">
      <c r="H906" s="54"/>
      <c r="I906" s="54"/>
      <c r="J906" s="54"/>
      <c r="K906" s="54"/>
      <c r="L906" s="54"/>
      <c r="M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S906" s="54"/>
      <c r="AT906" s="54"/>
      <c r="AU906" s="54"/>
      <c r="AV906" s="54"/>
      <c r="AW906" s="54"/>
      <c r="AX906" s="54"/>
      <c r="AY906" s="54"/>
      <c r="AZ906" s="54"/>
      <c r="BD906" s="54"/>
      <c r="BE906" s="54"/>
    </row>
    <row r="907" spans="8:57" x14ac:dyDescent="0.25">
      <c r="H907" s="54"/>
      <c r="I907" s="54"/>
      <c r="J907" s="54"/>
      <c r="K907" s="54"/>
      <c r="L907" s="54"/>
      <c r="M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S907" s="54"/>
      <c r="AT907" s="54"/>
      <c r="AU907" s="54"/>
      <c r="AV907" s="54"/>
      <c r="AW907" s="54"/>
      <c r="AX907" s="54"/>
      <c r="AY907" s="54"/>
      <c r="AZ907" s="54"/>
      <c r="BD907" s="54"/>
      <c r="BE907" s="54"/>
    </row>
    <row r="908" spans="8:57" x14ac:dyDescent="0.25">
      <c r="H908" s="54"/>
      <c r="I908" s="54"/>
      <c r="J908" s="54"/>
      <c r="K908" s="54"/>
      <c r="L908" s="54"/>
      <c r="M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S908" s="54"/>
      <c r="AT908" s="54"/>
      <c r="AU908" s="54"/>
      <c r="AV908" s="54"/>
      <c r="AW908" s="54"/>
      <c r="AX908" s="54"/>
      <c r="AY908" s="54"/>
      <c r="AZ908" s="54"/>
      <c r="BD908" s="54"/>
      <c r="BE908" s="54"/>
    </row>
    <row r="909" spans="8:57" x14ac:dyDescent="0.25">
      <c r="H909" s="54"/>
      <c r="I909" s="54"/>
      <c r="J909" s="54"/>
      <c r="K909" s="54"/>
      <c r="L909" s="54"/>
      <c r="M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S909" s="54"/>
      <c r="AT909" s="54"/>
      <c r="AU909" s="54"/>
      <c r="AV909" s="54"/>
      <c r="AW909" s="54"/>
      <c r="AX909" s="54"/>
      <c r="AY909" s="54"/>
      <c r="AZ909" s="54"/>
      <c r="BD909" s="54"/>
      <c r="BE909" s="54"/>
    </row>
    <row r="910" spans="8:57" x14ac:dyDescent="0.25">
      <c r="H910" s="54"/>
      <c r="I910" s="54"/>
      <c r="J910" s="54"/>
      <c r="K910" s="54"/>
      <c r="L910" s="54"/>
      <c r="M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S910" s="54"/>
      <c r="AT910" s="54"/>
      <c r="AU910" s="54"/>
      <c r="AV910" s="54"/>
      <c r="AW910" s="54"/>
      <c r="AX910" s="54"/>
      <c r="AY910" s="54"/>
      <c r="AZ910" s="54"/>
      <c r="BD910" s="54"/>
      <c r="BE910" s="54"/>
    </row>
    <row r="911" spans="8:57" x14ac:dyDescent="0.25">
      <c r="H911" s="54"/>
      <c r="I911" s="54"/>
      <c r="J911" s="54"/>
      <c r="K911" s="54"/>
      <c r="L911" s="54"/>
      <c r="M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S911" s="54"/>
      <c r="AT911" s="54"/>
      <c r="AU911" s="54"/>
      <c r="AV911" s="54"/>
      <c r="AW911" s="54"/>
      <c r="AX911" s="54"/>
      <c r="AY911" s="54"/>
      <c r="AZ911" s="54"/>
      <c r="BD911" s="54"/>
      <c r="BE911" s="54"/>
    </row>
    <row r="912" spans="8:57" x14ac:dyDescent="0.25">
      <c r="H912" s="54"/>
      <c r="I912" s="54"/>
      <c r="J912" s="54"/>
      <c r="K912" s="54"/>
      <c r="L912" s="54"/>
      <c r="M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S912" s="54"/>
      <c r="AT912" s="54"/>
      <c r="AU912" s="54"/>
      <c r="AV912" s="54"/>
      <c r="AW912" s="54"/>
      <c r="AX912" s="54"/>
      <c r="AY912" s="54"/>
      <c r="AZ912" s="54"/>
      <c r="BD912" s="54"/>
      <c r="BE912" s="54"/>
    </row>
    <row r="913" spans="8:57" x14ac:dyDescent="0.25">
      <c r="H913" s="54"/>
      <c r="I913" s="54"/>
      <c r="J913" s="54"/>
      <c r="K913" s="54"/>
      <c r="L913" s="54"/>
      <c r="M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S913" s="54"/>
      <c r="AT913" s="54"/>
      <c r="AU913" s="54"/>
      <c r="AV913" s="54"/>
      <c r="AW913" s="54"/>
      <c r="AX913" s="54"/>
      <c r="AY913" s="54"/>
      <c r="AZ913" s="54"/>
      <c r="BD913" s="54"/>
      <c r="BE913" s="54"/>
    </row>
    <row r="914" spans="8:57" x14ac:dyDescent="0.25">
      <c r="H914" s="54"/>
      <c r="I914" s="54"/>
      <c r="J914" s="54"/>
      <c r="K914" s="54"/>
      <c r="L914" s="54"/>
      <c r="M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S914" s="54"/>
      <c r="AT914" s="54"/>
      <c r="AU914" s="54"/>
      <c r="AV914" s="54"/>
      <c r="AW914" s="54"/>
      <c r="AX914" s="54"/>
      <c r="AY914" s="54"/>
      <c r="AZ914" s="54"/>
      <c r="BD914" s="54"/>
      <c r="BE914" s="54"/>
    </row>
    <row r="915" spans="8:57" x14ac:dyDescent="0.25">
      <c r="H915" s="54"/>
      <c r="I915" s="54"/>
      <c r="J915" s="54"/>
      <c r="K915" s="54"/>
      <c r="L915" s="54"/>
      <c r="M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S915" s="54"/>
      <c r="AT915" s="54"/>
      <c r="AU915" s="54"/>
      <c r="AV915" s="54"/>
      <c r="AW915" s="54"/>
      <c r="AX915" s="54"/>
      <c r="AY915" s="54"/>
      <c r="AZ915" s="54"/>
      <c r="BD915" s="54"/>
      <c r="BE915" s="54"/>
    </row>
    <row r="916" spans="8:57" x14ac:dyDescent="0.25">
      <c r="H916" s="54"/>
      <c r="I916" s="54"/>
      <c r="J916" s="54"/>
      <c r="K916" s="54"/>
      <c r="L916" s="54"/>
      <c r="M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S916" s="54"/>
      <c r="AT916" s="54"/>
      <c r="AU916" s="54"/>
      <c r="AV916" s="54"/>
      <c r="AW916" s="54"/>
      <c r="AX916" s="54"/>
      <c r="AY916" s="54"/>
      <c r="AZ916" s="54"/>
      <c r="BD916" s="54"/>
      <c r="BE916" s="54"/>
    </row>
    <row r="917" spans="8:57" x14ac:dyDescent="0.25">
      <c r="H917" s="54"/>
      <c r="I917" s="54"/>
      <c r="J917" s="54"/>
      <c r="K917" s="54"/>
      <c r="L917" s="54"/>
      <c r="M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S917" s="54"/>
      <c r="AT917" s="54"/>
      <c r="AU917" s="54"/>
      <c r="AV917" s="54"/>
      <c r="AW917" s="54"/>
      <c r="AX917" s="54"/>
      <c r="AY917" s="54"/>
      <c r="AZ917" s="54"/>
      <c r="BD917" s="54"/>
      <c r="BE917" s="54"/>
    </row>
    <row r="918" spans="8:57" x14ac:dyDescent="0.25">
      <c r="H918" s="54"/>
      <c r="I918" s="54"/>
      <c r="J918" s="54"/>
      <c r="K918" s="54"/>
      <c r="L918" s="54"/>
      <c r="M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S918" s="54"/>
      <c r="AT918" s="54"/>
      <c r="AU918" s="54"/>
      <c r="AV918" s="54"/>
      <c r="AW918" s="54"/>
      <c r="AX918" s="54"/>
      <c r="AY918" s="54"/>
      <c r="AZ918" s="54"/>
      <c r="BD918" s="54"/>
      <c r="BE918" s="54"/>
    </row>
    <row r="919" spans="8:57" x14ac:dyDescent="0.25">
      <c r="H919" s="54"/>
      <c r="I919" s="54"/>
      <c r="J919" s="54"/>
      <c r="K919" s="54"/>
      <c r="L919" s="54"/>
      <c r="M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S919" s="54"/>
      <c r="AT919" s="54"/>
      <c r="AU919" s="54"/>
      <c r="AV919" s="54"/>
      <c r="AW919" s="54"/>
      <c r="AX919" s="54"/>
      <c r="AY919" s="54"/>
      <c r="AZ919" s="54"/>
      <c r="BD919" s="54"/>
      <c r="BE919" s="54"/>
    </row>
    <row r="920" spans="8:57" x14ac:dyDescent="0.25">
      <c r="H920" s="54"/>
      <c r="I920" s="54"/>
      <c r="J920" s="54"/>
      <c r="K920" s="54"/>
      <c r="L920" s="54"/>
      <c r="M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S920" s="54"/>
      <c r="AT920" s="54"/>
      <c r="AU920" s="54"/>
      <c r="AV920" s="54"/>
      <c r="AW920" s="54"/>
      <c r="AX920" s="54"/>
      <c r="AY920" s="54"/>
      <c r="AZ920" s="54"/>
      <c r="BD920" s="54"/>
      <c r="BE920" s="54"/>
    </row>
    <row r="921" spans="8:57" x14ac:dyDescent="0.25">
      <c r="H921" s="54"/>
      <c r="I921" s="54"/>
      <c r="J921" s="54"/>
      <c r="K921" s="54"/>
      <c r="L921" s="54"/>
      <c r="M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S921" s="54"/>
      <c r="AT921" s="54"/>
      <c r="AU921" s="54"/>
      <c r="AV921" s="54"/>
      <c r="AW921" s="54"/>
      <c r="AX921" s="54"/>
      <c r="AY921" s="54"/>
      <c r="AZ921" s="54"/>
      <c r="BD921" s="54"/>
      <c r="BE921" s="54"/>
    </row>
    <row r="922" spans="8:57" x14ac:dyDescent="0.25">
      <c r="H922" s="54"/>
      <c r="I922" s="54"/>
      <c r="J922" s="54"/>
      <c r="K922" s="54"/>
      <c r="L922" s="54"/>
      <c r="M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S922" s="54"/>
      <c r="AT922" s="54"/>
      <c r="AU922" s="54"/>
      <c r="AV922" s="54"/>
      <c r="AW922" s="54"/>
      <c r="AX922" s="54"/>
      <c r="AY922" s="54"/>
      <c r="AZ922" s="54"/>
      <c r="BD922" s="54"/>
      <c r="BE922" s="54"/>
    </row>
    <row r="923" spans="8:57" x14ac:dyDescent="0.25">
      <c r="H923" s="54"/>
      <c r="I923" s="54"/>
      <c r="J923" s="54"/>
      <c r="K923" s="54"/>
      <c r="L923" s="54"/>
      <c r="M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S923" s="54"/>
      <c r="AT923" s="54"/>
      <c r="AU923" s="54"/>
      <c r="AV923" s="54"/>
      <c r="AW923" s="54"/>
      <c r="AX923" s="54"/>
      <c r="AY923" s="54"/>
      <c r="AZ923" s="54"/>
      <c r="BD923" s="54"/>
      <c r="BE923" s="54"/>
    </row>
    <row r="924" spans="8:57" x14ac:dyDescent="0.25">
      <c r="H924" s="54"/>
      <c r="I924" s="54"/>
      <c r="J924" s="54"/>
      <c r="K924" s="54"/>
      <c r="L924" s="54"/>
      <c r="M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S924" s="54"/>
      <c r="AT924" s="54"/>
      <c r="AU924" s="54"/>
      <c r="AV924" s="54"/>
      <c r="AW924" s="54"/>
      <c r="AX924" s="54"/>
      <c r="AY924" s="54"/>
      <c r="AZ924" s="54"/>
      <c r="BD924" s="54"/>
      <c r="BE924" s="54"/>
    </row>
    <row r="925" spans="8:57" x14ac:dyDescent="0.25">
      <c r="H925" s="54"/>
      <c r="I925" s="54"/>
      <c r="J925" s="54"/>
      <c r="K925" s="54"/>
      <c r="L925" s="54"/>
      <c r="M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S925" s="54"/>
      <c r="AT925" s="54"/>
      <c r="AU925" s="54"/>
      <c r="AV925" s="54"/>
      <c r="AW925" s="54"/>
      <c r="AX925" s="54"/>
      <c r="AY925" s="54"/>
      <c r="AZ925" s="54"/>
      <c r="BD925" s="54"/>
      <c r="BE925" s="54"/>
    </row>
    <row r="926" spans="8:57" x14ac:dyDescent="0.25">
      <c r="H926" s="54"/>
      <c r="I926" s="54"/>
      <c r="J926" s="54"/>
      <c r="K926" s="54"/>
      <c r="L926" s="54"/>
      <c r="M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S926" s="54"/>
      <c r="AT926" s="54"/>
      <c r="AU926" s="54"/>
      <c r="AV926" s="54"/>
      <c r="AW926" s="54"/>
      <c r="AX926" s="54"/>
      <c r="AY926" s="54"/>
      <c r="AZ926" s="54"/>
      <c r="BD926" s="54"/>
      <c r="BE926" s="54"/>
    </row>
    <row r="927" spans="8:57" x14ac:dyDescent="0.25">
      <c r="H927" s="54"/>
      <c r="I927" s="54"/>
      <c r="J927" s="54"/>
      <c r="K927" s="54"/>
      <c r="L927" s="54"/>
      <c r="M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S927" s="54"/>
      <c r="AT927" s="54"/>
      <c r="AU927" s="54"/>
      <c r="AV927" s="54"/>
      <c r="AW927" s="54"/>
      <c r="AX927" s="54"/>
      <c r="AY927" s="54"/>
      <c r="AZ927" s="54"/>
      <c r="BD927" s="54"/>
      <c r="BE927" s="54"/>
    </row>
    <row r="928" spans="8:57" x14ac:dyDescent="0.25">
      <c r="H928" s="54"/>
      <c r="I928" s="54"/>
      <c r="J928" s="54"/>
      <c r="K928" s="54"/>
      <c r="L928" s="54"/>
      <c r="M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S928" s="54"/>
      <c r="AT928" s="54"/>
      <c r="AU928" s="54"/>
      <c r="AV928" s="54"/>
      <c r="AW928" s="54"/>
      <c r="AX928" s="54"/>
      <c r="AY928" s="54"/>
      <c r="AZ928" s="54"/>
      <c r="BD928" s="54"/>
      <c r="BE928" s="54"/>
    </row>
    <row r="929" spans="8:57" x14ac:dyDescent="0.25">
      <c r="H929" s="54"/>
      <c r="I929" s="54"/>
      <c r="J929" s="54"/>
      <c r="K929" s="54"/>
      <c r="L929" s="54"/>
      <c r="M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S929" s="54"/>
      <c r="AT929" s="54"/>
      <c r="AU929" s="54"/>
      <c r="AV929" s="54"/>
      <c r="AW929" s="54"/>
      <c r="AX929" s="54"/>
      <c r="AY929" s="54"/>
      <c r="AZ929" s="54"/>
      <c r="BD929" s="54"/>
      <c r="BE929" s="54"/>
    </row>
    <row r="930" spans="8:57" x14ac:dyDescent="0.25">
      <c r="H930" s="54"/>
      <c r="I930" s="54"/>
      <c r="J930" s="54"/>
      <c r="K930" s="54"/>
      <c r="L930" s="54"/>
      <c r="M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S930" s="54"/>
      <c r="AT930" s="54"/>
      <c r="AU930" s="54"/>
      <c r="AV930" s="54"/>
      <c r="AW930" s="54"/>
      <c r="AX930" s="54"/>
      <c r="AY930" s="54"/>
      <c r="AZ930" s="54"/>
      <c r="BD930" s="54"/>
      <c r="BE930" s="54"/>
    </row>
    <row r="931" spans="8:57" x14ac:dyDescent="0.25">
      <c r="H931" s="54"/>
      <c r="I931" s="54"/>
      <c r="J931" s="54"/>
      <c r="K931" s="54"/>
      <c r="L931" s="54"/>
      <c r="M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S931" s="54"/>
      <c r="AT931" s="54"/>
      <c r="AU931" s="54"/>
      <c r="AV931" s="54"/>
      <c r="AW931" s="54"/>
      <c r="AX931" s="54"/>
      <c r="AY931" s="54"/>
      <c r="AZ931" s="54"/>
      <c r="BD931" s="54"/>
      <c r="BE931" s="54"/>
    </row>
    <row r="932" spans="8:57" x14ac:dyDescent="0.25">
      <c r="H932" s="54"/>
      <c r="I932" s="54"/>
      <c r="J932" s="54"/>
      <c r="K932" s="54"/>
      <c r="L932" s="54"/>
      <c r="M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S932" s="54"/>
      <c r="AT932" s="54"/>
      <c r="AU932" s="54"/>
      <c r="AV932" s="54"/>
      <c r="AW932" s="54"/>
      <c r="AX932" s="54"/>
      <c r="AY932" s="54"/>
      <c r="AZ932" s="54"/>
      <c r="BD932" s="54"/>
      <c r="BE932" s="54"/>
    </row>
    <row r="933" spans="8:57" x14ac:dyDescent="0.25">
      <c r="H933" s="54"/>
      <c r="I933" s="54"/>
      <c r="J933" s="54"/>
      <c r="K933" s="54"/>
      <c r="L933" s="54"/>
      <c r="M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S933" s="54"/>
      <c r="AT933" s="54"/>
      <c r="AU933" s="54"/>
      <c r="AV933" s="54"/>
      <c r="AW933" s="54"/>
      <c r="AX933" s="54"/>
      <c r="AY933" s="54"/>
      <c r="AZ933" s="54"/>
      <c r="BD933" s="54"/>
      <c r="BE933" s="54"/>
    </row>
    <row r="934" spans="8:57" x14ac:dyDescent="0.25">
      <c r="H934" s="54"/>
      <c r="I934" s="54"/>
      <c r="J934" s="54"/>
      <c r="K934" s="54"/>
      <c r="L934" s="54"/>
      <c r="M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S934" s="54"/>
      <c r="AT934" s="54"/>
      <c r="AU934" s="54"/>
      <c r="AV934" s="54"/>
      <c r="AW934" s="54"/>
      <c r="AX934" s="54"/>
      <c r="AY934" s="54"/>
      <c r="AZ934" s="54"/>
      <c r="BD934" s="54"/>
      <c r="BE934" s="54"/>
    </row>
    <row r="935" spans="8:57" x14ac:dyDescent="0.25">
      <c r="H935" s="54"/>
      <c r="I935" s="54"/>
      <c r="J935" s="54"/>
      <c r="K935" s="54"/>
      <c r="L935" s="54"/>
      <c r="M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S935" s="54"/>
      <c r="AT935" s="54"/>
      <c r="AU935" s="54"/>
      <c r="AV935" s="54"/>
      <c r="AW935" s="54"/>
      <c r="AX935" s="54"/>
      <c r="AY935" s="54"/>
      <c r="AZ935" s="54"/>
      <c r="BD935" s="54"/>
      <c r="BE935" s="54"/>
    </row>
    <row r="936" spans="8:57" x14ac:dyDescent="0.25">
      <c r="H936" s="54"/>
      <c r="I936" s="54"/>
      <c r="J936" s="54"/>
      <c r="K936" s="54"/>
      <c r="L936" s="54"/>
      <c r="M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S936" s="54"/>
      <c r="AT936" s="54"/>
      <c r="AU936" s="54"/>
      <c r="AV936" s="54"/>
      <c r="AW936" s="54"/>
      <c r="AX936" s="54"/>
      <c r="AY936" s="54"/>
      <c r="AZ936" s="54"/>
      <c r="BD936" s="54"/>
      <c r="BE936" s="54"/>
    </row>
    <row r="937" spans="8:57" x14ac:dyDescent="0.25">
      <c r="H937" s="54"/>
      <c r="I937" s="54"/>
      <c r="J937" s="54"/>
      <c r="K937" s="54"/>
      <c r="L937" s="54"/>
      <c r="M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S937" s="54"/>
      <c r="AT937" s="54"/>
      <c r="AU937" s="54"/>
      <c r="AV937" s="54"/>
      <c r="AW937" s="54"/>
      <c r="AX937" s="54"/>
      <c r="AY937" s="54"/>
      <c r="AZ937" s="54"/>
      <c r="BD937" s="54"/>
      <c r="BE937" s="54"/>
    </row>
    <row r="938" spans="8:57" x14ac:dyDescent="0.25">
      <c r="H938" s="54"/>
      <c r="I938" s="54"/>
      <c r="J938" s="54"/>
      <c r="K938" s="54"/>
      <c r="L938" s="54"/>
      <c r="M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S938" s="54"/>
      <c r="AT938" s="54"/>
      <c r="AU938" s="54"/>
      <c r="AV938" s="54"/>
      <c r="AW938" s="54"/>
      <c r="AX938" s="54"/>
      <c r="AY938" s="54"/>
      <c r="AZ938" s="54"/>
      <c r="BD938" s="54"/>
      <c r="BE938" s="54"/>
    </row>
    <row r="939" spans="8:57" x14ac:dyDescent="0.25">
      <c r="H939" s="54"/>
      <c r="I939" s="54"/>
      <c r="J939" s="54"/>
      <c r="K939" s="54"/>
      <c r="L939" s="54"/>
      <c r="M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S939" s="54"/>
      <c r="AT939" s="54"/>
      <c r="AU939" s="54"/>
      <c r="AV939" s="54"/>
      <c r="AW939" s="54"/>
      <c r="AX939" s="54"/>
      <c r="AY939" s="54"/>
      <c r="AZ939" s="54"/>
      <c r="BD939" s="54"/>
      <c r="BE939" s="54"/>
    </row>
    <row r="940" spans="8:57" x14ac:dyDescent="0.25">
      <c r="H940" s="54"/>
      <c r="I940" s="54"/>
      <c r="J940" s="54"/>
      <c r="K940" s="54"/>
      <c r="L940" s="54"/>
      <c r="M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S940" s="54"/>
      <c r="AT940" s="54"/>
      <c r="AU940" s="54"/>
      <c r="AV940" s="54"/>
      <c r="AW940" s="54"/>
      <c r="AX940" s="54"/>
      <c r="AY940" s="54"/>
      <c r="AZ940" s="54"/>
      <c r="BD940" s="54"/>
      <c r="BE940" s="54"/>
    </row>
    <row r="941" spans="8:57" x14ac:dyDescent="0.25">
      <c r="H941" s="54"/>
      <c r="I941" s="54"/>
      <c r="J941" s="54"/>
      <c r="K941" s="54"/>
      <c r="L941" s="54"/>
      <c r="M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S941" s="54"/>
      <c r="AT941" s="54"/>
      <c r="AU941" s="54"/>
      <c r="AV941" s="54"/>
      <c r="AW941" s="54"/>
      <c r="AX941" s="54"/>
      <c r="AY941" s="54"/>
      <c r="AZ941" s="54"/>
      <c r="BD941" s="54"/>
      <c r="BE941" s="54"/>
    </row>
    <row r="942" spans="8:57" x14ac:dyDescent="0.25">
      <c r="H942" s="54"/>
      <c r="I942" s="54"/>
      <c r="J942" s="54"/>
      <c r="K942" s="54"/>
      <c r="L942" s="54"/>
      <c r="M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S942" s="54"/>
      <c r="AT942" s="54"/>
      <c r="AU942" s="54"/>
      <c r="AV942" s="54"/>
      <c r="AW942" s="54"/>
      <c r="AX942" s="54"/>
      <c r="AY942" s="54"/>
      <c r="AZ942" s="54"/>
      <c r="BD942" s="54"/>
      <c r="BE942" s="54"/>
    </row>
    <row r="943" spans="8:57" x14ac:dyDescent="0.25">
      <c r="H943" s="54"/>
      <c r="I943" s="54"/>
      <c r="J943" s="54"/>
      <c r="K943" s="54"/>
      <c r="L943" s="54"/>
      <c r="M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S943" s="54"/>
      <c r="AT943" s="54"/>
      <c r="AU943" s="54"/>
      <c r="AV943" s="54"/>
      <c r="AW943" s="54"/>
      <c r="AX943" s="54"/>
      <c r="AY943" s="54"/>
      <c r="AZ943" s="54"/>
      <c r="BD943" s="54"/>
      <c r="BE943" s="54"/>
    </row>
    <row r="944" spans="8:57" x14ac:dyDescent="0.25">
      <c r="H944" s="54"/>
      <c r="I944" s="54"/>
      <c r="J944" s="54"/>
      <c r="K944" s="54"/>
      <c r="L944" s="54"/>
      <c r="M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S944" s="54"/>
      <c r="AT944" s="54"/>
      <c r="AU944" s="54"/>
      <c r="AV944" s="54"/>
      <c r="AW944" s="54"/>
      <c r="AX944" s="54"/>
      <c r="AY944" s="54"/>
      <c r="AZ944" s="54"/>
      <c r="BD944" s="54"/>
      <c r="BE944" s="54"/>
    </row>
    <row r="945" spans="8:57" x14ac:dyDescent="0.25">
      <c r="H945" s="54"/>
      <c r="I945" s="54"/>
      <c r="J945" s="54"/>
      <c r="K945" s="54"/>
      <c r="L945" s="54"/>
      <c r="M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S945" s="54"/>
      <c r="AT945" s="54"/>
      <c r="AU945" s="54"/>
      <c r="AV945" s="54"/>
      <c r="AW945" s="54"/>
      <c r="AX945" s="54"/>
      <c r="AY945" s="54"/>
      <c r="AZ945" s="54"/>
      <c r="BD945" s="54"/>
      <c r="BE945" s="54"/>
    </row>
    <row r="946" spans="8:57" x14ac:dyDescent="0.25">
      <c r="H946" s="54"/>
      <c r="I946" s="54"/>
      <c r="J946" s="54"/>
      <c r="K946" s="54"/>
      <c r="L946" s="54"/>
      <c r="M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S946" s="54"/>
      <c r="AT946" s="54"/>
      <c r="AU946" s="54"/>
      <c r="AV946" s="54"/>
      <c r="AW946" s="54"/>
      <c r="AX946" s="54"/>
      <c r="AY946" s="54"/>
      <c r="AZ946" s="54"/>
      <c r="BD946" s="54"/>
      <c r="BE946" s="54"/>
    </row>
    <row r="947" spans="8:57" x14ac:dyDescent="0.25">
      <c r="H947" s="54"/>
      <c r="I947" s="54"/>
      <c r="J947" s="54"/>
      <c r="K947" s="54"/>
      <c r="L947" s="54"/>
      <c r="M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S947" s="54"/>
      <c r="AT947" s="54"/>
      <c r="AU947" s="54"/>
      <c r="AV947" s="54"/>
      <c r="AW947" s="54"/>
      <c r="AX947" s="54"/>
      <c r="AY947" s="54"/>
      <c r="AZ947" s="54"/>
      <c r="BD947" s="54"/>
      <c r="BE947" s="54"/>
    </row>
    <row r="948" spans="8:57" x14ac:dyDescent="0.25">
      <c r="H948" s="54"/>
      <c r="I948" s="54"/>
      <c r="J948" s="54"/>
      <c r="K948" s="54"/>
      <c r="L948" s="54"/>
      <c r="M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S948" s="54"/>
      <c r="AT948" s="54"/>
      <c r="AU948" s="54"/>
      <c r="AV948" s="54"/>
      <c r="AW948" s="54"/>
      <c r="AX948" s="54"/>
      <c r="AY948" s="54"/>
      <c r="AZ948" s="54"/>
      <c r="BD948" s="54"/>
      <c r="BE948" s="54"/>
    </row>
    <row r="949" spans="8:57" x14ac:dyDescent="0.25">
      <c r="H949" s="54"/>
      <c r="I949" s="54"/>
      <c r="J949" s="54"/>
      <c r="K949" s="54"/>
      <c r="L949" s="54"/>
      <c r="M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S949" s="54"/>
      <c r="AT949" s="54"/>
      <c r="AU949" s="54"/>
      <c r="AV949" s="54"/>
      <c r="AW949" s="54"/>
      <c r="AX949" s="54"/>
      <c r="AY949" s="54"/>
      <c r="AZ949" s="54"/>
      <c r="BD949" s="54"/>
      <c r="BE949" s="54"/>
    </row>
    <row r="950" spans="8:57" x14ac:dyDescent="0.25">
      <c r="H950" s="54"/>
      <c r="I950" s="54"/>
      <c r="J950" s="54"/>
      <c r="K950" s="54"/>
      <c r="L950" s="54"/>
      <c r="M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S950" s="54"/>
      <c r="AT950" s="54"/>
      <c r="AU950" s="54"/>
      <c r="AV950" s="54"/>
      <c r="AW950" s="54"/>
      <c r="AX950" s="54"/>
      <c r="AY950" s="54"/>
      <c r="AZ950" s="54"/>
      <c r="BD950" s="54"/>
      <c r="BE950" s="54"/>
    </row>
    <row r="951" spans="8:57" x14ac:dyDescent="0.25">
      <c r="H951" s="54"/>
      <c r="I951" s="54"/>
      <c r="J951" s="54"/>
      <c r="K951" s="54"/>
      <c r="L951" s="54"/>
      <c r="M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S951" s="54"/>
      <c r="AT951" s="54"/>
      <c r="AU951" s="54"/>
      <c r="AV951" s="54"/>
      <c r="AW951" s="54"/>
      <c r="AX951" s="54"/>
      <c r="AY951" s="54"/>
      <c r="AZ951" s="54"/>
      <c r="BD951" s="54"/>
      <c r="BE951" s="54"/>
    </row>
    <row r="952" spans="8:57" x14ac:dyDescent="0.25">
      <c r="H952" s="54"/>
      <c r="I952" s="54"/>
      <c r="J952" s="54"/>
      <c r="K952" s="54"/>
      <c r="L952" s="54"/>
      <c r="M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S952" s="54"/>
      <c r="AT952" s="54"/>
      <c r="AU952" s="54"/>
      <c r="AV952" s="54"/>
      <c r="AW952" s="54"/>
      <c r="AX952" s="54"/>
      <c r="AY952" s="54"/>
      <c r="AZ952" s="54"/>
      <c r="BD952" s="54"/>
      <c r="BE952" s="54"/>
    </row>
    <row r="953" spans="8:57" x14ac:dyDescent="0.25">
      <c r="H953" s="54"/>
      <c r="I953" s="54"/>
      <c r="J953" s="54"/>
      <c r="K953" s="54"/>
      <c r="L953" s="54"/>
      <c r="M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S953" s="54"/>
      <c r="AT953" s="54"/>
      <c r="AU953" s="54"/>
      <c r="AV953" s="54"/>
      <c r="AW953" s="54"/>
      <c r="AX953" s="54"/>
      <c r="AY953" s="54"/>
      <c r="AZ953" s="54"/>
      <c r="BD953" s="54"/>
      <c r="BE953" s="54"/>
    </row>
    <row r="954" spans="8:57" x14ac:dyDescent="0.25">
      <c r="H954" s="54"/>
      <c r="I954" s="54"/>
      <c r="J954" s="54"/>
      <c r="K954" s="54"/>
      <c r="L954" s="54"/>
      <c r="M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S954" s="54"/>
      <c r="AT954" s="54"/>
      <c r="AU954" s="54"/>
      <c r="AV954" s="54"/>
      <c r="AW954" s="54"/>
      <c r="AX954" s="54"/>
      <c r="AY954" s="54"/>
      <c r="AZ954" s="54"/>
      <c r="BD954" s="54"/>
      <c r="BE954" s="54"/>
    </row>
    <row r="955" spans="8:57" x14ac:dyDescent="0.25">
      <c r="H955" s="54"/>
      <c r="I955" s="54"/>
      <c r="J955" s="54"/>
      <c r="K955" s="54"/>
      <c r="L955" s="54"/>
      <c r="M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S955" s="54"/>
      <c r="AT955" s="54"/>
      <c r="AU955" s="54"/>
      <c r="AV955" s="54"/>
      <c r="AW955" s="54"/>
      <c r="AX955" s="54"/>
      <c r="AY955" s="54"/>
      <c r="AZ955" s="54"/>
      <c r="BD955" s="54"/>
      <c r="BE955" s="54"/>
    </row>
    <row r="956" spans="8:57" x14ac:dyDescent="0.25">
      <c r="H956" s="54"/>
      <c r="I956" s="54"/>
      <c r="J956" s="54"/>
      <c r="K956" s="54"/>
      <c r="L956" s="54"/>
      <c r="M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S956" s="54"/>
      <c r="AT956" s="54"/>
      <c r="AU956" s="54"/>
      <c r="AV956" s="54"/>
      <c r="AW956" s="54"/>
      <c r="AX956" s="54"/>
      <c r="AY956" s="54"/>
      <c r="AZ956" s="54"/>
      <c r="BD956" s="54"/>
      <c r="BE956" s="54"/>
    </row>
    <row r="957" spans="8:57" x14ac:dyDescent="0.25">
      <c r="H957" s="54"/>
      <c r="I957" s="54"/>
      <c r="J957" s="54"/>
      <c r="K957" s="54"/>
      <c r="L957" s="54"/>
      <c r="M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S957" s="54"/>
      <c r="AT957" s="54"/>
      <c r="AU957" s="54"/>
      <c r="AV957" s="54"/>
      <c r="AW957" s="54"/>
      <c r="AX957" s="54"/>
      <c r="AY957" s="54"/>
      <c r="AZ957" s="54"/>
      <c r="BD957" s="54"/>
      <c r="BE957" s="54"/>
    </row>
    <row r="958" spans="8:57" x14ac:dyDescent="0.25">
      <c r="H958" s="54"/>
      <c r="I958" s="54"/>
      <c r="J958" s="54"/>
      <c r="K958" s="54"/>
      <c r="L958" s="54"/>
      <c r="M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S958" s="54"/>
      <c r="AT958" s="54"/>
      <c r="AU958" s="54"/>
      <c r="AV958" s="54"/>
      <c r="AW958" s="54"/>
      <c r="AX958" s="54"/>
      <c r="AY958" s="54"/>
      <c r="AZ958" s="54"/>
      <c r="BD958" s="54"/>
      <c r="BE958" s="54"/>
    </row>
    <row r="959" spans="8:57" x14ac:dyDescent="0.25">
      <c r="H959" s="54"/>
      <c r="I959" s="54"/>
      <c r="J959" s="54"/>
      <c r="K959" s="54"/>
      <c r="L959" s="54"/>
      <c r="M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S959" s="54"/>
      <c r="AT959" s="54"/>
      <c r="AU959" s="54"/>
      <c r="AV959" s="54"/>
      <c r="AW959" s="54"/>
      <c r="AX959" s="54"/>
      <c r="AY959" s="54"/>
      <c r="AZ959" s="54"/>
      <c r="BD959" s="54"/>
      <c r="BE959" s="54"/>
    </row>
    <row r="960" spans="8:57" x14ac:dyDescent="0.25">
      <c r="H960" s="54"/>
      <c r="I960" s="54"/>
      <c r="J960" s="54"/>
      <c r="K960" s="54"/>
      <c r="L960" s="54"/>
      <c r="M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S960" s="54"/>
      <c r="AT960" s="54"/>
      <c r="AU960" s="54"/>
      <c r="AV960" s="54"/>
      <c r="AW960" s="54"/>
      <c r="AX960" s="54"/>
      <c r="AY960" s="54"/>
      <c r="AZ960" s="54"/>
      <c r="BD960" s="54"/>
      <c r="BE960" s="54"/>
    </row>
    <row r="961" spans="8:57" x14ac:dyDescent="0.25">
      <c r="H961" s="54"/>
      <c r="I961" s="54"/>
      <c r="J961" s="54"/>
      <c r="K961" s="54"/>
      <c r="L961" s="54"/>
      <c r="M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S961" s="54"/>
      <c r="AT961" s="54"/>
      <c r="AU961" s="54"/>
      <c r="AV961" s="54"/>
      <c r="AW961" s="54"/>
      <c r="AX961" s="54"/>
      <c r="AY961" s="54"/>
      <c r="AZ961" s="54"/>
      <c r="BD961" s="54"/>
      <c r="BE961" s="54"/>
    </row>
    <row r="962" spans="8:57" x14ac:dyDescent="0.25">
      <c r="H962" s="54"/>
      <c r="I962" s="54"/>
      <c r="J962" s="54"/>
      <c r="K962" s="54"/>
      <c r="L962" s="54"/>
      <c r="M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S962" s="54"/>
      <c r="AT962" s="54"/>
      <c r="AU962" s="54"/>
      <c r="AV962" s="54"/>
      <c r="AW962" s="54"/>
      <c r="AX962" s="54"/>
      <c r="AY962" s="54"/>
      <c r="AZ962" s="54"/>
      <c r="BD962" s="54"/>
      <c r="BE962" s="54"/>
    </row>
    <row r="963" spans="8:57" x14ac:dyDescent="0.25">
      <c r="H963" s="54"/>
      <c r="I963" s="54"/>
      <c r="J963" s="54"/>
      <c r="K963" s="54"/>
      <c r="L963" s="54"/>
      <c r="M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S963" s="54"/>
      <c r="AT963" s="54"/>
      <c r="AU963" s="54"/>
      <c r="AV963" s="54"/>
      <c r="AW963" s="54"/>
      <c r="AX963" s="54"/>
      <c r="AY963" s="54"/>
      <c r="AZ963" s="54"/>
      <c r="BD963" s="54"/>
      <c r="BE963" s="54"/>
    </row>
    <row r="964" spans="8:57" x14ac:dyDescent="0.25">
      <c r="H964" s="54"/>
      <c r="I964" s="54"/>
      <c r="J964" s="54"/>
      <c r="K964" s="54"/>
      <c r="L964" s="54"/>
      <c r="M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S964" s="54"/>
      <c r="AT964" s="54"/>
      <c r="AU964" s="54"/>
      <c r="AV964" s="54"/>
      <c r="AW964" s="54"/>
      <c r="AX964" s="54"/>
      <c r="AY964" s="54"/>
      <c r="AZ964" s="54"/>
      <c r="BD964" s="54"/>
      <c r="BE964" s="54"/>
    </row>
    <row r="965" spans="8:57" x14ac:dyDescent="0.25">
      <c r="H965" s="54"/>
      <c r="I965" s="54"/>
      <c r="J965" s="54"/>
      <c r="K965" s="54"/>
      <c r="L965" s="54"/>
      <c r="M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S965" s="54"/>
      <c r="AT965" s="54"/>
      <c r="AU965" s="54"/>
      <c r="AV965" s="54"/>
      <c r="AW965" s="54"/>
      <c r="AX965" s="54"/>
      <c r="AY965" s="54"/>
      <c r="AZ965" s="54"/>
      <c r="BD965" s="54"/>
      <c r="BE965" s="54"/>
    </row>
    <row r="966" spans="8:57" x14ac:dyDescent="0.25">
      <c r="H966" s="54"/>
      <c r="I966" s="54"/>
      <c r="J966" s="54"/>
      <c r="K966" s="54"/>
      <c r="L966" s="54"/>
      <c r="M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S966" s="54"/>
      <c r="AT966" s="54"/>
      <c r="AU966" s="54"/>
      <c r="AV966" s="54"/>
      <c r="AW966" s="54"/>
      <c r="AX966" s="54"/>
      <c r="AY966" s="54"/>
      <c r="AZ966" s="54"/>
      <c r="BD966" s="54"/>
      <c r="BE966" s="54"/>
    </row>
    <row r="967" spans="8:57" x14ac:dyDescent="0.25">
      <c r="H967" s="54"/>
      <c r="I967" s="54"/>
      <c r="J967" s="54"/>
      <c r="K967" s="54"/>
      <c r="L967" s="54"/>
      <c r="M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S967" s="54"/>
      <c r="AT967" s="54"/>
      <c r="AU967" s="54"/>
      <c r="AV967" s="54"/>
      <c r="AW967" s="54"/>
      <c r="AX967" s="54"/>
      <c r="AY967" s="54"/>
      <c r="AZ967" s="54"/>
      <c r="BD967" s="54"/>
      <c r="BE967" s="54"/>
    </row>
    <row r="968" spans="8:57" x14ac:dyDescent="0.25">
      <c r="H968" s="54"/>
      <c r="I968" s="54"/>
      <c r="J968" s="54"/>
      <c r="K968" s="54"/>
      <c r="L968" s="54"/>
      <c r="M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S968" s="54"/>
      <c r="AT968" s="54"/>
      <c r="AU968" s="54"/>
      <c r="AV968" s="54"/>
      <c r="AW968" s="54"/>
      <c r="AX968" s="54"/>
      <c r="AY968" s="54"/>
      <c r="AZ968" s="54"/>
      <c r="BD968" s="54"/>
      <c r="BE968" s="54"/>
    </row>
    <row r="969" spans="8:57" x14ac:dyDescent="0.25">
      <c r="H969" s="54"/>
      <c r="I969" s="54"/>
      <c r="J969" s="54"/>
      <c r="K969" s="54"/>
      <c r="L969" s="54"/>
      <c r="M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S969" s="54"/>
      <c r="AT969" s="54"/>
      <c r="AU969" s="54"/>
      <c r="AV969" s="54"/>
      <c r="AW969" s="54"/>
      <c r="AX969" s="54"/>
      <c r="AY969" s="54"/>
      <c r="AZ969" s="54"/>
      <c r="BD969" s="54"/>
      <c r="BE969" s="54"/>
    </row>
    <row r="970" spans="8:57" x14ac:dyDescent="0.25">
      <c r="H970" s="54"/>
      <c r="I970" s="54"/>
      <c r="J970" s="54"/>
      <c r="K970" s="54"/>
      <c r="L970" s="54"/>
      <c r="M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S970" s="54"/>
      <c r="AT970" s="54"/>
      <c r="AU970" s="54"/>
      <c r="AV970" s="54"/>
      <c r="AW970" s="54"/>
      <c r="AX970" s="54"/>
      <c r="AY970" s="54"/>
      <c r="AZ970" s="54"/>
      <c r="BD970" s="54"/>
      <c r="BE970" s="54"/>
    </row>
    <row r="971" spans="8:57" x14ac:dyDescent="0.25">
      <c r="H971" s="54"/>
      <c r="I971" s="54"/>
      <c r="J971" s="54"/>
      <c r="K971" s="54"/>
      <c r="L971" s="54"/>
      <c r="M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S971" s="54"/>
      <c r="AT971" s="54"/>
      <c r="AU971" s="54"/>
      <c r="AV971" s="54"/>
      <c r="AW971" s="54"/>
      <c r="AX971" s="54"/>
      <c r="AY971" s="54"/>
      <c r="AZ971" s="54"/>
      <c r="BD971" s="54"/>
      <c r="BE971" s="54"/>
    </row>
    <row r="972" spans="8:57" x14ac:dyDescent="0.25">
      <c r="H972" s="54"/>
      <c r="I972" s="54"/>
      <c r="J972" s="54"/>
      <c r="K972" s="54"/>
      <c r="L972" s="54"/>
      <c r="M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S972" s="54"/>
      <c r="AT972" s="54"/>
      <c r="AU972" s="54"/>
      <c r="AV972" s="54"/>
      <c r="AW972" s="54"/>
      <c r="AX972" s="54"/>
      <c r="AY972" s="54"/>
      <c r="AZ972" s="54"/>
      <c r="BD972" s="54"/>
      <c r="BE972" s="54"/>
    </row>
    <row r="973" spans="8:57" x14ac:dyDescent="0.25">
      <c r="H973" s="54"/>
      <c r="I973" s="54"/>
      <c r="J973" s="54"/>
      <c r="K973" s="54"/>
      <c r="L973" s="54"/>
      <c r="M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S973" s="54"/>
      <c r="AT973" s="54"/>
      <c r="AU973" s="54"/>
      <c r="AV973" s="54"/>
      <c r="AW973" s="54"/>
      <c r="AX973" s="54"/>
      <c r="AY973" s="54"/>
      <c r="AZ973" s="54"/>
      <c r="BD973" s="54"/>
      <c r="BE973" s="54"/>
    </row>
    <row r="974" spans="8:57" x14ac:dyDescent="0.25">
      <c r="H974" s="54"/>
      <c r="I974" s="54"/>
      <c r="J974" s="54"/>
      <c r="K974" s="54"/>
      <c r="L974" s="54"/>
      <c r="M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S974" s="54"/>
      <c r="AT974" s="54"/>
      <c r="AU974" s="54"/>
      <c r="AV974" s="54"/>
      <c r="AW974" s="54"/>
      <c r="AX974" s="54"/>
      <c r="AY974" s="54"/>
      <c r="AZ974" s="54"/>
      <c r="BD974" s="54"/>
      <c r="BE974" s="54"/>
    </row>
    <row r="975" spans="8:57" x14ac:dyDescent="0.25">
      <c r="H975" s="54"/>
      <c r="I975" s="54"/>
      <c r="J975" s="54"/>
      <c r="K975" s="54"/>
      <c r="L975" s="54"/>
      <c r="M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S975" s="54"/>
      <c r="AT975" s="54"/>
      <c r="AU975" s="54"/>
      <c r="AV975" s="54"/>
      <c r="AW975" s="54"/>
      <c r="AX975" s="54"/>
      <c r="AY975" s="54"/>
      <c r="AZ975" s="54"/>
      <c r="BD975" s="54"/>
      <c r="BE975" s="54"/>
    </row>
    <row r="976" spans="8:57" x14ac:dyDescent="0.25">
      <c r="H976" s="54"/>
      <c r="I976" s="54"/>
      <c r="J976" s="54"/>
      <c r="K976" s="54"/>
      <c r="L976" s="54"/>
      <c r="M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S976" s="54"/>
      <c r="AT976" s="54"/>
      <c r="AU976" s="54"/>
      <c r="AV976" s="54"/>
      <c r="AW976" s="54"/>
      <c r="AX976" s="54"/>
      <c r="AY976" s="54"/>
      <c r="AZ976" s="54"/>
      <c r="BD976" s="54"/>
      <c r="BE976" s="54"/>
    </row>
    <row r="977" spans="8:57" x14ac:dyDescent="0.25">
      <c r="H977" s="54"/>
      <c r="I977" s="54"/>
      <c r="J977" s="54"/>
      <c r="K977" s="54"/>
      <c r="L977" s="54"/>
      <c r="M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S977" s="54"/>
      <c r="AT977" s="54"/>
      <c r="AU977" s="54"/>
      <c r="AV977" s="54"/>
      <c r="AW977" s="54"/>
      <c r="AX977" s="54"/>
      <c r="AY977" s="54"/>
      <c r="AZ977" s="54"/>
      <c r="BD977" s="54"/>
      <c r="BE977" s="54"/>
    </row>
    <row r="978" spans="8:57" x14ac:dyDescent="0.25">
      <c r="H978" s="54"/>
      <c r="I978" s="54"/>
      <c r="J978" s="54"/>
      <c r="K978" s="54"/>
      <c r="L978" s="54"/>
      <c r="M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S978" s="54"/>
      <c r="AT978" s="54"/>
      <c r="AU978" s="54"/>
      <c r="AV978" s="54"/>
      <c r="AW978" s="54"/>
      <c r="AX978" s="54"/>
      <c r="AY978" s="54"/>
      <c r="AZ978" s="54"/>
      <c r="BD978" s="54"/>
      <c r="BE978" s="54"/>
    </row>
    <row r="979" spans="8:57" x14ac:dyDescent="0.25">
      <c r="H979" s="54"/>
      <c r="I979" s="54"/>
      <c r="J979" s="54"/>
      <c r="K979" s="54"/>
      <c r="L979" s="54"/>
      <c r="M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S979" s="54"/>
      <c r="AT979" s="54"/>
      <c r="AU979" s="54"/>
      <c r="AV979" s="54"/>
      <c r="AW979" s="54"/>
      <c r="AX979" s="54"/>
      <c r="AY979" s="54"/>
      <c r="AZ979" s="54"/>
      <c r="BD979" s="54"/>
      <c r="BE979" s="54"/>
    </row>
    <row r="980" spans="8:57" x14ac:dyDescent="0.25">
      <c r="H980" s="54"/>
      <c r="I980" s="54"/>
      <c r="J980" s="54"/>
      <c r="K980" s="54"/>
      <c r="L980" s="54"/>
      <c r="M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S980" s="54"/>
      <c r="AT980" s="54"/>
      <c r="AU980" s="54"/>
      <c r="AV980" s="54"/>
      <c r="AW980" s="54"/>
      <c r="AX980" s="54"/>
      <c r="AY980" s="54"/>
      <c r="AZ980" s="54"/>
      <c r="BD980" s="54"/>
      <c r="BE980" s="54"/>
    </row>
    <row r="981" spans="8:57" x14ac:dyDescent="0.25">
      <c r="H981" s="54"/>
      <c r="I981" s="54"/>
      <c r="J981" s="54"/>
      <c r="K981" s="54"/>
      <c r="L981" s="54"/>
      <c r="M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S981" s="54"/>
      <c r="AT981" s="54"/>
      <c r="AU981" s="54"/>
      <c r="AV981" s="54"/>
      <c r="AW981" s="54"/>
      <c r="AX981" s="54"/>
      <c r="AY981" s="54"/>
      <c r="AZ981" s="54"/>
      <c r="BD981" s="54"/>
      <c r="BE981" s="54"/>
    </row>
    <row r="982" spans="8:57" x14ac:dyDescent="0.25">
      <c r="H982" s="54"/>
      <c r="I982" s="54"/>
      <c r="J982" s="54"/>
      <c r="K982" s="54"/>
      <c r="L982" s="54"/>
      <c r="M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S982" s="54"/>
      <c r="AT982" s="54"/>
      <c r="AU982" s="54"/>
      <c r="AV982" s="54"/>
      <c r="AW982" s="54"/>
      <c r="AX982" s="54"/>
      <c r="AY982" s="54"/>
      <c r="AZ982" s="54"/>
      <c r="BD982" s="54"/>
      <c r="BE982" s="54"/>
    </row>
    <row r="983" spans="8:57" x14ac:dyDescent="0.25">
      <c r="H983" s="54"/>
      <c r="I983" s="54"/>
      <c r="J983" s="54"/>
      <c r="K983" s="54"/>
      <c r="L983" s="54"/>
      <c r="M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S983" s="54"/>
      <c r="AT983" s="54"/>
      <c r="AU983" s="54"/>
      <c r="AV983" s="54"/>
      <c r="AW983" s="54"/>
      <c r="AX983" s="54"/>
      <c r="AY983" s="54"/>
      <c r="AZ983" s="54"/>
      <c r="BD983" s="54"/>
      <c r="BE983" s="54"/>
    </row>
    <row r="984" spans="8:57" x14ac:dyDescent="0.25">
      <c r="H984" s="54"/>
      <c r="I984" s="54"/>
      <c r="J984" s="54"/>
      <c r="K984" s="54"/>
      <c r="L984" s="54"/>
      <c r="M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S984" s="54"/>
      <c r="AT984" s="54"/>
      <c r="AU984" s="54"/>
      <c r="AV984" s="54"/>
      <c r="AW984" s="54"/>
      <c r="AX984" s="54"/>
      <c r="AY984" s="54"/>
      <c r="AZ984" s="54"/>
      <c r="BD984" s="54"/>
      <c r="BE984" s="54"/>
    </row>
    <row r="985" spans="8:57" x14ac:dyDescent="0.25">
      <c r="H985" s="54"/>
      <c r="I985" s="54"/>
      <c r="J985" s="54"/>
      <c r="K985" s="54"/>
      <c r="L985" s="54"/>
      <c r="M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S985" s="54"/>
      <c r="AT985" s="54"/>
      <c r="AU985" s="54"/>
      <c r="AV985" s="54"/>
      <c r="AW985" s="54"/>
      <c r="AX985" s="54"/>
      <c r="AY985" s="54"/>
      <c r="AZ985" s="54"/>
      <c r="BD985" s="54"/>
      <c r="BE985" s="54"/>
    </row>
    <row r="986" spans="8:57" x14ac:dyDescent="0.25">
      <c r="H986" s="54"/>
      <c r="I986" s="54"/>
      <c r="J986" s="54"/>
      <c r="K986" s="54"/>
      <c r="L986" s="54"/>
      <c r="M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S986" s="54"/>
      <c r="AT986" s="54"/>
      <c r="AU986" s="54"/>
      <c r="AV986" s="54"/>
      <c r="AW986" s="54"/>
      <c r="AX986" s="54"/>
      <c r="AY986" s="54"/>
      <c r="AZ986" s="54"/>
      <c r="BD986" s="54"/>
      <c r="BE986" s="54"/>
    </row>
    <row r="987" spans="8:57" x14ac:dyDescent="0.25">
      <c r="H987" s="54"/>
      <c r="I987" s="54"/>
      <c r="J987" s="54"/>
      <c r="K987" s="54"/>
      <c r="L987" s="54"/>
      <c r="M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S987" s="54"/>
      <c r="AT987" s="54"/>
      <c r="AU987" s="54"/>
      <c r="AV987" s="54"/>
      <c r="AW987" s="54"/>
      <c r="AX987" s="54"/>
      <c r="AY987" s="54"/>
      <c r="AZ987" s="54"/>
      <c r="BD987" s="54"/>
      <c r="BE987" s="54"/>
    </row>
    <row r="988" spans="8:57" x14ac:dyDescent="0.25">
      <c r="H988" s="54"/>
      <c r="I988" s="54"/>
      <c r="J988" s="54"/>
      <c r="K988" s="54"/>
      <c r="L988" s="54"/>
      <c r="M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S988" s="54"/>
      <c r="AT988" s="54"/>
      <c r="AU988" s="54"/>
      <c r="AV988" s="54"/>
      <c r="AW988" s="54"/>
      <c r="AX988" s="54"/>
      <c r="AY988" s="54"/>
      <c r="AZ988" s="54"/>
      <c r="BD988" s="54"/>
      <c r="BE988" s="54"/>
    </row>
    <row r="989" spans="8:57" x14ac:dyDescent="0.25">
      <c r="H989" s="54"/>
      <c r="I989" s="54"/>
      <c r="J989" s="54"/>
      <c r="K989" s="54"/>
      <c r="L989" s="54"/>
      <c r="M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S989" s="54"/>
      <c r="AT989" s="54"/>
      <c r="AU989" s="54"/>
      <c r="AV989" s="54"/>
      <c r="AW989" s="54"/>
      <c r="AX989" s="54"/>
      <c r="AY989" s="54"/>
      <c r="AZ989" s="54"/>
      <c r="BD989" s="54"/>
      <c r="BE989" s="54"/>
    </row>
    <row r="990" spans="8:57" x14ac:dyDescent="0.25">
      <c r="H990" s="54"/>
      <c r="I990" s="54"/>
      <c r="J990" s="54"/>
      <c r="K990" s="54"/>
      <c r="L990" s="54"/>
      <c r="M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S990" s="54"/>
      <c r="AT990" s="54"/>
      <c r="AU990" s="54"/>
      <c r="AV990" s="54"/>
      <c r="AW990" s="54"/>
      <c r="AX990" s="54"/>
      <c r="AY990" s="54"/>
      <c r="AZ990" s="54"/>
      <c r="BD990" s="54"/>
      <c r="BE990" s="54"/>
    </row>
    <row r="991" spans="8:57" x14ac:dyDescent="0.25">
      <c r="H991" s="54"/>
      <c r="I991" s="54"/>
      <c r="J991" s="54"/>
      <c r="K991" s="54"/>
      <c r="L991" s="54"/>
      <c r="M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S991" s="54"/>
      <c r="AT991" s="54"/>
      <c r="AU991" s="54"/>
      <c r="AV991" s="54"/>
      <c r="AW991" s="54"/>
      <c r="AX991" s="54"/>
      <c r="AY991" s="54"/>
      <c r="AZ991" s="54"/>
      <c r="BD991" s="54"/>
      <c r="BE991" s="54"/>
    </row>
    <row r="992" spans="8:57" x14ac:dyDescent="0.25">
      <c r="H992" s="54"/>
      <c r="I992" s="54"/>
      <c r="J992" s="54"/>
      <c r="K992" s="54"/>
      <c r="L992" s="54"/>
      <c r="M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S992" s="54"/>
      <c r="AT992" s="54"/>
      <c r="AU992" s="54"/>
      <c r="AV992" s="54"/>
      <c r="AW992" s="54"/>
      <c r="AX992" s="54"/>
      <c r="AY992" s="54"/>
      <c r="AZ992" s="54"/>
      <c r="BD992" s="54"/>
      <c r="BE992" s="54"/>
    </row>
    <row r="993" spans="8:57" x14ac:dyDescent="0.25">
      <c r="H993" s="54"/>
      <c r="I993" s="54"/>
      <c r="J993" s="54"/>
      <c r="K993" s="54"/>
      <c r="L993" s="54"/>
      <c r="M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S993" s="54"/>
      <c r="AT993" s="54"/>
      <c r="AU993" s="54"/>
      <c r="AV993" s="54"/>
      <c r="AW993" s="54"/>
      <c r="AX993" s="54"/>
      <c r="AY993" s="54"/>
      <c r="AZ993" s="54"/>
      <c r="BD993" s="54"/>
      <c r="BE993" s="54"/>
    </row>
    <row r="994" spans="8:57" x14ac:dyDescent="0.25">
      <c r="H994" s="54"/>
      <c r="I994" s="54"/>
      <c r="J994" s="54"/>
      <c r="K994" s="54"/>
      <c r="L994" s="54"/>
      <c r="M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S994" s="54"/>
      <c r="AT994" s="54"/>
      <c r="AU994" s="54"/>
      <c r="AV994" s="54"/>
      <c r="AW994" s="54"/>
      <c r="AX994" s="54"/>
      <c r="AY994" s="54"/>
      <c r="AZ994" s="54"/>
      <c r="BD994" s="54"/>
      <c r="BE994" s="54"/>
    </row>
    <row r="995" spans="8:57" x14ac:dyDescent="0.25">
      <c r="H995" s="54"/>
      <c r="I995" s="54"/>
      <c r="J995" s="54"/>
      <c r="K995" s="54"/>
      <c r="L995" s="54"/>
      <c r="M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S995" s="54"/>
      <c r="AT995" s="54"/>
      <c r="AU995" s="54"/>
      <c r="AV995" s="54"/>
      <c r="AW995" s="54"/>
      <c r="AX995" s="54"/>
      <c r="AY995" s="54"/>
      <c r="AZ995" s="54"/>
      <c r="BD995" s="54"/>
      <c r="BE995" s="54"/>
    </row>
    <row r="996" spans="8:57" x14ac:dyDescent="0.25">
      <c r="H996" s="54"/>
      <c r="I996" s="54"/>
      <c r="J996" s="54"/>
      <c r="K996" s="54"/>
      <c r="L996" s="54"/>
      <c r="M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S996" s="54"/>
      <c r="AT996" s="54"/>
      <c r="AU996" s="54"/>
      <c r="AV996" s="54"/>
      <c r="AW996" s="54"/>
      <c r="AX996" s="54"/>
      <c r="AY996" s="54"/>
      <c r="AZ996" s="54"/>
      <c r="BD996" s="54"/>
      <c r="BE996" s="54"/>
    </row>
    <row r="997" spans="8:57" x14ac:dyDescent="0.25">
      <c r="H997" s="54"/>
      <c r="I997" s="54"/>
      <c r="J997" s="54"/>
      <c r="K997" s="54"/>
      <c r="L997" s="54"/>
      <c r="M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S997" s="54"/>
      <c r="AT997" s="54"/>
      <c r="AU997" s="54"/>
      <c r="AV997" s="54"/>
      <c r="AW997" s="54"/>
      <c r="AX997" s="54"/>
      <c r="AY997" s="54"/>
      <c r="AZ997" s="54"/>
      <c r="BD997" s="54"/>
      <c r="BE997" s="54"/>
    </row>
    <row r="998" spans="8:57" x14ac:dyDescent="0.25">
      <c r="H998" s="54"/>
      <c r="I998" s="54"/>
      <c r="J998" s="54"/>
      <c r="K998" s="54"/>
      <c r="L998" s="54"/>
      <c r="M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S998" s="54"/>
      <c r="AT998" s="54"/>
      <c r="AU998" s="54"/>
      <c r="AV998" s="54"/>
      <c r="AW998" s="54"/>
      <c r="AX998" s="54"/>
      <c r="AY998" s="54"/>
      <c r="AZ998" s="54"/>
      <c r="BD998" s="54"/>
      <c r="BE998" s="54"/>
    </row>
    <row r="999" spans="8:57" x14ac:dyDescent="0.25">
      <c r="H999" s="54"/>
      <c r="I999" s="54"/>
      <c r="J999" s="54"/>
      <c r="K999" s="54"/>
      <c r="L999" s="54"/>
      <c r="M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S999" s="54"/>
      <c r="AT999" s="54"/>
      <c r="AU999" s="54"/>
      <c r="AV999" s="54"/>
      <c r="AW999" s="54"/>
      <c r="AX999" s="54"/>
      <c r="AY999" s="54"/>
      <c r="AZ999" s="54"/>
      <c r="BD999" s="54"/>
      <c r="BE999" s="54"/>
    </row>
    <row r="1000" spans="8:57" x14ac:dyDescent="0.25">
      <c r="H1000" s="54"/>
      <c r="I1000" s="54"/>
      <c r="J1000" s="54"/>
      <c r="K1000" s="54"/>
      <c r="L1000" s="54"/>
      <c r="M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S1000" s="54"/>
      <c r="AT1000" s="54"/>
      <c r="AU1000" s="54"/>
      <c r="AV1000" s="54"/>
      <c r="AW1000" s="54"/>
      <c r="AX1000" s="54"/>
      <c r="AY1000" s="54"/>
      <c r="AZ1000" s="54"/>
      <c r="BD1000" s="54"/>
      <c r="BE1000" s="54"/>
    </row>
    <row r="1001" spans="8:57" x14ac:dyDescent="0.25">
      <c r="H1001" s="54"/>
      <c r="I1001" s="54"/>
      <c r="J1001" s="54"/>
      <c r="K1001" s="54"/>
      <c r="L1001" s="54"/>
      <c r="M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S1001" s="54"/>
      <c r="AT1001" s="54"/>
      <c r="AU1001" s="54"/>
      <c r="AV1001" s="54"/>
      <c r="AW1001" s="54"/>
      <c r="AX1001" s="54"/>
      <c r="AY1001" s="54"/>
      <c r="AZ1001" s="54"/>
      <c r="BD1001" s="54"/>
      <c r="BE1001" s="54"/>
    </row>
    <row r="1002" spans="8:57" x14ac:dyDescent="0.25">
      <c r="H1002" s="54"/>
      <c r="I1002" s="54"/>
      <c r="J1002" s="54"/>
      <c r="K1002" s="54"/>
      <c r="L1002" s="54"/>
      <c r="M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S1002" s="54"/>
      <c r="AT1002" s="54"/>
      <c r="AU1002" s="54"/>
      <c r="AV1002" s="54"/>
      <c r="AW1002" s="54"/>
      <c r="AX1002" s="54"/>
      <c r="AY1002" s="54"/>
      <c r="AZ1002" s="54"/>
      <c r="BD1002" s="54"/>
      <c r="BE1002" s="54"/>
    </row>
    <row r="1003" spans="8:57" x14ac:dyDescent="0.25">
      <c r="H1003" s="54"/>
      <c r="I1003" s="54"/>
      <c r="J1003" s="54"/>
      <c r="K1003" s="54"/>
      <c r="L1003" s="54"/>
      <c r="M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S1003" s="54"/>
      <c r="AT1003" s="54"/>
      <c r="AU1003" s="54"/>
      <c r="AV1003" s="54"/>
      <c r="AW1003" s="54"/>
      <c r="AX1003" s="54"/>
      <c r="AY1003" s="54"/>
      <c r="AZ1003" s="54"/>
      <c r="BD1003" s="54"/>
      <c r="BE1003" s="54"/>
    </row>
    <row r="1004" spans="8:57" x14ac:dyDescent="0.25">
      <c r="H1004" s="54"/>
      <c r="I1004" s="54"/>
      <c r="J1004" s="54"/>
      <c r="K1004" s="54"/>
      <c r="L1004" s="54"/>
      <c r="M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S1004" s="54"/>
      <c r="AT1004" s="54"/>
      <c r="AU1004" s="54"/>
      <c r="AV1004" s="54"/>
      <c r="AW1004" s="54"/>
      <c r="AX1004" s="54"/>
      <c r="AY1004" s="54"/>
      <c r="AZ1004" s="54"/>
      <c r="BD1004" s="54"/>
      <c r="BE1004" s="54"/>
    </row>
    <row r="1005" spans="8:57" x14ac:dyDescent="0.25">
      <c r="H1005" s="54"/>
      <c r="I1005" s="54"/>
      <c r="J1005" s="54"/>
      <c r="K1005" s="54"/>
      <c r="L1005" s="54"/>
      <c r="M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S1005" s="54"/>
      <c r="AT1005" s="54"/>
      <c r="AU1005" s="54"/>
      <c r="AV1005" s="54"/>
      <c r="AW1005" s="54"/>
      <c r="AX1005" s="54"/>
      <c r="AY1005" s="54"/>
      <c r="AZ1005" s="54"/>
      <c r="BD1005" s="54"/>
      <c r="BE1005" s="54"/>
    </row>
    <row r="1006" spans="8:57" x14ac:dyDescent="0.25">
      <c r="H1006" s="54"/>
      <c r="I1006" s="54"/>
      <c r="J1006" s="54"/>
      <c r="K1006" s="54"/>
      <c r="L1006" s="54"/>
      <c r="M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S1006" s="54"/>
      <c r="AT1006" s="54"/>
      <c r="AU1006" s="54"/>
      <c r="AV1006" s="54"/>
      <c r="AW1006" s="54"/>
      <c r="AX1006" s="54"/>
      <c r="AY1006" s="54"/>
      <c r="AZ1006" s="54"/>
      <c r="BD1006" s="54"/>
      <c r="BE1006" s="54"/>
    </row>
    <row r="1007" spans="8:57" x14ac:dyDescent="0.25">
      <c r="H1007" s="54"/>
      <c r="I1007" s="54"/>
      <c r="J1007" s="54"/>
      <c r="K1007" s="54"/>
      <c r="L1007" s="54"/>
      <c r="M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S1007" s="54"/>
      <c r="AT1007" s="54"/>
      <c r="AU1007" s="54"/>
      <c r="AV1007" s="54"/>
      <c r="AW1007" s="54"/>
      <c r="AX1007" s="54"/>
      <c r="AY1007" s="54"/>
      <c r="AZ1007" s="54"/>
      <c r="BD1007" s="54"/>
      <c r="BE1007" s="54"/>
    </row>
    <row r="1008" spans="8:57" x14ac:dyDescent="0.25">
      <c r="H1008" s="54"/>
      <c r="I1008" s="54"/>
      <c r="J1008" s="54"/>
      <c r="K1008" s="54"/>
      <c r="L1008" s="54"/>
      <c r="M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S1008" s="54"/>
      <c r="AT1008" s="54"/>
      <c r="AU1008" s="54"/>
      <c r="AV1008" s="54"/>
      <c r="AW1008" s="54"/>
      <c r="AX1008" s="54"/>
      <c r="AY1008" s="54"/>
      <c r="AZ1008" s="54"/>
      <c r="BD1008" s="54"/>
      <c r="BE1008" s="54"/>
    </row>
    <row r="1009" spans="8:57" x14ac:dyDescent="0.25">
      <c r="H1009" s="54"/>
      <c r="I1009" s="54"/>
      <c r="J1009" s="54"/>
      <c r="K1009" s="54"/>
      <c r="L1009" s="54"/>
      <c r="M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S1009" s="54"/>
      <c r="AT1009" s="54"/>
      <c r="AU1009" s="54"/>
      <c r="AV1009" s="54"/>
      <c r="AW1009" s="54"/>
      <c r="AX1009" s="54"/>
      <c r="AY1009" s="54"/>
      <c r="AZ1009" s="54"/>
      <c r="BD1009" s="54"/>
      <c r="BE1009" s="54"/>
    </row>
    <row r="1010" spans="8:57" x14ac:dyDescent="0.25">
      <c r="H1010" s="54"/>
      <c r="I1010" s="54"/>
      <c r="J1010" s="54"/>
      <c r="K1010" s="54"/>
      <c r="L1010" s="54"/>
      <c r="M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S1010" s="54"/>
      <c r="AT1010" s="54"/>
      <c r="AU1010" s="54"/>
      <c r="AV1010" s="54"/>
      <c r="AW1010" s="54"/>
      <c r="AX1010" s="54"/>
      <c r="AY1010" s="54"/>
      <c r="AZ1010" s="54"/>
      <c r="BD1010" s="54"/>
      <c r="BE1010" s="54"/>
    </row>
    <row r="1011" spans="8:57" x14ac:dyDescent="0.25">
      <c r="H1011" s="54"/>
      <c r="I1011" s="54"/>
      <c r="J1011" s="54"/>
      <c r="K1011" s="54"/>
      <c r="L1011" s="54"/>
      <c r="M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S1011" s="54"/>
      <c r="AT1011" s="54"/>
      <c r="AU1011" s="54"/>
      <c r="AV1011" s="54"/>
      <c r="AW1011" s="54"/>
      <c r="AX1011" s="54"/>
      <c r="AY1011" s="54"/>
      <c r="AZ1011" s="54"/>
      <c r="BD1011" s="54"/>
      <c r="BE1011" s="54"/>
    </row>
    <row r="1012" spans="8:57" x14ac:dyDescent="0.25">
      <c r="H1012" s="54"/>
      <c r="I1012" s="54"/>
      <c r="J1012" s="54"/>
      <c r="K1012" s="54"/>
      <c r="L1012" s="54"/>
      <c r="M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S1012" s="54"/>
      <c r="AT1012" s="54"/>
      <c r="AU1012" s="54"/>
      <c r="AV1012" s="54"/>
      <c r="AW1012" s="54"/>
      <c r="AX1012" s="54"/>
      <c r="AY1012" s="54"/>
      <c r="AZ1012" s="54"/>
      <c r="BD1012" s="54"/>
      <c r="BE1012" s="54"/>
    </row>
    <row r="1013" spans="8:57" x14ac:dyDescent="0.25">
      <c r="H1013" s="54"/>
      <c r="I1013" s="54"/>
      <c r="J1013" s="54"/>
      <c r="K1013" s="54"/>
      <c r="L1013" s="54"/>
      <c r="M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S1013" s="54"/>
      <c r="AT1013" s="54"/>
      <c r="AU1013" s="54"/>
      <c r="AV1013" s="54"/>
      <c r="AW1013" s="54"/>
      <c r="AX1013" s="54"/>
      <c r="AY1013" s="54"/>
      <c r="AZ1013" s="54"/>
      <c r="BD1013" s="54"/>
      <c r="BE1013" s="54"/>
    </row>
    <row r="1014" spans="8:57" x14ac:dyDescent="0.25">
      <c r="H1014" s="54"/>
      <c r="I1014" s="54"/>
      <c r="J1014" s="54"/>
      <c r="K1014" s="54"/>
      <c r="L1014" s="54"/>
      <c r="M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S1014" s="54"/>
      <c r="AT1014" s="54"/>
      <c r="AU1014" s="54"/>
      <c r="AV1014" s="54"/>
      <c r="AW1014" s="54"/>
      <c r="AX1014" s="54"/>
      <c r="AY1014" s="54"/>
      <c r="AZ1014" s="54"/>
      <c r="BD1014" s="54"/>
      <c r="BE1014" s="54"/>
    </row>
    <row r="1015" spans="8:57" x14ac:dyDescent="0.25">
      <c r="H1015" s="54"/>
      <c r="I1015" s="54"/>
      <c r="J1015" s="54"/>
      <c r="K1015" s="54"/>
      <c r="L1015" s="54"/>
      <c r="M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S1015" s="54"/>
      <c r="AT1015" s="54"/>
      <c r="AU1015" s="54"/>
      <c r="AV1015" s="54"/>
      <c r="AW1015" s="54"/>
      <c r="AX1015" s="54"/>
      <c r="AY1015" s="54"/>
      <c r="AZ1015" s="54"/>
      <c r="BD1015" s="54"/>
      <c r="BE1015" s="54"/>
    </row>
    <row r="1016" spans="8:57" x14ac:dyDescent="0.25">
      <c r="H1016" s="54"/>
      <c r="I1016" s="54"/>
      <c r="J1016" s="54"/>
      <c r="K1016" s="54"/>
      <c r="L1016" s="54"/>
      <c r="M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S1016" s="54"/>
      <c r="AT1016" s="54"/>
      <c r="AU1016" s="54"/>
      <c r="AV1016" s="54"/>
      <c r="AW1016" s="54"/>
      <c r="AX1016" s="54"/>
      <c r="AY1016" s="54"/>
      <c r="AZ1016" s="54"/>
      <c r="BD1016" s="54"/>
      <c r="BE1016" s="54"/>
    </row>
    <row r="1017" spans="8:57" x14ac:dyDescent="0.25">
      <c r="H1017" s="54"/>
      <c r="I1017" s="54"/>
      <c r="J1017" s="54"/>
      <c r="K1017" s="54"/>
      <c r="L1017" s="54"/>
      <c r="M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S1017" s="54"/>
      <c r="AT1017" s="54"/>
      <c r="AU1017" s="54"/>
      <c r="AV1017" s="54"/>
      <c r="AW1017" s="54"/>
      <c r="AX1017" s="54"/>
      <c r="AY1017" s="54"/>
      <c r="AZ1017" s="54"/>
      <c r="BD1017" s="54"/>
      <c r="BE1017" s="54"/>
    </row>
    <row r="1018" spans="8:57" x14ac:dyDescent="0.25">
      <c r="H1018" s="54"/>
      <c r="I1018" s="54"/>
      <c r="J1018" s="54"/>
      <c r="K1018" s="54"/>
      <c r="L1018" s="54"/>
      <c r="M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S1018" s="54"/>
      <c r="AT1018" s="54"/>
      <c r="AU1018" s="54"/>
      <c r="AV1018" s="54"/>
      <c r="AW1018" s="54"/>
      <c r="AX1018" s="54"/>
      <c r="AY1018" s="54"/>
      <c r="AZ1018" s="54"/>
      <c r="BD1018" s="54"/>
      <c r="BE1018" s="54"/>
    </row>
    <row r="1019" spans="8:57" x14ac:dyDescent="0.25">
      <c r="H1019" s="54"/>
      <c r="I1019" s="54"/>
      <c r="J1019" s="54"/>
      <c r="K1019" s="54"/>
      <c r="L1019" s="54"/>
      <c r="M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S1019" s="54"/>
      <c r="AT1019" s="54"/>
      <c r="AU1019" s="54"/>
      <c r="AV1019" s="54"/>
      <c r="AW1019" s="54"/>
      <c r="AX1019" s="54"/>
      <c r="AY1019" s="54"/>
      <c r="AZ1019" s="54"/>
      <c r="BD1019" s="54"/>
      <c r="BE1019" s="54"/>
    </row>
    <row r="1020" spans="8:57" x14ac:dyDescent="0.25">
      <c r="H1020" s="54"/>
      <c r="I1020" s="54"/>
      <c r="J1020" s="54"/>
      <c r="K1020" s="54"/>
      <c r="L1020" s="54"/>
      <c r="M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S1020" s="54"/>
      <c r="AT1020" s="54"/>
      <c r="AU1020" s="54"/>
      <c r="AV1020" s="54"/>
      <c r="AW1020" s="54"/>
      <c r="AX1020" s="54"/>
      <c r="AY1020" s="54"/>
      <c r="AZ1020" s="54"/>
      <c r="BD1020" s="54"/>
      <c r="BE1020" s="54"/>
    </row>
    <row r="1021" spans="8:57" x14ac:dyDescent="0.25">
      <c r="H1021" s="54"/>
      <c r="I1021" s="54"/>
      <c r="J1021" s="54"/>
      <c r="K1021" s="54"/>
      <c r="L1021" s="54"/>
      <c r="M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S1021" s="54"/>
      <c r="AT1021" s="54"/>
      <c r="AU1021" s="54"/>
      <c r="AV1021" s="54"/>
      <c r="AW1021" s="54"/>
      <c r="AX1021" s="54"/>
      <c r="AY1021" s="54"/>
      <c r="AZ1021" s="54"/>
      <c r="BD1021" s="54"/>
      <c r="BE1021" s="54"/>
    </row>
    <row r="1022" spans="8:57" x14ac:dyDescent="0.25">
      <c r="H1022" s="54"/>
      <c r="I1022" s="54"/>
      <c r="J1022" s="54"/>
      <c r="K1022" s="54"/>
      <c r="L1022" s="54"/>
      <c r="M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S1022" s="54"/>
      <c r="AT1022" s="54"/>
      <c r="AU1022" s="54"/>
      <c r="AV1022" s="54"/>
      <c r="AW1022" s="54"/>
      <c r="AX1022" s="54"/>
      <c r="AY1022" s="54"/>
      <c r="AZ1022" s="54"/>
      <c r="BD1022" s="54"/>
      <c r="BE1022" s="54"/>
    </row>
    <row r="1023" spans="8:57" x14ac:dyDescent="0.25">
      <c r="H1023" s="54"/>
      <c r="I1023" s="54"/>
      <c r="J1023" s="54"/>
      <c r="K1023" s="54"/>
      <c r="L1023" s="54"/>
      <c r="M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S1023" s="54"/>
      <c r="AT1023" s="54"/>
      <c r="AU1023" s="54"/>
      <c r="AV1023" s="54"/>
      <c r="AW1023" s="54"/>
      <c r="AX1023" s="54"/>
      <c r="AY1023" s="54"/>
      <c r="AZ1023" s="54"/>
      <c r="BD1023" s="54"/>
      <c r="BE1023" s="54"/>
    </row>
    <row r="1024" spans="8:57" x14ac:dyDescent="0.25">
      <c r="H1024" s="54"/>
      <c r="I1024" s="54"/>
      <c r="J1024" s="54"/>
      <c r="K1024" s="54"/>
      <c r="L1024" s="54"/>
      <c r="M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S1024" s="54"/>
      <c r="AT1024" s="54"/>
      <c r="AU1024" s="54"/>
      <c r="AV1024" s="54"/>
      <c r="AW1024" s="54"/>
      <c r="AX1024" s="54"/>
      <c r="AY1024" s="54"/>
      <c r="AZ1024" s="54"/>
      <c r="BD1024" s="54"/>
      <c r="BE1024" s="54"/>
    </row>
    <row r="1025" spans="8:57" x14ac:dyDescent="0.25">
      <c r="H1025" s="54"/>
      <c r="I1025" s="54"/>
      <c r="J1025" s="54"/>
      <c r="K1025" s="54"/>
      <c r="L1025" s="54"/>
      <c r="M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S1025" s="54"/>
      <c r="AT1025" s="54"/>
      <c r="AU1025" s="54"/>
      <c r="AV1025" s="54"/>
      <c r="AW1025" s="54"/>
      <c r="AX1025" s="54"/>
      <c r="AY1025" s="54"/>
      <c r="AZ1025" s="54"/>
      <c r="BD1025" s="54"/>
      <c r="BE1025" s="54"/>
    </row>
    <row r="1026" spans="8:57" x14ac:dyDescent="0.25">
      <c r="H1026" s="54"/>
      <c r="I1026" s="54"/>
      <c r="J1026" s="54"/>
      <c r="K1026" s="54"/>
      <c r="L1026" s="54"/>
      <c r="M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S1026" s="54"/>
      <c r="AT1026" s="54"/>
      <c r="AU1026" s="54"/>
      <c r="AV1026" s="54"/>
      <c r="AW1026" s="54"/>
      <c r="AX1026" s="54"/>
      <c r="AY1026" s="54"/>
      <c r="AZ1026" s="54"/>
      <c r="BD1026" s="54"/>
      <c r="BE1026" s="54"/>
    </row>
    <row r="1027" spans="8:57" x14ac:dyDescent="0.25">
      <c r="H1027" s="54"/>
      <c r="I1027" s="54"/>
      <c r="J1027" s="54"/>
      <c r="K1027" s="54"/>
      <c r="L1027" s="54"/>
      <c r="M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S1027" s="54"/>
      <c r="AT1027" s="54"/>
      <c r="AU1027" s="54"/>
      <c r="AV1027" s="54"/>
      <c r="AW1027" s="54"/>
      <c r="AX1027" s="54"/>
      <c r="AY1027" s="54"/>
      <c r="AZ1027" s="54"/>
      <c r="BD1027" s="54"/>
      <c r="BE1027" s="54"/>
    </row>
    <row r="1028" spans="8:57" x14ac:dyDescent="0.25">
      <c r="H1028" s="54"/>
      <c r="I1028" s="54"/>
      <c r="J1028" s="54"/>
      <c r="K1028" s="54"/>
      <c r="L1028" s="54"/>
      <c r="M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S1028" s="54"/>
      <c r="AT1028" s="54"/>
      <c r="AU1028" s="54"/>
      <c r="AV1028" s="54"/>
      <c r="AW1028" s="54"/>
      <c r="AX1028" s="54"/>
      <c r="AY1028" s="54"/>
      <c r="AZ1028" s="54"/>
      <c r="BD1028" s="54"/>
      <c r="BE1028" s="54"/>
    </row>
    <row r="1029" spans="8:57" x14ac:dyDescent="0.25">
      <c r="H1029" s="54"/>
      <c r="I1029" s="54"/>
      <c r="J1029" s="54"/>
      <c r="K1029" s="54"/>
      <c r="L1029" s="54"/>
      <c r="M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S1029" s="54"/>
      <c r="AT1029" s="54"/>
      <c r="AU1029" s="54"/>
      <c r="AV1029" s="54"/>
      <c r="AW1029" s="54"/>
      <c r="AX1029" s="54"/>
      <c r="AY1029" s="54"/>
      <c r="AZ1029" s="54"/>
      <c r="BD1029" s="54"/>
      <c r="BE1029" s="54"/>
    </row>
    <row r="1030" spans="8:57" x14ac:dyDescent="0.25">
      <c r="H1030" s="54"/>
      <c r="I1030" s="54"/>
      <c r="J1030" s="54"/>
      <c r="K1030" s="54"/>
      <c r="L1030" s="54"/>
      <c r="M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S1030" s="54"/>
      <c r="AT1030" s="54"/>
      <c r="AU1030" s="54"/>
      <c r="AV1030" s="54"/>
      <c r="AW1030" s="54"/>
      <c r="AX1030" s="54"/>
      <c r="AY1030" s="54"/>
      <c r="AZ1030" s="54"/>
      <c r="BD1030" s="54"/>
      <c r="BE1030" s="54"/>
    </row>
    <row r="1031" spans="8:57" x14ac:dyDescent="0.25">
      <c r="H1031" s="54"/>
      <c r="I1031" s="54"/>
      <c r="J1031" s="54"/>
      <c r="K1031" s="54"/>
      <c r="L1031" s="54"/>
      <c r="M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S1031" s="54"/>
      <c r="AT1031" s="54"/>
      <c r="AU1031" s="54"/>
      <c r="AV1031" s="54"/>
      <c r="AW1031" s="54"/>
      <c r="AX1031" s="54"/>
      <c r="AY1031" s="54"/>
      <c r="AZ1031" s="54"/>
      <c r="BD1031" s="54"/>
      <c r="BE1031" s="54"/>
    </row>
    <row r="1032" spans="8:57" x14ac:dyDescent="0.25">
      <c r="H1032" s="54"/>
      <c r="I1032" s="54"/>
      <c r="J1032" s="54"/>
      <c r="K1032" s="54"/>
      <c r="L1032" s="54"/>
      <c r="M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S1032" s="54"/>
      <c r="AT1032" s="54"/>
      <c r="AU1032" s="54"/>
      <c r="AV1032" s="54"/>
      <c r="AW1032" s="54"/>
      <c r="AX1032" s="54"/>
      <c r="AY1032" s="54"/>
      <c r="AZ1032" s="54"/>
      <c r="BD1032" s="54"/>
      <c r="BE1032" s="54"/>
    </row>
    <row r="1033" spans="8:57" x14ac:dyDescent="0.25">
      <c r="H1033" s="54"/>
      <c r="I1033" s="54"/>
      <c r="J1033" s="54"/>
      <c r="K1033" s="54"/>
      <c r="L1033" s="54"/>
      <c r="M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S1033" s="54"/>
      <c r="AT1033" s="54"/>
      <c r="AU1033" s="54"/>
      <c r="AV1033" s="54"/>
      <c r="AW1033" s="54"/>
      <c r="AX1033" s="54"/>
      <c r="AY1033" s="54"/>
      <c r="AZ1033" s="54"/>
      <c r="BD1033" s="54"/>
      <c r="BE1033" s="54"/>
    </row>
    <row r="1034" spans="8:57" x14ac:dyDescent="0.25">
      <c r="H1034" s="54"/>
      <c r="I1034" s="54"/>
      <c r="J1034" s="54"/>
      <c r="K1034" s="54"/>
      <c r="L1034" s="54"/>
      <c r="M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S1034" s="54"/>
      <c r="AT1034" s="54"/>
      <c r="AU1034" s="54"/>
      <c r="AV1034" s="54"/>
      <c r="AW1034" s="54"/>
      <c r="AX1034" s="54"/>
      <c r="AY1034" s="54"/>
      <c r="AZ1034" s="54"/>
      <c r="BD1034" s="54"/>
      <c r="BE1034" s="54"/>
    </row>
    <row r="1035" spans="8:57" x14ac:dyDescent="0.25">
      <c r="H1035" s="54"/>
      <c r="I1035" s="54"/>
      <c r="J1035" s="54"/>
      <c r="K1035" s="54"/>
      <c r="L1035" s="54"/>
      <c r="M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S1035" s="54"/>
      <c r="AT1035" s="54"/>
      <c r="AU1035" s="54"/>
      <c r="AV1035" s="54"/>
      <c r="AW1035" s="54"/>
      <c r="AX1035" s="54"/>
      <c r="AY1035" s="54"/>
      <c r="AZ1035" s="54"/>
      <c r="BD1035" s="54"/>
      <c r="BE1035" s="54"/>
    </row>
    <row r="1036" spans="8:57" x14ac:dyDescent="0.25">
      <c r="H1036" s="54"/>
      <c r="I1036" s="54"/>
      <c r="J1036" s="54"/>
      <c r="K1036" s="54"/>
      <c r="L1036" s="54"/>
      <c r="M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S1036" s="54"/>
      <c r="AT1036" s="54"/>
      <c r="AU1036" s="54"/>
      <c r="AV1036" s="54"/>
      <c r="AW1036" s="54"/>
      <c r="AX1036" s="54"/>
      <c r="AY1036" s="54"/>
      <c r="AZ1036" s="54"/>
      <c r="BD1036" s="54"/>
      <c r="BE1036" s="54"/>
    </row>
    <row r="1037" spans="8:57" x14ac:dyDescent="0.25">
      <c r="H1037" s="54"/>
      <c r="I1037" s="54"/>
      <c r="J1037" s="54"/>
      <c r="K1037" s="54"/>
      <c r="L1037" s="54"/>
      <c r="M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S1037" s="54"/>
      <c r="AT1037" s="54"/>
      <c r="AU1037" s="54"/>
      <c r="AV1037" s="54"/>
      <c r="AW1037" s="54"/>
      <c r="AX1037" s="54"/>
      <c r="AY1037" s="54"/>
      <c r="AZ1037" s="54"/>
      <c r="BD1037" s="54"/>
      <c r="BE1037" s="54"/>
    </row>
    <row r="1038" spans="8:57" x14ac:dyDescent="0.25">
      <c r="H1038" s="54"/>
      <c r="I1038" s="54"/>
      <c r="J1038" s="54"/>
      <c r="K1038" s="54"/>
      <c r="L1038" s="54"/>
      <c r="M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S1038" s="54"/>
      <c r="AT1038" s="54"/>
      <c r="AU1038" s="54"/>
      <c r="AV1038" s="54"/>
      <c r="AW1038" s="54"/>
      <c r="AX1038" s="54"/>
      <c r="AY1038" s="54"/>
      <c r="AZ1038" s="54"/>
      <c r="BD1038" s="54"/>
      <c r="BE1038" s="54"/>
    </row>
    <row r="1039" spans="8:57" x14ac:dyDescent="0.25">
      <c r="H1039" s="54"/>
      <c r="I1039" s="54"/>
      <c r="J1039" s="54"/>
      <c r="K1039" s="54"/>
      <c r="L1039" s="54"/>
      <c r="M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S1039" s="54"/>
      <c r="AT1039" s="54"/>
      <c r="AU1039" s="54"/>
      <c r="AV1039" s="54"/>
      <c r="AW1039" s="54"/>
      <c r="AX1039" s="54"/>
      <c r="AY1039" s="54"/>
      <c r="AZ1039" s="54"/>
      <c r="BD1039" s="54"/>
      <c r="BE1039" s="54"/>
    </row>
    <row r="1040" spans="8:57" x14ac:dyDescent="0.25">
      <c r="H1040" s="54"/>
      <c r="I1040" s="54"/>
      <c r="J1040" s="54"/>
      <c r="K1040" s="54"/>
      <c r="L1040" s="54"/>
      <c r="M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S1040" s="54"/>
      <c r="AT1040" s="54"/>
      <c r="AU1040" s="54"/>
      <c r="AV1040" s="54"/>
      <c r="AW1040" s="54"/>
      <c r="AX1040" s="54"/>
      <c r="AY1040" s="54"/>
      <c r="AZ1040" s="54"/>
      <c r="BD1040" s="54"/>
      <c r="BE1040" s="54"/>
    </row>
    <row r="1041" spans="8:57" x14ac:dyDescent="0.25">
      <c r="H1041" s="54"/>
      <c r="I1041" s="54"/>
      <c r="J1041" s="54"/>
      <c r="K1041" s="54"/>
      <c r="L1041" s="54"/>
      <c r="M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S1041" s="54"/>
      <c r="AT1041" s="54"/>
      <c r="AU1041" s="54"/>
      <c r="AV1041" s="54"/>
      <c r="AW1041" s="54"/>
      <c r="AX1041" s="54"/>
      <c r="AY1041" s="54"/>
      <c r="AZ1041" s="54"/>
      <c r="BD1041" s="54"/>
      <c r="BE1041" s="54"/>
    </row>
    <row r="1042" spans="8:57" x14ac:dyDescent="0.25">
      <c r="H1042" s="54"/>
      <c r="I1042" s="54"/>
      <c r="J1042" s="54"/>
      <c r="K1042" s="54"/>
      <c r="L1042" s="54"/>
      <c r="M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S1042" s="54"/>
      <c r="AT1042" s="54"/>
      <c r="AU1042" s="54"/>
      <c r="AV1042" s="54"/>
      <c r="AW1042" s="54"/>
      <c r="AX1042" s="54"/>
      <c r="AY1042" s="54"/>
      <c r="AZ1042" s="54"/>
      <c r="BD1042" s="54"/>
      <c r="BE1042" s="54"/>
    </row>
    <row r="1043" spans="8:57" x14ac:dyDescent="0.25">
      <c r="H1043" s="54"/>
      <c r="I1043" s="54"/>
      <c r="J1043" s="54"/>
      <c r="K1043" s="54"/>
      <c r="L1043" s="54"/>
      <c r="M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S1043" s="54"/>
      <c r="AT1043" s="54"/>
      <c r="AU1043" s="54"/>
      <c r="AV1043" s="54"/>
      <c r="AW1043" s="54"/>
      <c r="AX1043" s="54"/>
      <c r="AY1043" s="54"/>
      <c r="AZ1043" s="54"/>
      <c r="BD1043" s="54"/>
      <c r="BE1043" s="54"/>
    </row>
    <row r="1044" spans="8:57" x14ac:dyDescent="0.25">
      <c r="H1044" s="54"/>
      <c r="I1044" s="54"/>
      <c r="J1044" s="54"/>
      <c r="K1044" s="54"/>
      <c r="L1044" s="54"/>
      <c r="M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S1044" s="54"/>
      <c r="AT1044" s="54"/>
      <c r="AU1044" s="54"/>
      <c r="AV1044" s="54"/>
      <c r="AW1044" s="54"/>
      <c r="AX1044" s="54"/>
      <c r="AY1044" s="54"/>
      <c r="AZ1044" s="54"/>
      <c r="BD1044" s="54"/>
      <c r="BE1044" s="54"/>
    </row>
    <row r="1045" spans="8:57" x14ac:dyDescent="0.25">
      <c r="H1045" s="54"/>
      <c r="I1045" s="54"/>
      <c r="J1045" s="54"/>
      <c r="K1045" s="54"/>
      <c r="L1045" s="54"/>
      <c r="M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S1045" s="54"/>
      <c r="AT1045" s="54"/>
      <c r="AU1045" s="54"/>
      <c r="AV1045" s="54"/>
      <c r="AW1045" s="54"/>
      <c r="AX1045" s="54"/>
      <c r="AY1045" s="54"/>
      <c r="AZ1045" s="54"/>
      <c r="BD1045" s="54"/>
      <c r="BE1045" s="54"/>
    </row>
    <row r="1046" spans="8:57" x14ac:dyDescent="0.25">
      <c r="H1046" s="54"/>
      <c r="I1046" s="54"/>
      <c r="J1046" s="54"/>
      <c r="K1046" s="54"/>
      <c r="L1046" s="54"/>
      <c r="M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S1046" s="54"/>
      <c r="AT1046" s="54"/>
      <c r="AU1046" s="54"/>
      <c r="AV1046" s="54"/>
      <c r="AW1046" s="54"/>
      <c r="AX1046" s="54"/>
      <c r="AY1046" s="54"/>
      <c r="AZ1046" s="54"/>
      <c r="BD1046" s="54"/>
      <c r="BE1046" s="54"/>
    </row>
    <row r="1047" spans="8:57" x14ac:dyDescent="0.25">
      <c r="H1047" s="54"/>
      <c r="I1047" s="54"/>
      <c r="J1047" s="54"/>
      <c r="K1047" s="54"/>
      <c r="L1047" s="54"/>
      <c r="M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S1047" s="54"/>
      <c r="AT1047" s="54"/>
      <c r="AU1047" s="54"/>
      <c r="AV1047" s="54"/>
      <c r="AW1047" s="54"/>
      <c r="AX1047" s="54"/>
      <c r="AY1047" s="54"/>
      <c r="AZ1047" s="54"/>
      <c r="BD1047" s="54"/>
      <c r="BE1047" s="54"/>
    </row>
    <row r="1048" spans="8:57" x14ac:dyDescent="0.25">
      <c r="H1048" s="54"/>
      <c r="I1048" s="54"/>
      <c r="J1048" s="54"/>
      <c r="K1048" s="54"/>
      <c r="L1048" s="54"/>
      <c r="M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S1048" s="54"/>
      <c r="AT1048" s="54"/>
      <c r="AU1048" s="54"/>
      <c r="AV1048" s="54"/>
      <c r="AW1048" s="54"/>
      <c r="AX1048" s="54"/>
      <c r="AY1048" s="54"/>
      <c r="AZ1048" s="54"/>
      <c r="BD1048" s="54"/>
      <c r="BE1048" s="54"/>
    </row>
    <row r="1049" spans="8:57" x14ac:dyDescent="0.25">
      <c r="H1049" s="54"/>
      <c r="I1049" s="54"/>
      <c r="J1049" s="54"/>
      <c r="K1049" s="54"/>
      <c r="L1049" s="54"/>
      <c r="M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S1049" s="54"/>
      <c r="AT1049" s="54"/>
      <c r="AU1049" s="54"/>
      <c r="AV1049" s="54"/>
      <c r="AW1049" s="54"/>
      <c r="AX1049" s="54"/>
      <c r="AY1049" s="54"/>
      <c r="AZ1049" s="54"/>
      <c r="BD1049" s="54"/>
      <c r="BE1049" s="54"/>
    </row>
    <row r="1050" spans="8:57" x14ac:dyDescent="0.25">
      <c r="H1050" s="54"/>
      <c r="I1050" s="54"/>
      <c r="J1050" s="54"/>
      <c r="K1050" s="54"/>
      <c r="L1050" s="54"/>
      <c r="M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S1050" s="54"/>
      <c r="AT1050" s="54"/>
      <c r="AU1050" s="54"/>
      <c r="AV1050" s="54"/>
      <c r="AW1050" s="54"/>
      <c r="AX1050" s="54"/>
      <c r="AY1050" s="54"/>
      <c r="AZ1050" s="54"/>
      <c r="BD1050" s="54"/>
      <c r="BE1050" s="54"/>
    </row>
    <row r="1051" spans="8:57" x14ac:dyDescent="0.25">
      <c r="H1051" s="54"/>
      <c r="I1051" s="54"/>
      <c r="J1051" s="54"/>
      <c r="K1051" s="54"/>
      <c r="L1051" s="54"/>
      <c r="M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S1051" s="54"/>
      <c r="AT1051" s="54"/>
      <c r="AU1051" s="54"/>
      <c r="AV1051" s="54"/>
      <c r="AW1051" s="54"/>
      <c r="AX1051" s="54"/>
      <c r="AY1051" s="54"/>
      <c r="AZ1051" s="54"/>
      <c r="BD1051" s="54"/>
      <c r="BE1051" s="54"/>
    </row>
    <row r="1052" spans="8:57" x14ac:dyDescent="0.25">
      <c r="H1052" s="54"/>
      <c r="I1052" s="54"/>
      <c r="J1052" s="54"/>
      <c r="K1052" s="54"/>
      <c r="L1052" s="54"/>
      <c r="M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S1052" s="54"/>
      <c r="AT1052" s="54"/>
      <c r="AU1052" s="54"/>
      <c r="AV1052" s="54"/>
      <c r="AW1052" s="54"/>
      <c r="AX1052" s="54"/>
      <c r="AY1052" s="54"/>
      <c r="AZ1052" s="54"/>
      <c r="BD1052" s="54"/>
      <c r="BE1052" s="54"/>
    </row>
    <row r="1053" spans="8:57" x14ac:dyDescent="0.25">
      <c r="H1053" s="54"/>
      <c r="I1053" s="54"/>
      <c r="J1053" s="54"/>
      <c r="K1053" s="54"/>
      <c r="L1053" s="54"/>
      <c r="M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S1053" s="54"/>
      <c r="AT1053" s="54"/>
      <c r="AU1053" s="54"/>
      <c r="AV1053" s="54"/>
      <c r="AW1053" s="54"/>
      <c r="AX1053" s="54"/>
      <c r="AY1053" s="54"/>
      <c r="AZ1053" s="54"/>
      <c r="BD1053" s="54"/>
      <c r="BE1053" s="54"/>
    </row>
    <row r="1054" spans="8:57" x14ac:dyDescent="0.25">
      <c r="H1054" s="54"/>
      <c r="I1054" s="54"/>
      <c r="J1054" s="54"/>
      <c r="K1054" s="54"/>
      <c r="L1054" s="54"/>
      <c r="M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S1054" s="54"/>
      <c r="AT1054" s="54"/>
      <c r="AU1054" s="54"/>
      <c r="AV1054" s="54"/>
      <c r="AW1054" s="54"/>
      <c r="AX1054" s="54"/>
      <c r="AY1054" s="54"/>
      <c r="AZ1054" s="54"/>
      <c r="BD1054" s="54"/>
      <c r="BE1054" s="54"/>
    </row>
    <row r="1055" spans="8:57" x14ac:dyDescent="0.25">
      <c r="H1055" s="54"/>
      <c r="I1055" s="54"/>
      <c r="J1055" s="54"/>
      <c r="K1055" s="54"/>
      <c r="L1055" s="54"/>
      <c r="M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S1055" s="54"/>
      <c r="AT1055" s="54"/>
      <c r="AU1055" s="54"/>
      <c r="AV1055" s="54"/>
      <c r="AW1055" s="54"/>
      <c r="AX1055" s="54"/>
      <c r="AY1055" s="54"/>
      <c r="AZ1055" s="54"/>
      <c r="BD1055" s="54"/>
      <c r="BE1055" s="54"/>
    </row>
    <row r="1056" spans="8:57" x14ac:dyDescent="0.25">
      <c r="H1056" s="54"/>
      <c r="I1056" s="54"/>
      <c r="J1056" s="54"/>
      <c r="K1056" s="54"/>
      <c r="L1056" s="54"/>
      <c r="M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S1056" s="54"/>
      <c r="AT1056" s="54"/>
      <c r="AU1056" s="54"/>
      <c r="AV1056" s="54"/>
      <c r="AW1056" s="54"/>
      <c r="AX1056" s="54"/>
      <c r="AY1056" s="54"/>
      <c r="AZ1056" s="54"/>
      <c r="BD1056" s="54"/>
      <c r="BE1056" s="54"/>
    </row>
    <row r="1057" spans="8:57" x14ac:dyDescent="0.25">
      <c r="H1057" s="54"/>
      <c r="I1057" s="54"/>
      <c r="J1057" s="54"/>
      <c r="K1057" s="54"/>
      <c r="L1057" s="54"/>
      <c r="M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S1057" s="54"/>
      <c r="AT1057" s="54"/>
      <c r="AU1057" s="54"/>
      <c r="AV1057" s="54"/>
      <c r="AW1057" s="54"/>
      <c r="AX1057" s="54"/>
      <c r="AY1057" s="54"/>
      <c r="AZ1057" s="54"/>
      <c r="BD1057" s="54"/>
      <c r="BE1057" s="54"/>
    </row>
    <row r="1058" spans="8:57" x14ac:dyDescent="0.25">
      <c r="H1058" s="54"/>
      <c r="I1058" s="54"/>
      <c r="J1058" s="54"/>
      <c r="K1058" s="54"/>
      <c r="L1058" s="54"/>
      <c r="M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S1058" s="54"/>
      <c r="AT1058" s="54"/>
      <c r="AU1058" s="54"/>
      <c r="AV1058" s="54"/>
      <c r="AW1058" s="54"/>
      <c r="AX1058" s="54"/>
      <c r="AY1058" s="54"/>
      <c r="AZ1058" s="54"/>
      <c r="BD1058" s="54"/>
      <c r="BE1058" s="54"/>
    </row>
    <row r="1059" spans="8:57" x14ac:dyDescent="0.25">
      <c r="H1059" s="54"/>
      <c r="I1059" s="54"/>
      <c r="J1059" s="54"/>
      <c r="K1059" s="54"/>
      <c r="L1059" s="54"/>
      <c r="M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S1059" s="54"/>
      <c r="AT1059" s="54"/>
      <c r="AU1059" s="54"/>
      <c r="AV1059" s="54"/>
      <c r="AW1059" s="54"/>
      <c r="AX1059" s="54"/>
      <c r="AY1059" s="54"/>
      <c r="AZ1059" s="54"/>
      <c r="BD1059" s="54"/>
      <c r="BE1059" s="54"/>
    </row>
    <row r="1060" spans="8:57" x14ac:dyDescent="0.25">
      <c r="H1060" s="54"/>
      <c r="I1060" s="54"/>
      <c r="J1060" s="54"/>
      <c r="K1060" s="54"/>
      <c r="L1060" s="54"/>
      <c r="M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S1060" s="54"/>
      <c r="AT1060" s="54"/>
      <c r="AU1060" s="54"/>
      <c r="AV1060" s="54"/>
      <c r="AW1060" s="54"/>
      <c r="AX1060" s="54"/>
      <c r="AY1060" s="54"/>
      <c r="AZ1060" s="54"/>
      <c r="BD1060" s="54"/>
      <c r="BE1060" s="54"/>
    </row>
    <row r="1061" spans="8:57" x14ac:dyDescent="0.25">
      <c r="H1061" s="54"/>
      <c r="I1061" s="54"/>
      <c r="J1061" s="54"/>
      <c r="K1061" s="54"/>
      <c r="L1061" s="54"/>
      <c r="M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S1061" s="54"/>
      <c r="AT1061" s="54"/>
      <c r="AU1061" s="54"/>
      <c r="AV1061" s="54"/>
      <c r="AW1061" s="54"/>
      <c r="AX1061" s="54"/>
      <c r="AY1061" s="54"/>
      <c r="AZ1061" s="54"/>
      <c r="BD1061" s="54"/>
      <c r="BE1061" s="54"/>
    </row>
  </sheetData>
  <sortState ref="AU5:BL10">
    <sortCondition descending="1" ref="BL5:BL10"/>
  </sortState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26"/>
  <sheetViews>
    <sheetView workbookViewId="0">
      <selection activeCell="R6" sqref="R6"/>
    </sheetView>
  </sheetViews>
  <sheetFormatPr defaultRowHeight="15" x14ac:dyDescent="0.25"/>
  <cols>
    <col min="2" max="2" width="13.28515625" bestFit="1" customWidth="1"/>
    <col min="3" max="3" width="21.7109375" customWidth="1"/>
    <col min="4" max="4" width="5.28515625" customWidth="1"/>
    <col min="5" max="5" width="8.140625" customWidth="1"/>
    <col min="6" max="6" width="9.7109375" customWidth="1"/>
    <col min="7" max="7" width="6.140625" customWidth="1"/>
    <col min="8" max="8" width="6.42578125" customWidth="1"/>
    <col min="9" max="9" width="5.140625" customWidth="1"/>
    <col min="10" max="10" width="5.7109375" style="32" customWidth="1"/>
    <col min="11" max="11" width="7.5703125" style="32" customWidth="1"/>
    <col min="12" max="12" width="5.28515625" customWidth="1"/>
    <col min="13" max="13" width="6.7109375" bestFit="1" customWidth="1"/>
    <col min="14" max="14" width="5.42578125" customWidth="1"/>
    <col min="15" max="15" width="11" customWidth="1"/>
    <col min="16" max="16" width="7.5703125" customWidth="1"/>
    <col min="17" max="17" width="6.140625" customWidth="1"/>
    <col min="18" max="18" width="13.5703125" bestFit="1" customWidth="1"/>
    <col min="20" max="20" width="13.28515625" bestFit="1" customWidth="1"/>
    <col min="21" max="21" width="22.42578125" customWidth="1"/>
    <col min="22" max="22" width="10.140625" bestFit="1" customWidth="1"/>
    <col min="23" max="23" width="7.7109375" bestFit="1" customWidth="1"/>
    <col min="24" max="24" width="5.42578125" customWidth="1"/>
    <col min="25" max="25" width="12.42578125" customWidth="1"/>
    <col min="26" max="26" width="12.140625" customWidth="1"/>
    <col min="27" max="27" width="7.140625" style="32" customWidth="1"/>
    <col min="28" max="28" width="7.42578125" style="32" customWidth="1"/>
    <col min="29" max="29" width="16.7109375" customWidth="1"/>
    <col min="30" max="31" width="8.42578125" customWidth="1"/>
    <col min="32" max="33" width="7.5703125" customWidth="1"/>
    <col min="34" max="34" width="15.42578125" bestFit="1" customWidth="1"/>
    <col min="36" max="36" width="13.28515625" bestFit="1" customWidth="1"/>
    <col min="37" max="37" width="16" bestFit="1" customWidth="1"/>
    <col min="38" max="38" width="8.5703125" bestFit="1" customWidth="1"/>
    <col min="39" max="39" width="8.5703125" customWidth="1"/>
    <col min="40" max="40" width="11.140625" customWidth="1"/>
    <col min="41" max="41" width="5" customWidth="1"/>
    <col min="42" max="42" width="6.42578125" customWidth="1"/>
    <col min="43" max="43" width="5.7109375" customWidth="1"/>
    <col min="44" max="44" width="13" customWidth="1"/>
    <col min="45" max="45" width="9.42578125" customWidth="1"/>
    <col min="46" max="46" width="6.85546875" customWidth="1"/>
    <col min="47" max="48" width="8.42578125" customWidth="1"/>
    <col min="49" max="49" width="13.42578125" customWidth="1"/>
    <col min="50" max="50" width="14.28515625" bestFit="1" customWidth="1"/>
    <col min="52" max="52" width="13.28515625" bestFit="1" customWidth="1"/>
    <col min="53" max="53" width="21.42578125" customWidth="1"/>
    <col min="54" max="54" width="8.42578125" bestFit="1" customWidth="1"/>
    <col min="55" max="55" width="7" bestFit="1" customWidth="1"/>
    <col min="56" max="56" width="9" customWidth="1"/>
    <col min="57" max="57" width="6.85546875" customWidth="1"/>
    <col min="58" max="58" width="6.5703125" customWidth="1"/>
    <col min="59" max="59" width="7.42578125" customWidth="1"/>
    <col min="60" max="60" width="9.7109375" customWidth="1"/>
    <col min="61" max="61" width="8.42578125" customWidth="1"/>
    <col min="62" max="62" width="7.5703125" customWidth="1"/>
    <col min="63" max="63" width="8.28515625" style="36" customWidth="1"/>
    <col min="64" max="64" width="8.5703125" style="36" customWidth="1"/>
    <col min="65" max="65" width="16.42578125" customWidth="1"/>
    <col min="66" max="67" width="8.42578125" customWidth="1"/>
    <col min="68" max="68" width="9.42578125" customWidth="1"/>
    <col min="69" max="69" width="8" customWidth="1"/>
    <col min="70" max="70" width="8.140625" customWidth="1"/>
    <col min="71" max="71" width="12.85546875" bestFit="1" customWidth="1"/>
  </cols>
  <sheetData>
    <row r="1" spans="1:71" ht="26.25" x14ac:dyDescent="0.4">
      <c r="A1" s="61" t="s">
        <v>886</v>
      </c>
      <c r="J1" s="34"/>
      <c r="K1" s="34"/>
      <c r="AA1" s="34"/>
      <c r="AB1" s="34"/>
      <c r="AY1" s="61"/>
      <c r="BK1" s="34"/>
      <c r="BL1" s="34"/>
    </row>
    <row r="2" spans="1:71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35"/>
      <c r="K2" s="35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6</v>
      </c>
      <c r="W2" s="2"/>
      <c r="X2" s="2"/>
      <c r="Y2" s="2"/>
      <c r="Z2" s="2"/>
      <c r="AA2" s="35"/>
      <c r="AB2" s="35"/>
      <c r="AC2" s="2"/>
      <c r="AD2" s="2"/>
      <c r="AE2" s="2"/>
      <c r="AF2" s="2"/>
      <c r="AG2" s="2"/>
      <c r="AH2" s="2"/>
      <c r="AI2" s="2"/>
      <c r="AJ2" s="2"/>
      <c r="AK2" s="2"/>
      <c r="AL2" s="2" t="s">
        <v>7</v>
      </c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 t="s">
        <v>8</v>
      </c>
      <c r="BC2" s="2"/>
      <c r="BD2" s="2"/>
      <c r="BE2" s="2"/>
      <c r="BF2" s="2"/>
      <c r="BG2" s="2"/>
      <c r="BH2" s="2"/>
      <c r="BI2" s="2"/>
      <c r="BJ2" s="2"/>
      <c r="BK2" s="35"/>
      <c r="BL2" s="35"/>
      <c r="BM2" s="2"/>
      <c r="BN2" s="2"/>
      <c r="BO2" s="2"/>
      <c r="BP2" s="2"/>
      <c r="BQ2" s="2"/>
      <c r="BR2" s="2"/>
      <c r="BS2" s="2"/>
    </row>
    <row r="3" spans="1:71" ht="15.75" x14ac:dyDescent="0.25">
      <c r="A3" t="s">
        <v>12</v>
      </c>
      <c r="B3" t="s">
        <v>161</v>
      </c>
      <c r="C3" t="s">
        <v>13</v>
      </c>
      <c r="D3" s="6" t="s">
        <v>887</v>
      </c>
      <c r="E3" s="25"/>
      <c r="F3" s="18" t="s">
        <v>890</v>
      </c>
      <c r="G3" s="10" t="s">
        <v>898</v>
      </c>
      <c r="H3" s="10"/>
      <c r="I3" s="10"/>
      <c r="J3" s="33" t="s">
        <v>899</v>
      </c>
      <c r="K3" s="33"/>
      <c r="L3" s="14" t="s">
        <v>901</v>
      </c>
      <c r="M3" s="23"/>
      <c r="N3" s="23"/>
      <c r="O3" s="87" t="s">
        <v>904</v>
      </c>
      <c r="P3" s="50" t="s">
        <v>906</v>
      </c>
      <c r="Q3" s="50"/>
      <c r="R3" s="3" t="s">
        <v>14</v>
      </c>
      <c r="S3" t="s">
        <v>12</v>
      </c>
      <c r="T3" t="s">
        <v>161</v>
      </c>
      <c r="U3" t="s">
        <v>13</v>
      </c>
      <c r="V3" s="9" t="s">
        <v>887</v>
      </c>
      <c r="W3" s="9"/>
      <c r="X3" s="18" t="s">
        <v>892</v>
      </c>
      <c r="Y3" s="18"/>
      <c r="Z3" s="10" t="s">
        <v>898</v>
      </c>
      <c r="AA3" s="33" t="s">
        <v>899</v>
      </c>
      <c r="AB3" s="33"/>
      <c r="AC3" s="14" t="s">
        <v>901</v>
      </c>
      <c r="AD3" s="87" t="s">
        <v>904</v>
      </c>
      <c r="AE3" s="87"/>
      <c r="AF3" s="50" t="s">
        <v>906</v>
      </c>
      <c r="AG3" s="50"/>
      <c r="AH3" s="3" t="s">
        <v>15</v>
      </c>
      <c r="AI3" t="s">
        <v>12</v>
      </c>
      <c r="AJ3" t="s">
        <v>161</v>
      </c>
      <c r="AK3" t="s">
        <v>13</v>
      </c>
      <c r="AL3" s="9" t="s">
        <v>887</v>
      </c>
      <c r="AM3" s="9"/>
      <c r="AN3" s="18" t="s">
        <v>890</v>
      </c>
      <c r="AO3" s="10" t="s">
        <v>898</v>
      </c>
      <c r="AP3" s="26"/>
      <c r="AQ3" s="26"/>
      <c r="AR3" s="33" t="s">
        <v>899</v>
      </c>
      <c r="AS3" s="14" t="s">
        <v>901</v>
      </c>
      <c r="AT3" s="24"/>
      <c r="AU3" s="87" t="s">
        <v>904</v>
      </c>
      <c r="AV3" s="87"/>
      <c r="AW3" s="50" t="s">
        <v>906</v>
      </c>
      <c r="AX3" s="3" t="s">
        <v>16</v>
      </c>
      <c r="AY3" t="s">
        <v>12</v>
      </c>
      <c r="AZ3" t="s">
        <v>161</v>
      </c>
      <c r="BA3" t="s">
        <v>13</v>
      </c>
      <c r="BB3" s="9" t="s">
        <v>887</v>
      </c>
      <c r="BC3" s="6"/>
      <c r="BD3" s="21" t="s">
        <v>888</v>
      </c>
      <c r="BE3" s="10" t="s">
        <v>898</v>
      </c>
      <c r="BF3" s="26"/>
      <c r="BG3" s="26"/>
      <c r="BH3" s="33" t="s">
        <v>899</v>
      </c>
      <c r="BI3" s="17"/>
      <c r="BJ3" s="17"/>
      <c r="BK3" s="39" t="s">
        <v>900</v>
      </c>
      <c r="BL3" s="39"/>
      <c r="BM3" s="14" t="s">
        <v>901</v>
      </c>
      <c r="BN3" s="87" t="s">
        <v>904</v>
      </c>
      <c r="BO3" s="91"/>
      <c r="BP3" s="50" t="s">
        <v>906</v>
      </c>
      <c r="BQ3" s="96"/>
      <c r="BR3" s="96"/>
      <c r="BS3" s="1" t="s">
        <v>17</v>
      </c>
    </row>
    <row r="4" spans="1:71" ht="15.75" x14ac:dyDescent="0.25">
      <c r="D4" s="40">
        <v>100</v>
      </c>
      <c r="E4" s="40">
        <v>200</v>
      </c>
      <c r="F4" s="41">
        <v>200</v>
      </c>
      <c r="G4" s="42">
        <v>100</v>
      </c>
      <c r="H4" s="42" t="s">
        <v>327</v>
      </c>
      <c r="I4" s="42">
        <v>400</v>
      </c>
      <c r="J4" s="43">
        <v>100</v>
      </c>
      <c r="K4" s="43">
        <v>300</v>
      </c>
      <c r="L4" s="62">
        <v>100</v>
      </c>
      <c r="M4" s="62" t="s">
        <v>327</v>
      </c>
      <c r="N4" s="62">
        <v>400</v>
      </c>
      <c r="O4" s="88">
        <v>100</v>
      </c>
      <c r="P4" s="63">
        <v>100</v>
      </c>
      <c r="Q4" s="63">
        <v>300</v>
      </c>
      <c r="R4" s="4"/>
      <c r="V4" s="40">
        <v>800</v>
      </c>
      <c r="W4" s="40">
        <v>5000</v>
      </c>
      <c r="X4" s="41" t="s">
        <v>10</v>
      </c>
      <c r="Y4" s="41" t="s">
        <v>894</v>
      </c>
      <c r="Z4" s="42">
        <v>1500</v>
      </c>
      <c r="AA4" s="43">
        <v>800</v>
      </c>
      <c r="AB4" s="43">
        <v>3000</v>
      </c>
      <c r="AC4" s="62">
        <v>1500</v>
      </c>
      <c r="AD4" s="88">
        <v>800</v>
      </c>
      <c r="AE4" s="88">
        <v>3000</v>
      </c>
      <c r="AF4" s="63" t="s">
        <v>10</v>
      </c>
      <c r="AG4" s="63">
        <v>3000</v>
      </c>
      <c r="AH4" s="4"/>
      <c r="AL4" s="40" t="s">
        <v>11</v>
      </c>
      <c r="AM4" s="40" t="s">
        <v>2</v>
      </c>
      <c r="AN4" s="41" t="s">
        <v>319</v>
      </c>
      <c r="AO4" s="42" t="s">
        <v>2</v>
      </c>
      <c r="AP4" s="42" t="s">
        <v>317</v>
      </c>
      <c r="AQ4" s="42" t="s">
        <v>897</v>
      </c>
      <c r="AR4" s="43" t="s">
        <v>11</v>
      </c>
      <c r="AS4" s="62" t="s">
        <v>902</v>
      </c>
      <c r="AT4" s="62" t="s">
        <v>2</v>
      </c>
      <c r="AU4" s="88" t="s">
        <v>905</v>
      </c>
      <c r="AV4" s="88" t="s">
        <v>2</v>
      </c>
      <c r="AW4" s="63" t="s">
        <v>319</v>
      </c>
      <c r="AX4" s="4"/>
      <c r="BB4" s="40" t="s">
        <v>4</v>
      </c>
      <c r="BC4" s="40" t="s">
        <v>3</v>
      </c>
      <c r="BD4" s="41" t="s">
        <v>318</v>
      </c>
      <c r="BE4" s="42" t="s">
        <v>4</v>
      </c>
      <c r="BF4" s="42" t="s">
        <v>3</v>
      </c>
      <c r="BG4" s="42" t="s">
        <v>5</v>
      </c>
      <c r="BH4" s="43" t="s">
        <v>322</v>
      </c>
      <c r="BI4" s="43" t="s">
        <v>324</v>
      </c>
      <c r="BJ4" s="43" t="s">
        <v>318</v>
      </c>
      <c r="BK4" s="73" t="s">
        <v>19</v>
      </c>
      <c r="BL4" s="73" t="s">
        <v>4</v>
      </c>
      <c r="BM4" s="62" t="s">
        <v>5</v>
      </c>
      <c r="BN4" s="88" t="s">
        <v>5</v>
      </c>
      <c r="BO4" s="88" t="s">
        <v>19</v>
      </c>
      <c r="BP4" s="63" t="s">
        <v>324</v>
      </c>
      <c r="BQ4" s="63" t="s">
        <v>5</v>
      </c>
      <c r="BR4" s="63" t="s">
        <v>318</v>
      </c>
      <c r="BS4" s="4"/>
    </row>
    <row r="5" spans="1:71" x14ac:dyDescent="0.25">
      <c r="A5" s="28">
        <v>1</v>
      </c>
      <c r="B5" s="28">
        <v>798</v>
      </c>
      <c r="C5" s="28" t="str">
        <f>VLOOKUP(B5,'Flac 2017'!$B$247:$C$296,2,FALSE)</f>
        <v>Van Ongevalle Tanguy</v>
      </c>
      <c r="D5" s="66">
        <v>781</v>
      </c>
      <c r="E5" s="66">
        <v>797</v>
      </c>
      <c r="F5" s="67"/>
      <c r="G5" s="68"/>
      <c r="H5" s="68"/>
      <c r="I5" s="68"/>
      <c r="J5" s="69"/>
      <c r="K5" s="69"/>
      <c r="L5" s="70"/>
      <c r="M5" s="70"/>
      <c r="N5" s="70"/>
      <c r="O5" s="89"/>
      <c r="P5" s="71"/>
      <c r="Q5" s="71"/>
      <c r="R5" s="28">
        <f t="shared" ref="R5:R32" si="0">SUM(D5:N5)</f>
        <v>1578</v>
      </c>
      <c r="S5" s="5">
        <v>1</v>
      </c>
      <c r="T5" s="5">
        <v>709</v>
      </c>
      <c r="U5" s="28" t="str">
        <f>VLOOKUP(T5,'Flac 2017'!$B$247:$C$296,2,FALSE)</f>
        <v>Desmet Yelko</v>
      </c>
      <c r="V5" s="66">
        <v>653</v>
      </c>
      <c r="W5" s="66"/>
      <c r="X5" s="67"/>
      <c r="Y5" s="67"/>
      <c r="Z5" s="68"/>
      <c r="AA5" s="69">
        <v>584</v>
      </c>
      <c r="AB5" s="69"/>
      <c r="AC5" s="70"/>
      <c r="AD5" s="89"/>
      <c r="AE5" s="89"/>
      <c r="AF5" s="71"/>
      <c r="AG5" s="71"/>
      <c r="AH5" s="5">
        <f t="shared" ref="AH5:AH32" si="1">SUM(V5:AC5)</f>
        <v>1237</v>
      </c>
      <c r="AI5" s="5">
        <v>1</v>
      </c>
      <c r="AJ5" s="5"/>
      <c r="AK5" s="28" t="e">
        <f>VLOOKUP(AJ5,'Flac 2017'!$B$247:$C$296,2,FALSE)</f>
        <v>#N/A</v>
      </c>
      <c r="AL5" s="66"/>
      <c r="AM5" s="66"/>
      <c r="AN5" s="67"/>
      <c r="AO5" s="68"/>
      <c r="AP5" s="68"/>
      <c r="AQ5" s="68"/>
      <c r="AR5" s="69"/>
      <c r="AS5" s="70"/>
      <c r="AT5" s="70"/>
      <c r="AU5" s="89"/>
      <c r="AV5" s="89"/>
      <c r="AW5" s="71"/>
      <c r="AX5" s="5">
        <f t="shared" ref="AX5:AX32" si="2">SUM(AL5:AT5)</f>
        <v>0</v>
      </c>
      <c r="AY5" s="5">
        <v>1</v>
      </c>
      <c r="AZ5" s="28">
        <v>945</v>
      </c>
      <c r="BA5" s="28" t="str">
        <f>VLOOKUP(AZ5,'Flac 2017'!$B$247:$C$296,2,FALSE)</f>
        <v>Carpentier Nico</v>
      </c>
      <c r="BB5" s="66">
        <v>545</v>
      </c>
      <c r="BC5" s="66"/>
      <c r="BD5" s="67"/>
      <c r="BE5" s="68"/>
      <c r="BF5" s="68"/>
      <c r="BG5" s="68"/>
      <c r="BH5" s="69"/>
      <c r="BI5" s="69"/>
      <c r="BJ5" s="69"/>
      <c r="BK5" s="74"/>
      <c r="BL5" s="74"/>
      <c r="BM5" s="70"/>
      <c r="BN5" s="89"/>
      <c r="BO5" s="89"/>
      <c r="BP5" s="71"/>
      <c r="BQ5" s="71"/>
      <c r="BR5" s="71"/>
      <c r="BS5" s="28">
        <f t="shared" ref="BS5:BS32" si="3">SUM(BB5:BM5)</f>
        <v>545</v>
      </c>
    </row>
    <row r="6" spans="1:71" x14ac:dyDescent="0.25">
      <c r="A6" s="5">
        <v>2</v>
      </c>
      <c r="B6" s="5">
        <v>423</v>
      </c>
      <c r="C6" s="28" t="str">
        <f>VLOOKUP(B6,'Flac 2017'!$B$247:$C$296,2,FALSE)</f>
        <v>Hooghe Ernest</v>
      </c>
      <c r="D6" s="66">
        <v>650</v>
      </c>
      <c r="E6" s="66"/>
      <c r="F6" s="67"/>
      <c r="G6" s="68"/>
      <c r="H6" s="68"/>
      <c r="I6" s="68"/>
      <c r="J6" s="69"/>
      <c r="K6" s="69"/>
      <c r="L6" s="70"/>
      <c r="M6" s="70"/>
      <c r="N6" s="70"/>
      <c r="O6" s="89"/>
      <c r="P6" s="71"/>
      <c r="Q6" s="71"/>
      <c r="R6" s="5">
        <f t="shared" si="0"/>
        <v>650</v>
      </c>
      <c r="S6" s="5">
        <v>2</v>
      </c>
      <c r="T6" s="5">
        <v>883</v>
      </c>
      <c r="U6" s="28" t="str">
        <f>VLOOKUP(T6,'Flac 2017'!$B$247:$C$296,2,FALSE)</f>
        <v>Witdouck Arne</v>
      </c>
      <c r="V6" s="66">
        <v>777</v>
      </c>
      <c r="W6" s="66"/>
      <c r="X6" s="67"/>
      <c r="Y6" s="67"/>
      <c r="Z6" s="68"/>
      <c r="AA6" s="69"/>
      <c r="AB6" s="69"/>
      <c r="AC6" s="70"/>
      <c r="AD6" s="89"/>
      <c r="AE6" s="89"/>
      <c r="AF6" s="71"/>
      <c r="AG6" s="71"/>
      <c r="AH6" s="5">
        <f t="shared" si="1"/>
        <v>777</v>
      </c>
      <c r="AI6" s="5">
        <v>2</v>
      </c>
      <c r="AJ6" s="5"/>
      <c r="AK6" s="28" t="e">
        <f>VLOOKUP(AJ6,'Flac 2017'!$B$247:$C$296,2,FALSE)</f>
        <v>#N/A</v>
      </c>
      <c r="AL6" s="66"/>
      <c r="AM6" s="66"/>
      <c r="AN6" s="67"/>
      <c r="AO6" s="68"/>
      <c r="AP6" s="68"/>
      <c r="AQ6" s="68"/>
      <c r="AR6" s="69"/>
      <c r="AS6" s="70"/>
      <c r="AT6" s="70"/>
      <c r="AU6" s="89"/>
      <c r="AV6" s="89"/>
      <c r="AW6" s="71"/>
      <c r="AX6" s="5">
        <f t="shared" si="2"/>
        <v>0</v>
      </c>
      <c r="AY6" s="5">
        <v>2</v>
      </c>
      <c r="AZ6" s="5">
        <v>798</v>
      </c>
      <c r="BA6" s="28" t="str">
        <f>VLOOKUP(AZ6,'Flac 2017'!$B$247:$C$296,2,FALSE)</f>
        <v>Van Ongevalle Tanguy</v>
      </c>
      <c r="BB6" s="66">
        <v>311</v>
      </c>
      <c r="BC6" s="66"/>
      <c r="BD6" s="67"/>
      <c r="BE6" s="68"/>
      <c r="BF6" s="68"/>
      <c r="BG6" s="68"/>
      <c r="BH6" s="69"/>
      <c r="BI6" s="69"/>
      <c r="BJ6" s="69"/>
      <c r="BK6" s="74"/>
      <c r="BL6" s="74"/>
      <c r="BM6" s="70"/>
      <c r="BN6" s="89"/>
      <c r="BO6" s="89"/>
      <c r="BP6" s="71"/>
      <c r="BQ6" s="71"/>
      <c r="BR6" s="71"/>
      <c r="BS6" s="5">
        <f t="shared" si="3"/>
        <v>311</v>
      </c>
    </row>
    <row r="7" spans="1:71" x14ac:dyDescent="0.25">
      <c r="A7" s="5">
        <v>3</v>
      </c>
      <c r="B7" s="5"/>
      <c r="C7" s="28" t="e">
        <f>VLOOKUP(B7,'Flac 2017'!$B$247:$C$296,2,FALSE)</f>
        <v>#N/A</v>
      </c>
      <c r="D7" s="66"/>
      <c r="E7" s="66"/>
      <c r="F7" s="67"/>
      <c r="G7" s="68"/>
      <c r="H7" s="68"/>
      <c r="I7" s="68"/>
      <c r="J7" s="69"/>
      <c r="K7" s="69"/>
      <c r="L7" s="70"/>
      <c r="M7" s="70"/>
      <c r="N7" s="70"/>
      <c r="O7" s="89"/>
      <c r="P7" s="71"/>
      <c r="Q7" s="71"/>
      <c r="R7" s="5">
        <f t="shared" si="0"/>
        <v>0</v>
      </c>
      <c r="S7" s="5">
        <v>3</v>
      </c>
      <c r="T7" s="5">
        <v>834</v>
      </c>
      <c r="U7" s="28" t="str">
        <f>VLOOKUP(T7,'Flac 2017'!$B$247:$C$296,2,FALSE)</f>
        <v>Goudeseune Jonathan</v>
      </c>
      <c r="V7" s="66">
        <v>766</v>
      </c>
      <c r="W7" s="66"/>
      <c r="X7" s="67"/>
      <c r="Y7" s="67"/>
      <c r="Z7" s="68"/>
      <c r="AA7" s="69"/>
      <c r="AB7" s="69"/>
      <c r="AC7" s="70"/>
      <c r="AD7" s="89"/>
      <c r="AE7" s="89"/>
      <c r="AF7" s="71"/>
      <c r="AG7" s="71"/>
      <c r="AH7" s="5">
        <f t="shared" si="1"/>
        <v>766</v>
      </c>
      <c r="AI7" s="5">
        <v>3</v>
      </c>
      <c r="AJ7" s="5"/>
      <c r="AK7" s="28" t="e">
        <f>VLOOKUP(AJ7,'Flac 2017'!$B$247:$C$296,2,FALSE)</f>
        <v>#N/A</v>
      </c>
      <c r="AL7" s="66"/>
      <c r="AM7" s="66"/>
      <c r="AN7" s="67"/>
      <c r="AO7" s="68"/>
      <c r="AP7" s="68"/>
      <c r="AQ7" s="68"/>
      <c r="AR7" s="69"/>
      <c r="AS7" s="70"/>
      <c r="AT7" s="70"/>
      <c r="AU7" s="89"/>
      <c r="AV7" s="89"/>
      <c r="AW7" s="71"/>
      <c r="AX7" s="5">
        <f t="shared" si="2"/>
        <v>0</v>
      </c>
      <c r="AY7" s="5">
        <v>3</v>
      </c>
      <c r="AZ7" s="5"/>
      <c r="BA7" s="28" t="e">
        <f>VLOOKUP(AZ7,'Flac 2017'!$B$247:$C$296,2,FALSE)</f>
        <v>#N/A</v>
      </c>
      <c r="BB7" s="66"/>
      <c r="BC7" s="66"/>
      <c r="BD7" s="67"/>
      <c r="BE7" s="68"/>
      <c r="BF7" s="68"/>
      <c r="BG7" s="68"/>
      <c r="BH7" s="69"/>
      <c r="BI7" s="69"/>
      <c r="BJ7" s="69"/>
      <c r="BK7" s="74"/>
      <c r="BL7" s="74"/>
      <c r="BM7" s="70"/>
      <c r="BN7" s="89"/>
      <c r="BO7" s="89"/>
      <c r="BP7" s="71"/>
      <c r="BQ7" s="71"/>
      <c r="BR7" s="71"/>
      <c r="BS7" s="5">
        <f t="shared" si="3"/>
        <v>0</v>
      </c>
    </row>
    <row r="8" spans="1:71" x14ac:dyDescent="0.25">
      <c r="A8" s="5">
        <v>4</v>
      </c>
      <c r="B8" s="5"/>
      <c r="C8" s="28" t="e">
        <f>VLOOKUP(B8,'Flac 2017'!$B$247:$C$296,2,FALSE)</f>
        <v>#N/A</v>
      </c>
      <c r="D8" s="66"/>
      <c r="E8" s="66"/>
      <c r="F8" s="67"/>
      <c r="G8" s="68"/>
      <c r="H8" s="68"/>
      <c r="I8" s="68"/>
      <c r="J8" s="69"/>
      <c r="K8" s="69"/>
      <c r="L8" s="70"/>
      <c r="M8" s="70"/>
      <c r="N8" s="70"/>
      <c r="O8" s="89"/>
      <c r="P8" s="71"/>
      <c r="Q8" s="71"/>
      <c r="R8" s="5">
        <f t="shared" si="0"/>
        <v>0</v>
      </c>
      <c r="S8" s="5">
        <v>4</v>
      </c>
      <c r="T8" s="5">
        <v>467</v>
      </c>
      <c r="U8" s="28" t="str">
        <f>VLOOKUP(T8,'Flac 2017'!$B$247:$C$296,2,FALSE)</f>
        <v>Vermeersch Tobias</v>
      </c>
      <c r="V8" s="66"/>
      <c r="W8" s="66"/>
      <c r="X8" s="67"/>
      <c r="Y8" s="67"/>
      <c r="Z8" s="68"/>
      <c r="AA8" s="69">
        <v>498</v>
      </c>
      <c r="AB8" s="69"/>
      <c r="AC8" s="70"/>
      <c r="AD8" s="89"/>
      <c r="AE8" s="89"/>
      <c r="AF8" s="71"/>
      <c r="AG8" s="71"/>
      <c r="AH8" s="5">
        <f t="shared" si="1"/>
        <v>498</v>
      </c>
      <c r="AI8" s="5">
        <v>4</v>
      </c>
      <c r="AJ8" s="5"/>
      <c r="AK8" s="28" t="e">
        <f>VLOOKUP(AJ8,'Flac 2017'!$B$247:$C$296,2,FALSE)</f>
        <v>#N/A</v>
      </c>
      <c r="AL8" s="66"/>
      <c r="AM8" s="66"/>
      <c r="AN8" s="67"/>
      <c r="AO8" s="68"/>
      <c r="AP8" s="68"/>
      <c r="AQ8" s="68"/>
      <c r="AR8" s="69"/>
      <c r="AS8" s="70"/>
      <c r="AT8" s="70"/>
      <c r="AU8" s="89"/>
      <c r="AV8" s="89"/>
      <c r="AW8" s="71"/>
      <c r="AX8" s="5">
        <f t="shared" si="2"/>
        <v>0</v>
      </c>
      <c r="AY8" s="5">
        <v>4</v>
      </c>
      <c r="AZ8" s="5"/>
      <c r="BA8" s="28" t="e">
        <f>VLOOKUP(AZ8,'Flac 2017'!$B$247:$C$296,2,FALSE)</f>
        <v>#N/A</v>
      </c>
      <c r="BB8" s="66"/>
      <c r="BC8" s="66"/>
      <c r="BD8" s="67"/>
      <c r="BE8" s="68"/>
      <c r="BF8" s="68"/>
      <c r="BG8" s="68"/>
      <c r="BH8" s="69"/>
      <c r="BI8" s="69"/>
      <c r="BJ8" s="69"/>
      <c r="BK8" s="74"/>
      <c r="BL8" s="74"/>
      <c r="BM8" s="70"/>
      <c r="BN8" s="89"/>
      <c r="BO8" s="89"/>
      <c r="BP8" s="71"/>
      <c r="BQ8" s="71"/>
      <c r="BR8" s="71"/>
      <c r="BS8" s="5">
        <f t="shared" si="3"/>
        <v>0</v>
      </c>
    </row>
    <row r="9" spans="1:71" x14ac:dyDescent="0.25">
      <c r="A9" s="5">
        <v>5</v>
      </c>
      <c r="B9" s="5"/>
      <c r="C9" s="28" t="e">
        <f>VLOOKUP(B9,'Flac 2017'!$B$247:$C$296,2,FALSE)</f>
        <v>#N/A</v>
      </c>
      <c r="D9" s="66"/>
      <c r="E9" s="66"/>
      <c r="F9" s="67"/>
      <c r="G9" s="68"/>
      <c r="H9" s="68"/>
      <c r="I9" s="68"/>
      <c r="J9" s="69"/>
      <c r="K9" s="69"/>
      <c r="L9" s="70"/>
      <c r="M9" s="70"/>
      <c r="N9" s="70"/>
      <c r="O9" s="89"/>
      <c r="P9" s="71"/>
      <c r="Q9" s="71"/>
      <c r="R9" s="5">
        <f t="shared" si="0"/>
        <v>0</v>
      </c>
      <c r="S9" s="5">
        <v>5</v>
      </c>
      <c r="T9" s="5">
        <v>659</v>
      </c>
      <c r="U9" s="28" t="str">
        <f>VLOOKUP(T9,'Flac 2017'!$B$247:$C$296,2,FALSE)</f>
        <v>Vandamme Thomas</v>
      </c>
      <c r="V9" s="66"/>
      <c r="W9" s="66"/>
      <c r="X9" s="67"/>
      <c r="Y9" s="67"/>
      <c r="Z9" s="68"/>
      <c r="AA9" s="69"/>
      <c r="AB9" s="69">
        <v>429</v>
      </c>
      <c r="AC9" s="70"/>
      <c r="AD9" s="89"/>
      <c r="AE9" s="89"/>
      <c r="AF9" s="71"/>
      <c r="AG9" s="71"/>
      <c r="AH9" s="5">
        <f t="shared" si="1"/>
        <v>429</v>
      </c>
      <c r="AI9" s="5">
        <v>5</v>
      </c>
      <c r="AJ9" s="5"/>
      <c r="AK9" s="28" t="e">
        <f>VLOOKUP(AJ9,'Flac 2017'!$B$247:$C$296,2,FALSE)</f>
        <v>#N/A</v>
      </c>
      <c r="AL9" s="66"/>
      <c r="AM9" s="66"/>
      <c r="AN9" s="67"/>
      <c r="AO9" s="68"/>
      <c r="AP9" s="68"/>
      <c r="AQ9" s="68"/>
      <c r="AR9" s="69"/>
      <c r="AS9" s="70"/>
      <c r="AT9" s="70"/>
      <c r="AU9" s="89"/>
      <c r="AV9" s="89"/>
      <c r="AW9" s="71"/>
      <c r="AX9" s="5">
        <f t="shared" si="2"/>
        <v>0</v>
      </c>
      <c r="AY9" s="5">
        <v>5</v>
      </c>
      <c r="AZ9" s="5"/>
      <c r="BA9" s="28" t="e">
        <f>VLOOKUP(AZ9,'Flac 2017'!$B$247:$C$296,2,FALSE)</f>
        <v>#N/A</v>
      </c>
      <c r="BB9" s="66"/>
      <c r="BC9" s="66"/>
      <c r="BD9" s="67"/>
      <c r="BE9" s="68"/>
      <c r="BF9" s="68"/>
      <c r="BG9" s="68"/>
      <c r="BH9" s="69"/>
      <c r="BI9" s="69"/>
      <c r="BJ9" s="69"/>
      <c r="BK9" s="74"/>
      <c r="BL9" s="74"/>
      <c r="BM9" s="70"/>
      <c r="BN9" s="89"/>
      <c r="BO9" s="89"/>
      <c r="BP9" s="71"/>
      <c r="BQ9" s="71"/>
      <c r="BR9" s="71"/>
      <c r="BS9" s="5">
        <f t="shared" si="3"/>
        <v>0</v>
      </c>
    </row>
    <row r="10" spans="1:71" x14ac:dyDescent="0.25">
      <c r="A10" s="5">
        <v>6</v>
      </c>
      <c r="B10" s="5"/>
      <c r="C10" s="28" t="e">
        <f>VLOOKUP(B10,'Flac 2017'!$B$247:$C$296,2,FALSE)</f>
        <v>#N/A</v>
      </c>
      <c r="D10" s="66"/>
      <c r="E10" s="66"/>
      <c r="F10" s="67"/>
      <c r="G10" s="68"/>
      <c r="H10" s="68"/>
      <c r="I10" s="68"/>
      <c r="J10" s="69"/>
      <c r="K10" s="69"/>
      <c r="L10" s="70"/>
      <c r="M10" s="70"/>
      <c r="N10" s="70"/>
      <c r="O10" s="89"/>
      <c r="P10" s="71"/>
      <c r="Q10" s="71"/>
      <c r="R10" s="5">
        <f t="shared" si="0"/>
        <v>0</v>
      </c>
      <c r="S10" s="5">
        <v>6</v>
      </c>
      <c r="T10" s="5">
        <v>658</v>
      </c>
      <c r="U10" s="28" t="str">
        <f>VLOOKUP(T10,'Flac 2017'!$B$247:$C$296,2,FALSE)</f>
        <v>Ameys Xander</v>
      </c>
      <c r="V10" s="66"/>
      <c r="W10" s="66"/>
      <c r="X10" s="67"/>
      <c r="Y10" s="67"/>
      <c r="Z10" s="68"/>
      <c r="AA10" s="69"/>
      <c r="AB10" s="69">
        <v>246</v>
      </c>
      <c r="AC10" s="70"/>
      <c r="AD10" s="89"/>
      <c r="AE10" s="89"/>
      <c r="AF10" s="71"/>
      <c r="AG10" s="71"/>
      <c r="AH10" s="5">
        <f t="shared" si="1"/>
        <v>246</v>
      </c>
      <c r="AI10" s="5">
        <v>6</v>
      </c>
      <c r="AJ10" s="5"/>
      <c r="AK10" s="28" t="e">
        <f>VLOOKUP(AJ10,'Flac 2017'!$B$247:$C$296,2,FALSE)</f>
        <v>#N/A</v>
      </c>
      <c r="AL10" s="66"/>
      <c r="AM10" s="66"/>
      <c r="AN10" s="67"/>
      <c r="AO10" s="68"/>
      <c r="AP10" s="68"/>
      <c r="AQ10" s="68"/>
      <c r="AR10" s="69"/>
      <c r="AS10" s="70"/>
      <c r="AT10" s="70"/>
      <c r="AU10" s="89"/>
      <c r="AV10" s="89"/>
      <c r="AW10" s="71"/>
      <c r="AX10" s="5">
        <f t="shared" si="2"/>
        <v>0</v>
      </c>
      <c r="AY10" s="5">
        <v>6</v>
      </c>
      <c r="AZ10" s="5"/>
      <c r="BA10" s="28" t="e">
        <f>VLOOKUP(AZ10,'Flac 2017'!$B$247:$C$296,2,FALSE)</f>
        <v>#N/A</v>
      </c>
      <c r="BB10" s="66"/>
      <c r="BC10" s="66"/>
      <c r="BD10" s="67"/>
      <c r="BE10" s="68"/>
      <c r="BF10" s="68"/>
      <c r="BG10" s="68"/>
      <c r="BH10" s="69"/>
      <c r="BI10" s="69"/>
      <c r="BJ10" s="69"/>
      <c r="BK10" s="74"/>
      <c r="BL10" s="74"/>
      <c r="BM10" s="70"/>
      <c r="BN10" s="89"/>
      <c r="BO10" s="89"/>
      <c r="BP10" s="71"/>
      <c r="BQ10" s="71"/>
      <c r="BR10" s="71"/>
      <c r="BS10" s="5">
        <f t="shared" si="3"/>
        <v>0</v>
      </c>
    </row>
    <row r="11" spans="1:71" x14ac:dyDescent="0.25">
      <c r="A11" s="5">
        <v>7</v>
      </c>
      <c r="B11" s="5"/>
      <c r="C11" s="28" t="e">
        <f>VLOOKUP(B11,'Flac 2017'!$B$247:$C$296,2,FALSE)</f>
        <v>#N/A</v>
      </c>
      <c r="D11" s="66"/>
      <c r="E11" s="66"/>
      <c r="F11" s="67"/>
      <c r="G11" s="68"/>
      <c r="H11" s="68"/>
      <c r="I11" s="68"/>
      <c r="J11" s="69"/>
      <c r="K11" s="69"/>
      <c r="L11" s="70"/>
      <c r="M11" s="70"/>
      <c r="N11" s="70"/>
      <c r="O11" s="89"/>
      <c r="P11" s="71"/>
      <c r="Q11" s="71"/>
      <c r="R11" s="5">
        <f t="shared" si="0"/>
        <v>0</v>
      </c>
      <c r="S11" s="5">
        <v>7</v>
      </c>
      <c r="T11" s="5"/>
      <c r="U11" s="28" t="e">
        <f>VLOOKUP(T11,'Flac 2017'!$B$247:$C$296,2,FALSE)</f>
        <v>#N/A</v>
      </c>
      <c r="V11" s="66"/>
      <c r="W11" s="66"/>
      <c r="X11" s="67"/>
      <c r="Y11" s="67"/>
      <c r="Z11" s="68"/>
      <c r="AA11" s="69"/>
      <c r="AB11" s="69"/>
      <c r="AC11" s="70"/>
      <c r="AD11" s="89"/>
      <c r="AE11" s="89"/>
      <c r="AF11" s="71"/>
      <c r="AG11" s="71"/>
      <c r="AH11" s="5">
        <f t="shared" si="1"/>
        <v>0</v>
      </c>
      <c r="AI11" s="5">
        <v>7</v>
      </c>
      <c r="AJ11" s="5"/>
      <c r="AK11" s="28" t="e">
        <f>VLOOKUP(AJ11,'Flac 2017'!$B$247:$C$296,2,FALSE)</f>
        <v>#N/A</v>
      </c>
      <c r="AL11" s="66"/>
      <c r="AM11" s="66"/>
      <c r="AN11" s="67"/>
      <c r="AO11" s="68"/>
      <c r="AP11" s="68"/>
      <c r="AQ11" s="68"/>
      <c r="AR11" s="69"/>
      <c r="AS11" s="70"/>
      <c r="AT11" s="70"/>
      <c r="AU11" s="89"/>
      <c r="AV11" s="89"/>
      <c r="AW11" s="71"/>
      <c r="AX11" s="5">
        <f t="shared" si="2"/>
        <v>0</v>
      </c>
      <c r="AY11" s="5">
        <v>7</v>
      </c>
      <c r="AZ11" s="5"/>
      <c r="BA11" s="28" t="e">
        <f>VLOOKUP(AZ11,'Flac 2017'!$B$247:$C$296,2,FALSE)</f>
        <v>#N/A</v>
      </c>
      <c r="BB11" s="66"/>
      <c r="BC11" s="66"/>
      <c r="BD11" s="67"/>
      <c r="BE11" s="68"/>
      <c r="BF11" s="68"/>
      <c r="BG11" s="68"/>
      <c r="BH11" s="69"/>
      <c r="BI11" s="69"/>
      <c r="BJ11" s="69"/>
      <c r="BK11" s="74"/>
      <c r="BL11" s="74"/>
      <c r="BM11" s="70"/>
      <c r="BN11" s="89"/>
      <c r="BO11" s="89"/>
      <c r="BP11" s="71"/>
      <c r="BQ11" s="71"/>
      <c r="BR11" s="71"/>
      <c r="BS11" s="5">
        <f t="shared" si="3"/>
        <v>0</v>
      </c>
    </row>
    <row r="12" spans="1:71" x14ac:dyDescent="0.25">
      <c r="A12" s="5">
        <v>8</v>
      </c>
      <c r="B12" s="5"/>
      <c r="C12" s="28" t="e">
        <f>VLOOKUP(B12,'Flac 2017'!$B$247:$C$296,2,FALSE)</f>
        <v>#N/A</v>
      </c>
      <c r="D12" s="66"/>
      <c r="E12" s="66"/>
      <c r="F12" s="67"/>
      <c r="G12" s="68"/>
      <c r="H12" s="68"/>
      <c r="I12" s="68"/>
      <c r="J12" s="69"/>
      <c r="K12" s="69"/>
      <c r="L12" s="70"/>
      <c r="M12" s="70"/>
      <c r="N12" s="70"/>
      <c r="O12" s="89"/>
      <c r="P12" s="71"/>
      <c r="Q12" s="71"/>
      <c r="R12" s="5">
        <f t="shared" si="0"/>
        <v>0</v>
      </c>
      <c r="S12" s="5">
        <v>8</v>
      </c>
      <c r="T12" s="5"/>
      <c r="U12" s="28" t="e">
        <f>VLOOKUP(T12,'Flac 2017'!$B$247:$C$296,2,FALSE)</f>
        <v>#N/A</v>
      </c>
      <c r="V12" s="66"/>
      <c r="W12" s="66"/>
      <c r="X12" s="67"/>
      <c r="Y12" s="67"/>
      <c r="Z12" s="68"/>
      <c r="AA12" s="69"/>
      <c r="AB12" s="69"/>
      <c r="AC12" s="70"/>
      <c r="AD12" s="89"/>
      <c r="AE12" s="89"/>
      <c r="AF12" s="71"/>
      <c r="AG12" s="71"/>
      <c r="AH12" s="5">
        <f t="shared" si="1"/>
        <v>0</v>
      </c>
      <c r="AI12" s="5">
        <v>8</v>
      </c>
      <c r="AJ12" s="5"/>
      <c r="AK12" s="28" t="e">
        <f>VLOOKUP(AJ12,'Flac 2017'!$B$247:$C$296,2,FALSE)</f>
        <v>#N/A</v>
      </c>
      <c r="AL12" s="66"/>
      <c r="AM12" s="66"/>
      <c r="AN12" s="67"/>
      <c r="AO12" s="68"/>
      <c r="AP12" s="68"/>
      <c r="AQ12" s="68"/>
      <c r="AR12" s="69"/>
      <c r="AS12" s="70"/>
      <c r="AT12" s="70"/>
      <c r="AU12" s="89"/>
      <c r="AV12" s="89"/>
      <c r="AW12" s="71"/>
      <c r="AX12" s="5">
        <f t="shared" si="2"/>
        <v>0</v>
      </c>
      <c r="AY12" s="5">
        <v>8</v>
      </c>
      <c r="AZ12" s="5"/>
      <c r="BA12" s="28" t="e">
        <f>VLOOKUP(AZ12,'Flac 2017'!$B$247:$C$296,2,FALSE)</f>
        <v>#N/A</v>
      </c>
      <c r="BB12" s="66"/>
      <c r="BC12" s="66"/>
      <c r="BD12" s="67"/>
      <c r="BE12" s="68"/>
      <c r="BF12" s="68"/>
      <c r="BG12" s="68"/>
      <c r="BH12" s="69"/>
      <c r="BI12" s="69"/>
      <c r="BJ12" s="69"/>
      <c r="BK12" s="74"/>
      <c r="BL12" s="74"/>
      <c r="BM12" s="70"/>
      <c r="BN12" s="89"/>
      <c r="BO12" s="89"/>
      <c r="BP12" s="71"/>
      <c r="BQ12" s="71"/>
      <c r="BR12" s="71"/>
      <c r="BS12" s="5">
        <f t="shared" si="3"/>
        <v>0</v>
      </c>
    </row>
    <row r="13" spans="1:71" x14ac:dyDescent="0.25">
      <c r="A13" s="5">
        <v>9</v>
      </c>
      <c r="B13" s="5"/>
      <c r="C13" s="28" t="e">
        <f>VLOOKUP(B13,'Flac 2017'!$B$247:$C$296,2,FALSE)</f>
        <v>#N/A</v>
      </c>
      <c r="D13" s="66"/>
      <c r="E13" s="66"/>
      <c r="F13" s="67"/>
      <c r="G13" s="68"/>
      <c r="H13" s="68"/>
      <c r="I13" s="68"/>
      <c r="J13" s="69"/>
      <c r="K13" s="69"/>
      <c r="L13" s="70"/>
      <c r="M13" s="70"/>
      <c r="N13" s="70"/>
      <c r="O13" s="89"/>
      <c r="P13" s="71"/>
      <c r="Q13" s="71"/>
      <c r="R13" s="5">
        <f t="shared" si="0"/>
        <v>0</v>
      </c>
      <c r="S13" s="5">
        <v>9</v>
      </c>
      <c r="T13" s="5"/>
      <c r="U13" s="28" t="e">
        <f>VLOOKUP(T13,'Flac 2017'!$B$247:$C$296,2,FALSE)</f>
        <v>#N/A</v>
      </c>
      <c r="V13" s="66"/>
      <c r="W13" s="66"/>
      <c r="X13" s="67"/>
      <c r="Y13" s="67"/>
      <c r="Z13" s="68"/>
      <c r="AA13" s="69"/>
      <c r="AB13" s="69"/>
      <c r="AC13" s="70"/>
      <c r="AD13" s="89"/>
      <c r="AE13" s="89"/>
      <c r="AF13" s="71"/>
      <c r="AG13" s="71"/>
      <c r="AH13" s="5">
        <f t="shared" si="1"/>
        <v>0</v>
      </c>
      <c r="AI13" s="5">
        <v>9</v>
      </c>
      <c r="AJ13" s="5"/>
      <c r="AK13" s="28" t="e">
        <f>VLOOKUP(AJ13,'Flac 2017'!$B$247:$C$296,2,FALSE)</f>
        <v>#N/A</v>
      </c>
      <c r="AL13" s="66"/>
      <c r="AM13" s="66"/>
      <c r="AN13" s="67"/>
      <c r="AO13" s="68"/>
      <c r="AP13" s="68"/>
      <c r="AQ13" s="68"/>
      <c r="AR13" s="69"/>
      <c r="AS13" s="70"/>
      <c r="AT13" s="70"/>
      <c r="AU13" s="89"/>
      <c r="AV13" s="89"/>
      <c r="AW13" s="71"/>
      <c r="AX13" s="5">
        <f t="shared" si="2"/>
        <v>0</v>
      </c>
      <c r="AY13" s="5">
        <v>9</v>
      </c>
      <c r="AZ13" s="5"/>
      <c r="BA13" s="28" t="e">
        <f>VLOOKUP(AZ13,'Flac 2017'!$B$247:$C$296,2,FALSE)</f>
        <v>#N/A</v>
      </c>
      <c r="BB13" s="66"/>
      <c r="BC13" s="66"/>
      <c r="BD13" s="67"/>
      <c r="BE13" s="68"/>
      <c r="BF13" s="68"/>
      <c r="BG13" s="68"/>
      <c r="BH13" s="69"/>
      <c r="BI13" s="69"/>
      <c r="BJ13" s="69"/>
      <c r="BK13" s="74"/>
      <c r="BL13" s="74"/>
      <c r="BM13" s="70"/>
      <c r="BN13" s="89"/>
      <c r="BO13" s="89"/>
      <c r="BP13" s="71"/>
      <c r="BQ13" s="71"/>
      <c r="BR13" s="71"/>
      <c r="BS13" s="5">
        <f t="shared" si="3"/>
        <v>0</v>
      </c>
    </row>
    <row r="14" spans="1:71" x14ac:dyDescent="0.25">
      <c r="A14" s="5">
        <v>10</v>
      </c>
      <c r="B14" s="5"/>
      <c r="C14" s="28" t="e">
        <f>VLOOKUP(B14,'Flac 2017'!$B$247:$C$296,2,FALSE)</f>
        <v>#N/A</v>
      </c>
      <c r="D14" s="66"/>
      <c r="E14" s="66"/>
      <c r="F14" s="67"/>
      <c r="G14" s="68"/>
      <c r="H14" s="68"/>
      <c r="I14" s="68"/>
      <c r="J14" s="69"/>
      <c r="K14" s="69"/>
      <c r="L14" s="70"/>
      <c r="M14" s="70"/>
      <c r="N14" s="70"/>
      <c r="O14" s="89"/>
      <c r="P14" s="71"/>
      <c r="Q14" s="71"/>
      <c r="R14" s="5">
        <f t="shared" si="0"/>
        <v>0</v>
      </c>
      <c r="S14" s="5">
        <v>10</v>
      </c>
      <c r="T14" s="5"/>
      <c r="U14" s="28" t="e">
        <f>VLOOKUP(T14,'Flac 2017'!$B$247:$C$296,2,FALSE)</f>
        <v>#N/A</v>
      </c>
      <c r="V14" s="66"/>
      <c r="W14" s="66"/>
      <c r="X14" s="67"/>
      <c r="Y14" s="67"/>
      <c r="Z14" s="68"/>
      <c r="AA14" s="69"/>
      <c r="AB14" s="69"/>
      <c r="AC14" s="70"/>
      <c r="AD14" s="89"/>
      <c r="AE14" s="89"/>
      <c r="AF14" s="71"/>
      <c r="AG14" s="71"/>
      <c r="AH14" s="5">
        <f t="shared" si="1"/>
        <v>0</v>
      </c>
      <c r="AI14" s="5">
        <v>10</v>
      </c>
      <c r="AJ14" s="5"/>
      <c r="AK14" s="28" t="e">
        <f>VLOOKUP(AJ14,'Flac 2017'!$B$247:$C$296,2,FALSE)</f>
        <v>#N/A</v>
      </c>
      <c r="AL14" s="66"/>
      <c r="AM14" s="66"/>
      <c r="AN14" s="67"/>
      <c r="AO14" s="68"/>
      <c r="AP14" s="68"/>
      <c r="AQ14" s="68"/>
      <c r="AR14" s="69"/>
      <c r="AS14" s="70"/>
      <c r="AT14" s="70"/>
      <c r="AU14" s="89"/>
      <c r="AV14" s="89"/>
      <c r="AW14" s="71"/>
      <c r="AX14" s="5">
        <f t="shared" si="2"/>
        <v>0</v>
      </c>
      <c r="AY14" s="5">
        <v>10</v>
      </c>
      <c r="AZ14" s="5"/>
      <c r="BA14" s="28" t="e">
        <f>VLOOKUP(AZ14,'Flac 2017'!$B$247:$C$296,2,FALSE)</f>
        <v>#N/A</v>
      </c>
      <c r="BB14" s="66"/>
      <c r="BC14" s="66"/>
      <c r="BD14" s="67"/>
      <c r="BE14" s="68"/>
      <c r="BF14" s="68"/>
      <c r="BG14" s="68"/>
      <c r="BH14" s="69"/>
      <c r="BI14" s="69"/>
      <c r="BJ14" s="69"/>
      <c r="BK14" s="74"/>
      <c r="BL14" s="74"/>
      <c r="BM14" s="70"/>
      <c r="BN14" s="89"/>
      <c r="BO14" s="89"/>
      <c r="BP14" s="71"/>
      <c r="BQ14" s="71"/>
      <c r="BR14" s="71"/>
      <c r="BS14" s="5">
        <f t="shared" si="3"/>
        <v>0</v>
      </c>
    </row>
    <row r="15" spans="1:71" x14ac:dyDescent="0.25">
      <c r="A15" s="5">
        <v>11</v>
      </c>
      <c r="B15" s="5"/>
      <c r="C15" s="28" t="e">
        <f>VLOOKUP(B15,'Flac 2017'!$B$247:$C$296,2,FALSE)</f>
        <v>#N/A</v>
      </c>
      <c r="D15" s="66"/>
      <c r="E15" s="66"/>
      <c r="F15" s="67"/>
      <c r="G15" s="68"/>
      <c r="H15" s="68"/>
      <c r="I15" s="68"/>
      <c r="J15" s="69"/>
      <c r="K15" s="69"/>
      <c r="L15" s="70"/>
      <c r="M15" s="70"/>
      <c r="N15" s="70"/>
      <c r="O15" s="89"/>
      <c r="P15" s="71"/>
      <c r="Q15" s="71"/>
      <c r="R15" s="5">
        <f t="shared" si="0"/>
        <v>0</v>
      </c>
      <c r="S15" s="5">
        <v>11</v>
      </c>
      <c r="T15" s="5"/>
      <c r="U15" s="28" t="e">
        <f>VLOOKUP(T15,'Flac 2017'!$B$247:$C$296,2,FALSE)</f>
        <v>#N/A</v>
      </c>
      <c r="V15" s="66"/>
      <c r="W15" s="66"/>
      <c r="X15" s="67"/>
      <c r="Y15" s="67"/>
      <c r="Z15" s="68"/>
      <c r="AA15" s="69"/>
      <c r="AB15" s="69"/>
      <c r="AC15" s="70"/>
      <c r="AD15" s="89"/>
      <c r="AE15" s="89"/>
      <c r="AF15" s="71"/>
      <c r="AG15" s="71"/>
      <c r="AH15" s="5">
        <f t="shared" si="1"/>
        <v>0</v>
      </c>
      <c r="AI15" s="5">
        <v>11</v>
      </c>
      <c r="AJ15" s="5"/>
      <c r="AK15" s="28" t="e">
        <f>VLOOKUP(AJ15,'Flac 2017'!$B$247:$C$296,2,FALSE)</f>
        <v>#N/A</v>
      </c>
      <c r="AL15" s="66"/>
      <c r="AM15" s="66"/>
      <c r="AN15" s="67"/>
      <c r="AO15" s="68"/>
      <c r="AP15" s="68"/>
      <c r="AQ15" s="68"/>
      <c r="AR15" s="69"/>
      <c r="AS15" s="70"/>
      <c r="AT15" s="70"/>
      <c r="AU15" s="89"/>
      <c r="AV15" s="89"/>
      <c r="AW15" s="71"/>
      <c r="AX15" s="5">
        <f t="shared" si="2"/>
        <v>0</v>
      </c>
      <c r="AY15" s="5">
        <v>11</v>
      </c>
      <c r="AZ15" s="5"/>
      <c r="BA15" s="28" t="e">
        <f>VLOOKUP(AZ15,'Flac 2017'!$B$247:$C$296,2,FALSE)</f>
        <v>#N/A</v>
      </c>
      <c r="BB15" s="66"/>
      <c r="BC15" s="66"/>
      <c r="BD15" s="67"/>
      <c r="BE15" s="68"/>
      <c r="BF15" s="68"/>
      <c r="BG15" s="68"/>
      <c r="BH15" s="69"/>
      <c r="BI15" s="69"/>
      <c r="BJ15" s="69"/>
      <c r="BK15" s="74"/>
      <c r="BL15" s="74"/>
      <c r="BM15" s="70"/>
      <c r="BN15" s="89"/>
      <c r="BO15" s="89"/>
      <c r="BP15" s="71"/>
      <c r="BQ15" s="71"/>
      <c r="BR15" s="71"/>
      <c r="BS15" s="5">
        <f t="shared" si="3"/>
        <v>0</v>
      </c>
    </row>
    <row r="16" spans="1:71" x14ac:dyDescent="0.25">
      <c r="A16" s="5">
        <v>12</v>
      </c>
      <c r="B16" s="5"/>
      <c r="C16" s="28" t="e">
        <f>VLOOKUP(B16,'Flac 2017'!$B$247:$C$296,2,FALSE)</f>
        <v>#N/A</v>
      </c>
      <c r="D16" s="66"/>
      <c r="E16" s="66"/>
      <c r="F16" s="67"/>
      <c r="G16" s="68"/>
      <c r="H16" s="68"/>
      <c r="I16" s="68"/>
      <c r="J16" s="69"/>
      <c r="K16" s="69"/>
      <c r="L16" s="70"/>
      <c r="M16" s="70"/>
      <c r="N16" s="70"/>
      <c r="O16" s="89"/>
      <c r="P16" s="71"/>
      <c r="Q16" s="71"/>
      <c r="R16" s="5">
        <f t="shared" si="0"/>
        <v>0</v>
      </c>
      <c r="S16" s="5">
        <v>12</v>
      </c>
      <c r="T16" s="5"/>
      <c r="U16" s="28" t="e">
        <f>VLOOKUP(T16,'Flac 2017'!$B$247:$C$296,2,FALSE)</f>
        <v>#N/A</v>
      </c>
      <c r="V16" s="66"/>
      <c r="W16" s="66"/>
      <c r="X16" s="67"/>
      <c r="Y16" s="67"/>
      <c r="Z16" s="68"/>
      <c r="AA16" s="69"/>
      <c r="AB16" s="69"/>
      <c r="AC16" s="70"/>
      <c r="AD16" s="89"/>
      <c r="AE16" s="89"/>
      <c r="AF16" s="71"/>
      <c r="AG16" s="71"/>
      <c r="AH16" s="5">
        <f t="shared" si="1"/>
        <v>0</v>
      </c>
      <c r="AI16" s="5">
        <v>12</v>
      </c>
      <c r="AJ16" s="5"/>
      <c r="AK16" s="28" t="e">
        <f>VLOOKUP(AJ16,'Flac 2017'!$B$247:$C$296,2,FALSE)</f>
        <v>#N/A</v>
      </c>
      <c r="AL16" s="66"/>
      <c r="AM16" s="66"/>
      <c r="AN16" s="67"/>
      <c r="AO16" s="68"/>
      <c r="AP16" s="68"/>
      <c r="AQ16" s="68"/>
      <c r="AR16" s="69"/>
      <c r="AS16" s="70"/>
      <c r="AT16" s="70"/>
      <c r="AU16" s="89"/>
      <c r="AV16" s="89"/>
      <c r="AW16" s="71"/>
      <c r="AX16" s="5">
        <f t="shared" si="2"/>
        <v>0</v>
      </c>
      <c r="AY16" s="5">
        <v>12</v>
      </c>
      <c r="AZ16" s="5"/>
      <c r="BA16" s="28" t="e">
        <f>VLOOKUP(AZ16,'Flac 2017'!$B$247:$C$296,2,FALSE)</f>
        <v>#N/A</v>
      </c>
      <c r="BB16" s="66"/>
      <c r="BC16" s="66"/>
      <c r="BD16" s="67"/>
      <c r="BE16" s="68"/>
      <c r="BF16" s="68"/>
      <c r="BG16" s="68"/>
      <c r="BH16" s="69"/>
      <c r="BI16" s="69"/>
      <c r="BJ16" s="69"/>
      <c r="BK16" s="74"/>
      <c r="BL16" s="74"/>
      <c r="BM16" s="70"/>
      <c r="BN16" s="89"/>
      <c r="BO16" s="89"/>
      <c r="BP16" s="71"/>
      <c r="BQ16" s="71"/>
      <c r="BR16" s="71"/>
      <c r="BS16" s="5">
        <f t="shared" si="3"/>
        <v>0</v>
      </c>
    </row>
    <row r="17" spans="1:71" x14ac:dyDescent="0.25">
      <c r="A17" s="5">
        <v>13</v>
      </c>
      <c r="B17" s="5"/>
      <c r="C17" s="28" t="e">
        <f>VLOOKUP(B17,'Flac 2017'!$B$247:$C$296,2,FALSE)</f>
        <v>#N/A</v>
      </c>
      <c r="D17" s="66"/>
      <c r="E17" s="66"/>
      <c r="F17" s="67"/>
      <c r="G17" s="68"/>
      <c r="H17" s="68"/>
      <c r="I17" s="68"/>
      <c r="J17" s="69"/>
      <c r="K17" s="69"/>
      <c r="L17" s="70"/>
      <c r="M17" s="70"/>
      <c r="N17" s="70"/>
      <c r="O17" s="89"/>
      <c r="P17" s="71"/>
      <c r="Q17" s="71"/>
      <c r="R17" s="5">
        <f t="shared" si="0"/>
        <v>0</v>
      </c>
      <c r="S17" s="5">
        <v>13</v>
      </c>
      <c r="T17" s="5"/>
      <c r="U17" s="28" t="e">
        <f>VLOOKUP(T17,'Flac 2017'!$B$247:$C$296,2,FALSE)</f>
        <v>#N/A</v>
      </c>
      <c r="V17" s="66"/>
      <c r="W17" s="66"/>
      <c r="X17" s="67"/>
      <c r="Y17" s="67"/>
      <c r="Z17" s="68"/>
      <c r="AA17" s="69"/>
      <c r="AB17" s="69"/>
      <c r="AC17" s="70"/>
      <c r="AD17" s="89"/>
      <c r="AE17" s="89"/>
      <c r="AF17" s="71"/>
      <c r="AG17" s="71"/>
      <c r="AH17" s="5">
        <f t="shared" si="1"/>
        <v>0</v>
      </c>
      <c r="AI17" s="5">
        <v>13</v>
      </c>
      <c r="AJ17" s="5"/>
      <c r="AK17" s="28" t="e">
        <f>VLOOKUP(AJ17,'Flac 2017'!$B$247:$C$296,2,FALSE)</f>
        <v>#N/A</v>
      </c>
      <c r="AL17" s="66"/>
      <c r="AM17" s="66"/>
      <c r="AN17" s="67"/>
      <c r="AO17" s="68"/>
      <c r="AP17" s="68"/>
      <c r="AQ17" s="68"/>
      <c r="AR17" s="69"/>
      <c r="AS17" s="70"/>
      <c r="AT17" s="70"/>
      <c r="AU17" s="89"/>
      <c r="AV17" s="89"/>
      <c r="AW17" s="71"/>
      <c r="AX17" s="5">
        <f t="shared" si="2"/>
        <v>0</v>
      </c>
      <c r="AY17" s="5">
        <v>13</v>
      </c>
      <c r="AZ17" s="5"/>
      <c r="BA17" s="28" t="e">
        <f>VLOOKUP(AZ17,'Flac 2017'!$B$247:$C$296,2,FALSE)</f>
        <v>#N/A</v>
      </c>
      <c r="BB17" s="66"/>
      <c r="BC17" s="66"/>
      <c r="BD17" s="67"/>
      <c r="BE17" s="68"/>
      <c r="BF17" s="68"/>
      <c r="BG17" s="68"/>
      <c r="BH17" s="69"/>
      <c r="BI17" s="69"/>
      <c r="BJ17" s="69"/>
      <c r="BK17" s="74"/>
      <c r="BL17" s="74"/>
      <c r="BM17" s="70"/>
      <c r="BN17" s="89"/>
      <c r="BO17" s="89"/>
      <c r="BP17" s="71"/>
      <c r="BQ17" s="71"/>
      <c r="BR17" s="71"/>
      <c r="BS17" s="5">
        <f t="shared" si="3"/>
        <v>0</v>
      </c>
    </row>
    <row r="18" spans="1:71" x14ac:dyDescent="0.25">
      <c r="A18" s="5">
        <v>14</v>
      </c>
      <c r="B18" s="5"/>
      <c r="C18" s="28" t="e">
        <f>VLOOKUP(B18,'Flac 2017'!$B$247:$C$296,2,FALSE)</f>
        <v>#N/A</v>
      </c>
      <c r="D18" s="66"/>
      <c r="E18" s="66"/>
      <c r="F18" s="67"/>
      <c r="G18" s="68"/>
      <c r="H18" s="68"/>
      <c r="I18" s="68"/>
      <c r="J18" s="69"/>
      <c r="K18" s="69"/>
      <c r="L18" s="70"/>
      <c r="M18" s="70"/>
      <c r="N18" s="70"/>
      <c r="O18" s="89"/>
      <c r="P18" s="71"/>
      <c r="Q18" s="71"/>
      <c r="R18" s="5">
        <f t="shared" si="0"/>
        <v>0</v>
      </c>
      <c r="S18" s="5">
        <v>14</v>
      </c>
      <c r="T18" s="5"/>
      <c r="U18" s="28" t="e">
        <f>VLOOKUP(T18,'Flac 2017'!$B$247:$C$296,2,FALSE)</f>
        <v>#N/A</v>
      </c>
      <c r="V18" s="66"/>
      <c r="W18" s="66"/>
      <c r="X18" s="67"/>
      <c r="Y18" s="67"/>
      <c r="Z18" s="68"/>
      <c r="AA18" s="69"/>
      <c r="AB18" s="69"/>
      <c r="AC18" s="70"/>
      <c r="AD18" s="89"/>
      <c r="AE18" s="89"/>
      <c r="AF18" s="71"/>
      <c r="AG18" s="71"/>
      <c r="AH18" s="5">
        <f t="shared" si="1"/>
        <v>0</v>
      </c>
      <c r="AI18" s="5">
        <v>14</v>
      </c>
      <c r="AJ18" s="5"/>
      <c r="AK18" s="28" t="e">
        <f>VLOOKUP(AJ18,'Flac 2017'!$B$247:$C$296,2,FALSE)</f>
        <v>#N/A</v>
      </c>
      <c r="AL18" s="66"/>
      <c r="AM18" s="66"/>
      <c r="AN18" s="67"/>
      <c r="AO18" s="68"/>
      <c r="AP18" s="68"/>
      <c r="AQ18" s="68"/>
      <c r="AR18" s="69"/>
      <c r="AS18" s="70"/>
      <c r="AT18" s="70"/>
      <c r="AU18" s="89"/>
      <c r="AV18" s="89"/>
      <c r="AW18" s="71"/>
      <c r="AX18" s="5">
        <f t="shared" si="2"/>
        <v>0</v>
      </c>
      <c r="AY18" s="5">
        <v>14</v>
      </c>
      <c r="AZ18" s="5"/>
      <c r="BA18" s="28" t="e">
        <f>VLOOKUP(AZ18,'Flac 2017'!$B$247:$C$296,2,FALSE)</f>
        <v>#N/A</v>
      </c>
      <c r="BB18" s="66"/>
      <c r="BC18" s="66"/>
      <c r="BD18" s="67"/>
      <c r="BE18" s="68"/>
      <c r="BF18" s="68"/>
      <c r="BG18" s="68"/>
      <c r="BH18" s="69"/>
      <c r="BI18" s="69"/>
      <c r="BJ18" s="69"/>
      <c r="BK18" s="74"/>
      <c r="BL18" s="74"/>
      <c r="BM18" s="70"/>
      <c r="BN18" s="89"/>
      <c r="BO18" s="89"/>
      <c r="BP18" s="71"/>
      <c r="BQ18" s="71"/>
      <c r="BR18" s="71"/>
      <c r="BS18" s="5">
        <f t="shared" si="3"/>
        <v>0</v>
      </c>
    </row>
    <row r="19" spans="1:71" x14ac:dyDescent="0.25">
      <c r="A19" s="5">
        <v>15</v>
      </c>
      <c r="B19" s="5"/>
      <c r="C19" s="28" t="e">
        <f>VLOOKUP(B19,'Flac 2017'!$B$247:$C$296,2,FALSE)</f>
        <v>#N/A</v>
      </c>
      <c r="D19" s="66"/>
      <c r="E19" s="66"/>
      <c r="F19" s="67"/>
      <c r="G19" s="68"/>
      <c r="H19" s="68"/>
      <c r="I19" s="68"/>
      <c r="J19" s="69"/>
      <c r="K19" s="69"/>
      <c r="L19" s="70"/>
      <c r="M19" s="70"/>
      <c r="N19" s="70"/>
      <c r="O19" s="89"/>
      <c r="P19" s="71"/>
      <c r="Q19" s="71"/>
      <c r="R19" s="5">
        <f t="shared" si="0"/>
        <v>0</v>
      </c>
      <c r="S19" s="5">
        <v>15</v>
      </c>
      <c r="T19" s="5"/>
      <c r="U19" s="28" t="e">
        <f>VLOOKUP(T19,'Flac 2017'!$B$247:$C$296,2,FALSE)</f>
        <v>#N/A</v>
      </c>
      <c r="V19" s="66"/>
      <c r="W19" s="66"/>
      <c r="X19" s="67"/>
      <c r="Y19" s="67"/>
      <c r="Z19" s="68"/>
      <c r="AA19" s="69"/>
      <c r="AB19" s="69"/>
      <c r="AC19" s="70"/>
      <c r="AD19" s="89"/>
      <c r="AE19" s="89"/>
      <c r="AF19" s="71"/>
      <c r="AG19" s="71"/>
      <c r="AH19" s="5">
        <f t="shared" si="1"/>
        <v>0</v>
      </c>
      <c r="AI19" s="5">
        <v>15</v>
      </c>
      <c r="AJ19" s="5"/>
      <c r="AK19" s="28" t="e">
        <f>VLOOKUP(AJ19,'Flac 2017'!$B$247:$C$296,2,FALSE)</f>
        <v>#N/A</v>
      </c>
      <c r="AL19" s="66"/>
      <c r="AM19" s="66"/>
      <c r="AN19" s="67"/>
      <c r="AO19" s="68"/>
      <c r="AP19" s="68"/>
      <c r="AQ19" s="68"/>
      <c r="AR19" s="69"/>
      <c r="AS19" s="70"/>
      <c r="AT19" s="70"/>
      <c r="AU19" s="89"/>
      <c r="AV19" s="89"/>
      <c r="AW19" s="71"/>
      <c r="AX19" s="5">
        <f t="shared" si="2"/>
        <v>0</v>
      </c>
      <c r="AY19" s="5">
        <v>15</v>
      </c>
      <c r="AZ19" s="5"/>
      <c r="BA19" s="28" t="e">
        <f>VLOOKUP(AZ19,'Flac 2017'!$B$247:$C$296,2,FALSE)</f>
        <v>#N/A</v>
      </c>
      <c r="BB19" s="66"/>
      <c r="BC19" s="66"/>
      <c r="BD19" s="67"/>
      <c r="BE19" s="68"/>
      <c r="BF19" s="68"/>
      <c r="BG19" s="68"/>
      <c r="BH19" s="69"/>
      <c r="BI19" s="69"/>
      <c r="BJ19" s="69"/>
      <c r="BK19" s="74"/>
      <c r="BL19" s="74"/>
      <c r="BM19" s="70"/>
      <c r="BN19" s="89"/>
      <c r="BO19" s="89"/>
      <c r="BP19" s="71"/>
      <c r="BQ19" s="71"/>
      <c r="BR19" s="71"/>
      <c r="BS19" s="5">
        <f t="shared" si="3"/>
        <v>0</v>
      </c>
    </row>
    <row r="20" spans="1:71" x14ac:dyDescent="0.25">
      <c r="A20" s="5">
        <v>16</v>
      </c>
      <c r="B20" s="5"/>
      <c r="C20" s="28" t="e">
        <f>VLOOKUP(B20,'Flac 2017'!$B$247:$C$296,2,FALSE)</f>
        <v>#N/A</v>
      </c>
      <c r="D20" s="66"/>
      <c r="E20" s="66"/>
      <c r="F20" s="67"/>
      <c r="G20" s="68"/>
      <c r="H20" s="68"/>
      <c r="I20" s="68"/>
      <c r="J20" s="69"/>
      <c r="K20" s="69"/>
      <c r="L20" s="70"/>
      <c r="M20" s="70"/>
      <c r="N20" s="70"/>
      <c r="O20" s="89"/>
      <c r="P20" s="71"/>
      <c r="Q20" s="71"/>
      <c r="R20" s="5">
        <f t="shared" si="0"/>
        <v>0</v>
      </c>
      <c r="S20" s="5">
        <v>16</v>
      </c>
      <c r="T20" s="5"/>
      <c r="U20" s="28" t="e">
        <f>VLOOKUP(T20,'Flac 2017'!$B$247:$C$296,2,FALSE)</f>
        <v>#N/A</v>
      </c>
      <c r="V20" s="66"/>
      <c r="W20" s="66"/>
      <c r="X20" s="67"/>
      <c r="Y20" s="67"/>
      <c r="Z20" s="68"/>
      <c r="AA20" s="69"/>
      <c r="AB20" s="69"/>
      <c r="AC20" s="70"/>
      <c r="AD20" s="89"/>
      <c r="AE20" s="89"/>
      <c r="AF20" s="71"/>
      <c r="AG20" s="71"/>
      <c r="AH20" s="5">
        <f t="shared" si="1"/>
        <v>0</v>
      </c>
      <c r="AI20" s="5">
        <v>16</v>
      </c>
      <c r="AJ20" s="5"/>
      <c r="AK20" s="28" t="e">
        <f>VLOOKUP(AJ20,'Flac 2017'!$B$247:$C$296,2,FALSE)</f>
        <v>#N/A</v>
      </c>
      <c r="AL20" s="66"/>
      <c r="AM20" s="66"/>
      <c r="AN20" s="67"/>
      <c r="AO20" s="68"/>
      <c r="AP20" s="68"/>
      <c r="AQ20" s="68"/>
      <c r="AR20" s="69"/>
      <c r="AS20" s="70"/>
      <c r="AT20" s="70"/>
      <c r="AU20" s="89"/>
      <c r="AV20" s="89"/>
      <c r="AW20" s="71"/>
      <c r="AX20" s="5">
        <f t="shared" si="2"/>
        <v>0</v>
      </c>
      <c r="AY20" s="5">
        <v>16</v>
      </c>
      <c r="AZ20" s="5"/>
      <c r="BA20" s="28" t="e">
        <f>VLOOKUP(AZ20,'Flac 2017'!$B$247:$C$296,2,FALSE)</f>
        <v>#N/A</v>
      </c>
      <c r="BB20" s="66"/>
      <c r="BC20" s="66"/>
      <c r="BD20" s="67"/>
      <c r="BE20" s="68"/>
      <c r="BF20" s="68"/>
      <c r="BG20" s="68"/>
      <c r="BH20" s="69"/>
      <c r="BI20" s="69"/>
      <c r="BJ20" s="69"/>
      <c r="BK20" s="74"/>
      <c r="BL20" s="74"/>
      <c r="BM20" s="70"/>
      <c r="BN20" s="89"/>
      <c r="BO20" s="89"/>
      <c r="BP20" s="71"/>
      <c r="BQ20" s="71"/>
      <c r="BR20" s="71"/>
      <c r="BS20" s="5">
        <f t="shared" si="3"/>
        <v>0</v>
      </c>
    </row>
    <row r="21" spans="1:71" x14ac:dyDescent="0.25">
      <c r="A21" s="5">
        <v>17</v>
      </c>
      <c r="B21" s="5"/>
      <c r="C21" s="28" t="e">
        <f>VLOOKUP(B21,'Flac 2017'!$B$247:$C$296,2,FALSE)</f>
        <v>#N/A</v>
      </c>
      <c r="D21" s="66"/>
      <c r="E21" s="66"/>
      <c r="F21" s="67"/>
      <c r="G21" s="68"/>
      <c r="H21" s="68"/>
      <c r="I21" s="68"/>
      <c r="J21" s="69"/>
      <c r="K21" s="69"/>
      <c r="L21" s="70"/>
      <c r="M21" s="70"/>
      <c r="N21" s="70"/>
      <c r="O21" s="89"/>
      <c r="P21" s="71"/>
      <c r="Q21" s="71"/>
      <c r="R21" s="5">
        <f t="shared" si="0"/>
        <v>0</v>
      </c>
      <c r="S21" s="5">
        <v>17</v>
      </c>
      <c r="T21" s="5"/>
      <c r="U21" s="28" t="e">
        <f>VLOOKUP(T21,'Flac 2017'!$B$247:$C$296,2,FALSE)</f>
        <v>#N/A</v>
      </c>
      <c r="V21" s="66"/>
      <c r="W21" s="66"/>
      <c r="X21" s="67"/>
      <c r="Y21" s="67"/>
      <c r="Z21" s="68"/>
      <c r="AA21" s="69"/>
      <c r="AB21" s="69"/>
      <c r="AC21" s="70"/>
      <c r="AD21" s="89"/>
      <c r="AE21" s="89"/>
      <c r="AF21" s="71"/>
      <c r="AG21" s="71"/>
      <c r="AH21" s="5">
        <f t="shared" si="1"/>
        <v>0</v>
      </c>
      <c r="AI21" s="5">
        <v>17</v>
      </c>
      <c r="AJ21" s="5"/>
      <c r="AK21" s="28" t="e">
        <f>VLOOKUP(AJ21,'Flac 2017'!$B$247:$C$296,2,FALSE)</f>
        <v>#N/A</v>
      </c>
      <c r="AL21" s="66"/>
      <c r="AM21" s="66"/>
      <c r="AN21" s="67"/>
      <c r="AO21" s="68"/>
      <c r="AP21" s="68"/>
      <c r="AQ21" s="68"/>
      <c r="AR21" s="69"/>
      <c r="AS21" s="70"/>
      <c r="AT21" s="70"/>
      <c r="AU21" s="89"/>
      <c r="AV21" s="89"/>
      <c r="AW21" s="71"/>
      <c r="AX21" s="5">
        <f t="shared" si="2"/>
        <v>0</v>
      </c>
      <c r="AY21" s="5">
        <v>17</v>
      </c>
      <c r="AZ21" s="5"/>
      <c r="BA21" s="28" t="e">
        <f>VLOOKUP(AZ21,'Flac 2017'!$B$247:$C$296,2,FALSE)</f>
        <v>#N/A</v>
      </c>
      <c r="BB21" s="66"/>
      <c r="BC21" s="66"/>
      <c r="BD21" s="67"/>
      <c r="BE21" s="68"/>
      <c r="BF21" s="68"/>
      <c r="BG21" s="68"/>
      <c r="BH21" s="69"/>
      <c r="BI21" s="69"/>
      <c r="BJ21" s="69"/>
      <c r="BK21" s="74"/>
      <c r="BL21" s="74"/>
      <c r="BM21" s="70"/>
      <c r="BN21" s="89"/>
      <c r="BO21" s="89"/>
      <c r="BP21" s="71"/>
      <c r="BQ21" s="71"/>
      <c r="BR21" s="71"/>
      <c r="BS21" s="5">
        <f t="shared" si="3"/>
        <v>0</v>
      </c>
    </row>
    <row r="22" spans="1:71" x14ac:dyDescent="0.25">
      <c r="A22" s="5">
        <v>18</v>
      </c>
      <c r="B22" s="5"/>
      <c r="C22" s="28" t="e">
        <f>VLOOKUP(B22,'Flac 2017'!$B$247:$C$296,2,FALSE)</f>
        <v>#N/A</v>
      </c>
      <c r="D22" s="66"/>
      <c r="E22" s="66"/>
      <c r="F22" s="67"/>
      <c r="G22" s="68"/>
      <c r="H22" s="68"/>
      <c r="I22" s="68"/>
      <c r="J22" s="69"/>
      <c r="K22" s="69"/>
      <c r="L22" s="70"/>
      <c r="M22" s="70"/>
      <c r="N22" s="70"/>
      <c r="O22" s="89"/>
      <c r="P22" s="71"/>
      <c r="Q22" s="71"/>
      <c r="R22" s="5">
        <f t="shared" si="0"/>
        <v>0</v>
      </c>
      <c r="S22" s="5">
        <v>18</v>
      </c>
      <c r="T22" s="5"/>
      <c r="U22" s="28" t="e">
        <f>VLOOKUP(T22,'Flac 2017'!$B$247:$C$296,2,FALSE)</f>
        <v>#N/A</v>
      </c>
      <c r="V22" s="66"/>
      <c r="W22" s="66"/>
      <c r="X22" s="67"/>
      <c r="Y22" s="67"/>
      <c r="Z22" s="68"/>
      <c r="AA22" s="69"/>
      <c r="AB22" s="69"/>
      <c r="AC22" s="70"/>
      <c r="AD22" s="89"/>
      <c r="AE22" s="89"/>
      <c r="AF22" s="71"/>
      <c r="AG22" s="71"/>
      <c r="AH22" s="5">
        <f t="shared" si="1"/>
        <v>0</v>
      </c>
      <c r="AI22" s="5">
        <v>18</v>
      </c>
      <c r="AJ22" s="5"/>
      <c r="AK22" s="28" t="e">
        <f>VLOOKUP(AJ22,'Flac 2017'!$B$247:$C$296,2,FALSE)</f>
        <v>#N/A</v>
      </c>
      <c r="AL22" s="66"/>
      <c r="AM22" s="66"/>
      <c r="AN22" s="67"/>
      <c r="AO22" s="68"/>
      <c r="AP22" s="68"/>
      <c r="AQ22" s="68"/>
      <c r="AR22" s="69"/>
      <c r="AS22" s="70"/>
      <c r="AT22" s="70"/>
      <c r="AU22" s="89"/>
      <c r="AV22" s="89"/>
      <c r="AW22" s="71"/>
      <c r="AX22" s="5">
        <f t="shared" si="2"/>
        <v>0</v>
      </c>
      <c r="AY22" s="5">
        <v>18</v>
      </c>
      <c r="AZ22" s="5"/>
      <c r="BA22" s="28" t="e">
        <f>VLOOKUP(AZ22,'Flac 2017'!$B$247:$C$296,2,FALSE)</f>
        <v>#N/A</v>
      </c>
      <c r="BB22" s="66"/>
      <c r="BC22" s="66"/>
      <c r="BD22" s="67"/>
      <c r="BE22" s="68"/>
      <c r="BF22" s="68"/>
      <c r="BG22" s="68"/>
      <c r="BH22" s="69"/>
      <c r="BI22" s="69"/>
      <c r="BJ22" s="69"/>
      <c r="BK22" s="74"/>
      <c r="BL22" s="74"/>
      <c r="BM22" s="70"/>
      <c r="BN22" s="89"/>
      <c r="BO22" s="89"/>
      <c r="BP22" s="71"/>
      <c r="BQ22" s="71"/>
      <c r="BR22" s="71"/>
      <c r="BS22" s="5">
        <f t="shared" si="3"/>
        <v>0</v>
      </c>
    </row>
    <row r="23" spans="1:71" x14ac:dyDescent="0.25">
      <c r="A23" s="5">
        <v>19</v>
      </c>
      <c r="B23" s="5"/>
      <c r="C23" s="28" t="e">
        <f>VLOOKUP(B23,'Flac 2017'!$B$247:$C$296,2,FALSE)</f>
        <v>#N/A</v>
      </c>
      <c r="D23" s="66"/>
      <c r="E23" s="66"/>
      <c r="F23" s="67"/>
      <c r="G23" s="68"/>
      <c r="H23" s="68"/>
      <c r="I23" s="68"/>
      <c r="J23" s="69"/>
      <c r="K23" s="69"/>
      <c r="L23" s="70"/>
      <c r="M23" s="70"/>
      <c r="N23" s="70"/>
      <c r="O23" s="89"/>
      <c r="P23" s="71"/>
      <c r="Q23" s="71"/>
      <c r="R23" s="5">
        <f t="shared" si="0"/>
        <v>0</v>
      </c>
      <c r="S23" s="5">
        <v>19</v>
      </c>
      <c r="T23" s="5"/>
      <c r="U23" s="28" t="e">
        <f>VLOOKUP(T23,'Flac 2017'!$B$247:$C$296,2,FALSE)</f>
        <v>#N/A</v>
      </c>
      <c r="V23" s="66"/>
      <c r="W23" s="66"/>
      <c r="X23" s="67"/>
      <c r="Y23" s="67"/>
      <c r="Z23" s="68"/>
      <c r="AA23" s="69"/>
      <c r="AB23" s="69"/>
      <c r="AC23" s="70"/>
      <c r="AD23" s="89"/>
      <c r="AE23" s="89"/>
      <c r="AF23" s="71"/>
      <c r="AG23" s="71"/>
      <c r="AH23" s="5">
        <f t="shared" si="1"/>
        <v>0</v>
      </c>
      <c r="AI23" s="5">
        <v>19</v>
      </c>
      <c r="AJ23" s="5"/>
      <c r="AK23" s="28" t="e">
        <f>VLOOKUP(AJ23,'Flac 2017'!$B$247:$C$296,2,FALSE)</f>
        <v>#N/A</v>
      </c>
      <c r="AL23" s="66"/>
      <c r="AM23" s="66"/>
      <c r="AN23" s="67"/>
      <c r="AO23" s="68"/>
      <c r="AP23" s="68"/>
      <c r="AQ23" s="68"/>
      <c r="AR23" s="69"/>
      <c r="AS23" s="70"/>
      <c r="AT23" s="70"/>
      <c r="AU23" s="89"/>
      <c r="AV23" s="89"/>
      <c r="AW23" s="71"/>
      <c r="AX23" s="5">
        <f t="shared" si="2"/>
        <v>0</v>
      </c>
      <c r="AY23" s="5">
        <v>19</v>
      </c>
      <c r="AZ23" s="5"/>
      <c r="BA23" s="28" t="e">
        <f>VLOOKUP(AZ23,'Flac 2017'!$B$247:$C$296,2,FALSE)</f>
        <v>#N/A</v>
      </c>
      <c r="BB23" s="66"/>
      <c r="BC23" s="66"/>
      <c r="BD23" s="67"/>
      <c r="BE23" s="68"/>
      <c r="BF23" s="68"/>
      <c r="BG23" s="68"/>
      <c r="BH23" s="69"/>
      <c r="BI23" s="69"/>
      <c r="BJ23" s="69"/>
      <c r="BK23" s="74"/>
      <c r="BL23" s="74"/>
      <c r="BM23" s="70"/>
      <c r="BN23" s="89"/>
      <c r="BO23" s="89"/>
      <c r="BP23" s="71"/>
      <c r="BQ23" s="71"/>
      <c r="BR23" s="71"/>
      <c r="BS23" s="5">
        <f t="shared" si="3"/>
        <v>0</v>
      </c>
    </row>
    <row r="24" spans="1:71" x14ac:dyDescent="0.25">
      <c r="A24" s="5">
        <v>20</v>
      </c>
      <c r="B24" s="5"/>
      <c r="C24" s="28" t="e">
        <f>VLOOKUP(B24,'Flac 2017'!$B$247:$C$296,2,FALSE)</f>
        <v>#N/A</v>
      </c>
      <c r="D24" s="66"/>
      <c r="E24" s="66"/>
      <c r="F24" s="67"/>
      <c r="G24" s="68"/>
      <c r="H24" s="68"/>
      <c r="I24" s="68"/>
      <c r="J24" s="69"/>
      <c r="K24" s="69"/>
      <c r="L24" s="70"/>
      <c r="M24" s="70"/>
      <c r="N24" s="70"/>
      <c r="O24" s="89"/>
      <c r="P24" s="71"/>
      <c r="Q24" s="71"/>
      <c r="R24" s="5">
        <f t="shared" si="0"/>
        <v>0</v>
      </c>
      <c r="S24" s="5">
        <v>20</v>
      </c>
      <c r="T24" s="5"/>
      <c r="U24" s="28" t="e">
        <f>VLOOKUP(T24,'Flac 2017'!$B$247:$C$296,2,FALSE)</f>
        <v>#N/A</v>
      </c>
      <c r="V24" s="66"/>
      <c r="W24" s="66"/>
      <c r="X24" s="67"/>
      <c r="Y24" s="67"/>
      <c r="Z24" s="68"/>
      <c r="AA24" s="69"/>
      <c r="AB24" s="69"/>
      <c r="AC24" s="70"/>
      <c r="AD24" s="89"/>
      <c r="AE24" s="89"/>
      <c r="AF24" s="71"/>
      <c r="AG24" s="71"/>
      <c r="AH24" s="5">
        <f t="shared" si="1"/>
        <v>0</v>
      </c>
      <c r="AI24" s="5">
        <v>20</v>
      </c>
      <c r="AJ24" s="5"/>
      <c r="AK24" s="28" t="e">
        <f>VLOOKUP(AJ24,'Flac 2017'!$B$247:$C$296,2,FALSE)</f>
        <v>#N/A</v>
      </c>
      <c r="AL24" s="66"/>
      <c r="AM24" s="66"/>
      <c r="AN24" s="67"/>
      <c r="AO24" s="68"/>
      <c r="AP24" s="68"/>
      <c r="AQ24" s="68"/>
      <c r="AR24" s="69"/>
      <c r="AS24" s="70"/>
      <c r="AT24" s="70"/>
      <c r="AU24" s="89"/>
      <c r="AV24" s="89"/>
      <c r="AW24" s="71"/>
      <c r="AX24" s="5">
        <f t="shared" si="2"/>
        <v>0</v>
      </c>
      <c r="AY24" s="5">
        <v>20</v>
      </c>
      <c r="AZ24" s="5"/>
      <c r="BA24" s="28" t="e">
        <f>VLOOKUP(AZ24,'Flac 2017'!$B$247:$C$296,2,FALSE)</f>
        <v>#N/A</v>
      </c>
      <c r="BB24" s="66"/>
      <c r="BC24" s="66"/>
      <c r="BD24" s="67"/>
      <c r="BE24" s="68"/>
      <c r="BF24" s="68"/>
      <c r="BG24" s="68"/>
      <c r="BH24" s="69"/>
      <c r="BI24" s="69"/>
      <c r="BJ24" s="69"/>
      <c r="BK24" s="74"/>
      <c r="BL24" s="74"/>
      <c r="BM24" s="70"/>
      <c r="BN24" s="89"/>
      <c r="BO24" s="89"/>
      <c r="BP24" s="71"/>
      <c r="BQ24" s="71"/>
      <c r="BR24" s="71"/>
      <c r="BS24" s="5">
        <f t="shared" si="3"/>
        <v>0</v>
      </c>
    </row>
    <row r="25" spans="1:71" x14ac:dyDescent="0.25">
      <c r="A25" s="5">
        <v>21</v>
      </c>
      <c r="B25" s="5"/>
      <c r="C25" s="28" t="e">
        <f>VLOOKUP(B25,'Flac 2017'!$B$247:$C$296,2,FALSE)</f>
        <v>#N/A</v>
      </c>
      <c r="D25" s="66"/>
      <c r="E25" s="66"/>
      <c r="F25" s="67"/>
      <c r="G25" s="68"/>
      <c r="H25" s="68"/>
      <c r="I25" s="68"/>
      <c r="J25" s="69"/>
      <c r="K25" s="69"/>
      <c r="L25" s="70"/>
      <c r="M25" s="70"/>
      <c r="N25" s="70"/>
      <c r="O25" s="89"/>
      <c r="P25" s="71"/>
      <c r="Q25" s="71"/>
      <c r="R25" s="5">
        <f t="shared" si="0"/>
        <v>0</v>
      </c>
      <c r="S25" s="5">
        <v>21</v>
      </c>
      <c r="T25" s="5"/>
      <c r="U25" s="28" t="e">
        <f>VLOOKUP(T25,'Flac 2017'!$B$247:$C$296,2,FALSE)</f>
        <v>#N/A</v>
      </c>
      <c r="V25" s="66"/>
      <c r="W25" s="66"/>
      <c r="X25" s="67"/>
      <c r="Y25" s="67"/>
      <c r="Z25" s="68"/>
      <c r="AA25" s="69"/>
      <c r="AB25" s="69"/>
      <c r="AC25" s="70"/>
      <c r="AD25" s="89"/>
      <c r="AE25" s="89"/>
      <c r="AF25" s="71"/>
      <c r="AG25" s="71"/>
      <c r="AH25" s="5">
        <f t="shared" si="1"/>
        <v>0</v>
      </c>
      <c r="AI25" s="5">
        <v>21</v>
      </c>
      <c r="AJ25" s="5"/>
      <c r="AK25" s="28" t="e">
        <f>VLOOKUP(AJ25,'Flac 2017'!$B$247:$C$296,2,FALSE)</f>
        <v>#N/A</v>
      </c>
      <c r="AL25" s="66"/>
      <c r="AM25" s="66"/>
      <c r="AN25" s="67"/>
      <c r="AO25" s="68"/>
      <c r="AP25" s="68"/>
      <c r="AQ25" s="68"/>
      <c r="AR25" s="69"/>
      <c r="AS25" s="70"/>
      <c r="AT25" s="70"/>
      <c r="AU25" s="89"/>
      <c r="AV25" s="89"/>
      <c r="AW25" s="71"/>
      <c r="AX25" s="5">
        <f t="shared" si="2"/>
        <v>0</v>
      </c>
      <c r="AY25" s="5">
        <v>21</v>
      </c>
      <c r="AZ25" s="5"/>
      <c r="BA25" s="28" t="e">
        <f>VLOOKUP(AZ25,'Flac 2017'!$B$247:$C$296,2,FALSE)</f>
        <v>#N/A</v>
      </c>
      <c r="BB25" s="66"/>
      <c r="BC25" s="66"/>
      <c r="BD25" s="67"/>
      <c r="BE25" s="68"/>
      <c r="BF25" s="68"/>
      <c r="BG25" s="68"/>
      <c r="BH25" s="69"/>
      <c r="BI25" s="69"/>
      <c r="BJ25" s="69"/>
      <c r="BK25" s="74"/>
      <c r="BL25" s="74"/>
      <c r="BM25" s="70"/>
      <c r="BN25" s="89"/>
      <c r="BO25" s="89"/>
      <c r="BP25" s="71"/>
      <c r="BQ25" s="71"/>
      <c r="BR25" s="71"/>
      <c r="BS25" s="5">
        <f t="shared" si="3"/>
        <v>0</v>
      </c>
    </row>
    <row r="26" spans="1:71" x14ac:dyDescent="0.25">
      <c r="A26" s="5">
        <v>22</v>
      </c>
      <c r="B26" s="5"/>
      <c r="C26" s="28" t="e">
        <f>VLOOKUP(B26,'Flac 2017'!$B$247:$C$296,2,FALSE)</f>
        <v>#N/A</v>
      </c>
      <c r="D26" s="66"/>
      <c r="E26" s="66"/>
      <c r="F26" s="67"/>
      <c r="G26" s="68"/>
      <c r="H26" s="68"/>
      <c r="I26" s="68"/>
      <c r="J26" s="69"/>
      <c r="K26" s="69"/>
      <c r="L26" s="70"/>
      <c r="M26" s="70"/>
      <c r="N26" s="70"/>
      <c r="O26" s="89"/>
      <c r="P26" s="71"/>
      <c r="Q26" s="71"/>
      <c r="R26" s="5">
        <f t="shared" si="0"/>
        <v>0</v>
      </c>
      <c r="S26" s="5">
        <v>22</v>
      </c>
      <c r="T26" s="5"/>
      <c r="U26" s="28" t="e">
        <f>VLOOKUP(T26,'Flac 2017'!$B$247:$C$296,2,FALSE)</f>
        <v>#N/A</v>
      </c>
      <c r="V26" s="66"/>
      <c r="W26" s="66"/>
      <c r="X26" s="67"/>
      <c r="Y26" s="67"/>
      <c r="Z26" s="68"/>
      <c r="AA26" s="69"/>
      <c r="AB26" s="69"/>
      <c r="AC26" s="70"/>
      <c r="AD26" s="89"/>
      <c r="AE26" s="89"/>
      <c r="AF26" s="71"/>
      <c r="AG26" s="71"/>
      <c r="AH26" s="5">
        <f t="shared" si="1"/>
        <v>0</v>
      </c>
      <c r="AI26" s="5">
        <v>22</v>
      </c>
      <c r="AJ26" s="5"/>
      <c r="AK26" s="28" t="e">
        <f>VLOOKUP(AJ26,'Flac 2017'!$B$247:$C$296,2,FALSE)</f>
        <v>#N/A</v>
      </c>
      <c r="AL26" s="66"/>
      <c r="AM26" s="66"/>
      <c r="AN26" s="67"/>
      <c r="AO26" s="68"/>
      <c r="AP26" s="68"/>
      <c r="AQ26" s="68"/>
      <c r="AR26" s="69"/>
      <c r="AS26" s="70"/>
      <c r="AT26" s="70"/>
      <c r="AU26" s="89"/>
      <c r="AV26" s="89"/>
      <c r="AW26" s="71"/>
      <c r="AX26" s="5">
        <f t="shared" si="2"/>
        <v>0</v>
      </c>
      <c r="AY26" s="5">
        <v>22</v>
      </c>
      <c r="AZ26" s="5"/>
      <c r="BA26" s="28" t="e">
        <f>VLOOKUP(AZ26,'Flac 2017'!$B$247:$C$296,2,FALSE)</f>
        <v>#N/A</v>
      </c>
      <c r="BB26" s="66"/>
      <c r="BC26" s="66"/>
      <c r="BD26" s="67"/>
      <c r="BE26" s="68"/>
      <c r="BF26" s="68"/>
      <c r="BG26" s="68"/>
      <c r="BH26" s="69"/>
      <c r="BI26" s="69"/>
      <c r="BJ26" s="69"/>
      <c r="BK26" s="74"/>
      <c r="BL26" s="74"/>
      <c r="BM26" s="70"/>
      <c r="BN26" s="89"/>
      <c r="BO26" s="89"/>
      <c r="BP26" s="71"/>
      <c r="BQ26" s="71"/>
      <c r="BR26" s="71"/>
      <c r="BS26" s="5">
        <f t="shared" si="3"/>
        <v>0</v>
      </c>
    </row>
    <row r="27" spans="1:71" x14ac:dyDescent="0.25">
      <c r="A27" s="5">
        <v>23</v>
      </c>
      <c r="B27" s="5"/>
      <c r="C27" s="28" t="e">
        <f>VLOOKUP(B27,'Flac 2017'!$B$247:$C$296,2,FALSE)</f>
        <v>#N/A</v>
      </c>
      <c r="D27" s="66"/>
      <c r="E27" s="66"/>
      <c r="F27" s="67"/>
      <c r="G27" s="68"/>
      <c r="H27" s="68"/>
      <c r="I27" s="68"/>
      <c r="J27" s="69"/>
      <c r="K27" s="69"/>
      <c r="L27" s="70"/>
      <c r="M27" s="70"/>
      <c r="N27" s="70"/>
      <c r="O27" s="86"/>
      <c r="P27" s="49"/>
      <c r="Q27" s="49"/>
      <c r="R27" s="5">
        <f t="shared" si="0"/>
        <v>0</v>
      </c>
      <c r="S27" s="5">
        <v>23</v>
      </c>
      <c r="T27" s="5"/>
      <c r="U27" s="28" t="e">
        <f>VLOOKUP(T27,'Flac 2017'!$B$247:$C$296,2,FALSE)</f>
        <v>#N/A</v>
      </c>
      <c r="V27" s="66"/>
      <c r="W27" s="66"/>
      <c r="X27" s="67"/>
      <c r="Y27" s="67"/>
      <c r="Z27" s="68"/>
      <c r="AA27" s="69"/>
      <c r="AB27" s="69"/>
      <c r="AC27" s="70"/>
      <c r="AD27" s="86"/>
      <c r="AE27" s="86"/>
      <c r="AF27" s="49"/>
      <c r="AG27" s="49"/>
      <c r="AH27" s="5">
        <f t="shared" si="1"/>
        <v>0</v>
      </c>
      <c r="AI27" s="5">
        <v>23</v>
      </c>
      <c r="AJ27" s="5"/>
      <c r="AK27" s="28" t="e">
        <f>VLOOKUP(AJ27,'Flac 2017'!$B$247:$C$296,2,FALSE)</f>
        <v>#N/A</v>
      </c>
      <c r="AL27" s="66"/>
      <c r="AM27" s="66"/>
      <c r="AN27" s="67"/>
      <c r="AO27" s="68"/>
      <c r="AP27" s="68"/>
      <c r="AQ27" s="68"/>
      <c r="AR27" s="69"/>
      <c r="AS27" s="70"/>
      <c r="AT27" s="70"/>
      <c r="AU27" s="86"/>
      <c r="AV27" s="86"/>
      <c r="AW27" s="49"/>
      <c r="AX27" s="5">
        <f t="shared" si="2"/>
        <v>0</v>
      </c>
      <c r="AY27" s="5">
        <v>23</v>
      </c>
      <c r="AZ27" s="5"/>
      <c r="BA27" s="28" t="e">
        <f>VLOOKUP(AZ27,'Flac 2017'!$B$247:$C$296,2,FALSE)</f>
        <v>#N/A</v>
      </c>
      <c r="BB27" s="66"/>
      <c r="BC27" s="66"/>
      <c r="BD27" s="67"/>
      <c r="BE27" s="68"/>
      <c r="BF27" s="68"/>
      <c r="BG27" s="68"/>
      <c r="BH27" s="69"/>
      <c r="BI27" s="69"/>
      <c r="BJ27" s="69"/>
      <c r="BK27" s="74"/>
      <c r="BL27" s="74"/>
      <c r="BM27" s="70"/>
      <c r="BN27" s="86"/>
      <c r="BO27" s="86"/>
      <c r="BP27" s="49"/>
      <c r="BQ27" s="49"/>
      <c r="BR27" s="49"/>
      <c r="BS27" s="5">
        <f t="shared" si="3"/>
        <v>0</v>
      </c>
    </row>
    <row r="28" spans="1:71" x14ac:dyDescent="0.25">
      <c r="A28" s="5">
        <v>24</v>
      </c>
      <c r="B28" s="5"/>
      <c r="C28" s="28" t="e">
        <f>VLOOKUP(B28,'Flac 2017'!$B$247:$C$296,2,FALSE)</f>
        <v>#N/A</v>
      </c>
      <c r="D28" s="8"/>
      <c r="E28" s="8"/>
      <c r="F28" s="20"/>
      <c r="G28" s="12"/>
      <c r="H28" s="12"/>
      <c r="I28" s="12"/>
      <c r="J28" s="13"/>
      <c r="K28" s="13"/>
      <c r="L28" s="16"/>
      <c r="M28" s="16"/>
      <c r="N28" s="16"/>
      <c r="O28" s="86"/>
      <c r="P28" s="49"/>
      <c r="Q28" s="49"/>
      <c r="R28" s="5">
        <f t="shared" si="0"/>
        <v>0</v>
      </c>
      <c r="S28" s="5">
        <v>24</v>
      </c>
      <c r="T28" s="5"/>
      <c r="U28" s="28" t="e">
        <f>VLOOKUP(T28,'Flac 2017'!$B$247:$C$296,2,FALSE)</f>
        <v>#N/A</v>
      </c>
      <c r="V28" s="66"/>
      <c r="W28" s="66"/>
      <c r="X28" s="67"/>
      <c r="Y28" s="67"/>
      <c r="Z28" s="68"/>
      <c r="AA28" s="69"/>
      <c r="AB28" s="69"/>
      <c r="AC28" s="70"/>
      <c r="AD28" s="86"/>
      <c r="AE28" s="86"/>
      <c r="AF28" s="49"/>
      <c r="AG28" s="49"/>
      <c r="AH28" s="5">
        <f t="shared" si="1"/>
        <v>0</v>
      </c>
      <c r="AI28" s="5">
        <v>24</v>
      </c>
      <c r="AJ28" s="5"/>
      <c r="AK28" s="28" t="e">
        <f>VLOOKUP(AJ28,'Flac 2017'!$B$247:$C$296,2,FALSE)</f>
        <v>#N/A</v>
      </c>
      <c r="AL28" s="66"/>
      <c r="AM28" s="66"/>
      <c r="AN28" s="67"/>
      <c r="AO28" s="68"/>
      <c r="AP28" s="68"/>
      <c r="AQ28" s="68"/>
      <c r="AR28" s="69"/>
      <c r="AS28" s="70"/>
      <c r="AT28" s="70"/>
      <c r="AU28" s="86"/>
      <c r="AV28" s="86"/>
      <c r="AW28" s="49"/>
      <c r="AX28" s="5">
        <f t="shared" si="2"/>
        <v>0</v>
      </c>
      <c r="AY28" s="5">
        <v>24</v>
      </c>
      <c r="AZ28" s="5"/>
      <c r="BA28" s="28" t="e">
        <f>VLOOKUP(AZ28,'Flac 2017'!$B$247:$C$296,2,FALSE)</f>
        <v>#N/A</v>
      </c>
      <c r="BB28" s="66"/>
      <c r="BC28" s="66"/>
      <c r="BD28" s="67"/>
      <c r="BE28" s="68"/>
      <c r="BF28" s="68"/>
      <c r="BG28" s="68"/>
      <c r="BH28" s="69"/>
      <c r="BI28" s="69"/>
      <c r="BJ28" s="69"/>
      <c r="BK28" s="74"/>
      <c r="BL28" s="74"/>
      <c r="BM28" s="70"/>
      <c r="BN28" s="86"/>
      <c r="BO28" s="86"/>
      <c r="BP28" s="49"/>
      <c r="BQ28" s="49"/>
      <c r="BR28" s="49"/>
      <c r="BS28" s="5">
        <f t="shared" si="3"/>
        <v>0</v>
      </c>
    </row>
    <row r="29" spans="1:71" x14ac:dyDescent="0.25">
      <c r="A29" s="5">
        <v>25</v>
      </c>
      <c r="B29" s="5"/>
      <c r="C29" s="28" t="e">
        <f>VLOOKUP(B29,'Flac 2017'!$B$247:$C$296,2,FALSE)</f>
        <v>#N/A</v>
      </c>
      <c r="D29" s="8"/>
      <c r="E29" s="8"/>
      <c r="F29" s="20"/>
      <c r="G29" s="12"/>
      <c r="H29" s="12"/>
      <c r="I29" s="12"/>
      <c r="J29" s="13"/>
      <c r="K29" s="13"/>
      <c r="L29" s="16"/>
      <c r="M29" s="16"/>
      <c r="N29" s="16"/>
      <c r="O29" s="86"/>
      <c r="P29" s="49"/>
      <c r="Q29" s="49"/>
      <c r="R29" s="5">
        <f t="shared" si="0"/>
        <v>0</v>
      </c>
      <c r="S29" s="5">
        <v>25</v>
      </c>
      <c r="T29" s="5"/>
      <c r="U29" s="28" t="e">
        <f>VLOOKUP(T29,'Flac 2017'!$B$247:$C$296,2,FALSE)</f>
        <v>#N/A</v>
      </c>
      <c r="V29" s="66"/>
      <c r="W29" s="66"/>
      <c r="X29" s="67"/>
      <c r="Y29" s="67"/>
      <c r="Z29" s="68"/>
      <c r="AA29" s="69"/>
      <c r="AB29" s="69"/>
      <c r="AC29" s="70"/>
      <c r="AD29" s="86"/>
      <c r="AE29" s="86"/>
      <c r="AF29" s="49"/>
      <c r="AG29" s="49"/>
      <c r="AH29" s="5">
        <f t="shared" si="1"/>
        <v>0</v>
      </c>
      <c r="AI29" s="5">
        <v>25</v>
      </c>
      <c r="AJ29" s="5"/>
      <c r="AK29" s="28" t="e">
        <f>VLOOKUP(AJ29,'Flac 2017'!$B$247:$C$296,2,FALSE)</f>
        <v>#N/A</v>
      </c>
      <c r="AL29" s="66"/>
      <c r="AM29" s="66"/>
      <c r="AN29" s="67"/>
      <c r="AO29" s="68"/>
      <c r="AP29" s="68"/>
      <c r="AQ29" s="68"/>
      <c r="AR29" s="69"/>
      <c r="AS29" s="70"/>
      <c r="AT29" s="70"/>
      <c r="AU29" s="86"/>
      <c r="AV29" s="86"/>
      <c r="AW29" s="49"/>
      <c r="AX29" s="5">
        <f t="shared" si="2"/>
        <v>0</v>
      </c>
      <c r="AY29" s="5">
        <v>25</v>
      </c>
      <c r="AZ29" s="5"/>
      <c r="BA29" s="28" t="e">
        <f>VLOOKUP(AZ29,'Flac 2017'!$B$247:$C$296,2,FALSE)</f>
        <v>#N/A</v>
      </c>
      <c r="BB29" s="66"/>
      <c r="BC29" s="66"/>
      <c r="BD29" s="67"/>
      <c r="BE29" s="68"/>
      <c r="BF29" s="68"/>
      <c r="BG29" s="68"/>
      <c r="BH29" s="69"/>
      <c r="BI29" s="69"/>
      <c r="BJ29" s="69"/>
      <c r="BK29" s="74"/>
      <c r="BL29" s="74"/>
      <c r="BM29" s="70"/>
      <c r="BN29" s="86"/>
      <c r="BO29" s="86"/>
      <c r="BP29" s="49"/>
      <c r="BQ29" s="49"/>
      <c r="BR29" s="49"/>
      <c r="BS29" s="5">
        <f t="shared" si="3"/>
        <v>0</v>
      </c>
    </row>
    <row r="30" spans="1:71" x14ac:dyDescent="0.25">
      <c r="A30" s="5">
        <v>26</v>
      </c>
      <c r="B30" s="5"/>
      <c r="C30" s="28" t="e">
        <f>VLOOKUP(B30,'Flac 2017'!$B$247:$C$296,2,FALSE)</f>
        <v>#N/A</v>
      </c>
      <c r="D30" s="8"/>
      <c r="E30" s="8"/>
      <c r="F30" s="20"/>
      <c r="G30" s="12"/>
      <c r="H30" s="12"/>
      <c r="I30" s="12"/>
      <c r="J30" s="13"/>
      <c r="K30" s="13"/>
      <c r="L30" s="16"/>
      <c r="M30" s="16"/>
      <c r="N30" s="16"/>
      <c r="O30" s="86"/>
      <c r="P30" s="49"/>
      <c r="Q30" s="49"/>
      <c r="R30" s="5">
        <f t="shared" si="0"/>
        <v>0</v>
      </c>
      <c r="S30" s="5">
        <v>26</v>
      </c>
      <c r="T30" s="5"/>
      <c r="U30" s="28" t="e">
        <f>VLOOKUP(T30,'Flac 2017'!$B$247:$C$296,2,FALSE)</f>
        <v>#N/A</v>
      </c>
      <c r="V30" s="66"/>
      <c r="W30" s="66"/>
      <c r="X30" s="67"/>
      <c r="Y30" s="67"/>
      <c r="Z30" s="68"/>
      <c r="AA30" s="69"/>
      <c r="AB30" s="69"/>
      <c r="AC30" s="70"/>
      <c r="AD30" s="86"/>
      <c r="AE30" s="86"/>
      <c r="AF30" s="49"/>
      <c r="AG30" s="49"/>
      <c r="AH30" s="5">
        <f t="shared" si="1"/>
        <v>0</v>
      </c>
      <c r="AI30" s="5">
        <v>26</v>
      </c>
      <c r="AJ30" s="5"/>
      <c r="AK30" s="28" t="e">
        <f>VLOOKUP(AJ30,'Flac 2017'!$B$247:$C$296,2,FALSE)</f>
        <v>#N/A</v>
      </c>
      <c r="AL30" s="66"/>
      <c r="AM30" s="66"/>
      <c r="AN30" s="67"/>
      <c r="AO30" s="68"/>
      <c r="AP30" s="68"/>
      <c r="AQ30" s="68"/>
      <c r="AR30" s="69"/>
      <c r="AS30" s="70"/>
      <c r="AT30" s="70"/>
      <c r="AU30" s="86"/>
      <c r="AV30" s="86"/>
      <c r="AW30" s="49"/>
      <c r="AX30" s="5">
        <f t="shared" si="2"/>
        <v>0</v>
      </c>
      <c r="AY30" s="5">
        <v>26</v>
      </c>
      <c r="AZ30" s="5"/>
      <c r="BA30" s="28" t="e">
        <f>VLOOKUP(AZ30,'Flac 2017'!$B$247:$C$296,2,FALSE)</f>
        <v>#N/A</v>
      </c>
      <c r="BB30" s="66"/>
      <c r="BC30" s="66"/>
      <c r="BD30" s="67"/>
      <c r="BE30" s="68"/>
      <c r="BF30" s="68"/>
      <c r="BG30" s="68"/>
      <c r="BH30" s="69"/>
      <c r="BI30" s="69"/>
      <c r="BJ30" s="69"/>
      <c r="BK30" s="74"/>
      <c r="BL30" s="74"/>
      <c r="BM30" s="70"/>
      <c r="BN30" s="86"/>
      <c r="BO30" s="86"/>
      <c r="BP30" s="49"/>
      <c r="BQ30" s="49"/>
      <c r="BR30" s="49"/>
      <c r="BS30" s="5">
        <f t="shared" si="3"/>
        <v>0</v>
      </c>
    </row>
    <row r="31" spans="1:71" x14ac:dyDescent="0.25">
      <c r="A31" s="5">
        <v>27</v>
      </c>
      <c r="B31" s="5"/>
      <c r="C31" s="28" t="e">
        <f>VLOOKUP(B31,'Flac 2017'!$B$247:$C$296,2,FALSE)</f>
        <v>#N/A</v>
      </c>
      <c r="D31" s="8"/>
      <c r="E31" s="8"/>
      <c r="F31" s="20"/>
      <c r="G31" s="12"/>
      <c r="H31" s="12"/>
      <c r="I31" s="12"/>
      <c r="J31" s="13"/>
      <c r="K31" s="13"/>
      <c r="L31" s="16"/>
      <c r="M31" s="16"/>
      <c r="N31" s="16"/>
      <c r="O31" s="86"/>
      <c r="P31" s="49"/>
      <c r="Q31" s="49"/>
      <c r="R31" s="5">
        <f t="shared" si="0"/>
        <v>0</v>
      </c>
      <c r="S31" s="5">
        <v>27</v>
      </c>
      <c r="T31" s="5"/>
      <c r="U31" s="28" t="e">
        <f>VLOOKUP(T31,'Flac 2017'!$B$247:$C$296,2,FALSE)</f>
        <v>#N/A</v>
      </c>
      <c r="V31" s="66"/>
      <c r="W31" s="66"/>
      <c r="X31" s="67"/>
      <c r="Y31" s="67"/>
      <c r="Z31" s="68"/>
      <c r="AA31" s="69"/>
      <c r="AB31" s="69"/>
      <c r="AC31" s="70"/>
      <c r="AD31" s="86"/>
      <c r="AE31" s="86"/>
      <c r="AF31" s="49"/>
      <c r="AG31" s="49"/>
      <c r="AH31" s="5">
        <f t="shared" si="1"/>
        <v>0</v>
      </c>
      <c r="AI31" s="5">
        <v>27</v>
      </c>
      <c r="AJ31" s="5"/>
      <c r="AK31" s="28" t="e">
        <f>VLOOKUP(AJ31,'Flac 2017'!$B$247:$C$296,2,FALSE)</f>
        <v>#N/A</v>
      </c>
      <c r="AL31" s="66"/>
      <c r="AM31" s="66"/>
      <c r="AN31" s="67"/>
      <c r="AO31" s="68"/>
      <c r="AP31" s="68"/>
      <c r="AQ31" s="68"/>
      <c r="AR31" s="69"/>
      <c r="AS31" s="70"/>
      <c r="AT31" s="70"/>
      <c r="AU31" s="86"/>
      <c r="AV31" s="86"/>
      <c r="AW31" s="49"/>
      <c r="AX31" s="5">
        <f t="shared" si="2"/>
        <v>0</v>
      </c>
      <c r="AY31" s="5">
        <v>27</v>
      </c>
      <c r="AZ31" s="5"/>
      <c r="BA31" s="28" t="e">
        <f>VLOOKUP(AZ31,'Flac 2017'!$B$247:$C$296,2,FALSE)</f>
        <v>#N/A</v>
      </c>
      <c r="BB31" s="66"/>
      <c r="BC31" s="66"/>
      <c r="BD31" s="67"/>
      <c r="BE31" s="68"/>
      <c r="BF31" s="68"/>
      <c r="BG31" s="68"/>
      <c r="BH31" s="69"/>
      <c r="BI31" s="69"/>
      <c r="BJ31" s="69"/>
      <c r="BK31" s="74"/>
      <c r="BL31" s="74"/>
      <c r="BM31" s="70"/>
      <c r="BN31" s="86"/>
      <c r="BO31" s="86"/>
      <c r="BP31" s="49"/>
      <c r="BQ31" s="49"/>
      <c r="BR31" s="49"/>
      <c r="BS31" s="5">
        <f t="shared" si="3"/>
        <v>0</v>
      </c>
    </row>
    <row r="32" spans="1:71" x14ac:dyDescent="0.25">
      <c r="A32" s="5">
        <v>28</v>
      </c>
      <c r="B32" s="5"/>
      <c r="C32" s="28" t="e">
        <f>VLOOKUP(B32,'Flac 2017'!$B$247:$C$296,2,FALSE)</f>
        <v>#N/A</v>
      </c>
      <c r="D32" s="8"/>
      <c r="E32" s="8"/>
      <c r="F32" s="20"/>
      <c r="G32" s="12"/>
      <c r="H32" s="12"/>
      <c r="I32" s="12"/>
      <c r="J32" s="13"/>
      <c r="K32" s="13"/>
      <c r="L32" s="16"/>
      <c r="M32" s="16"/>
      <c r="N32" s="16"/>
      <c r="O32" s="86"/>
      <c r="P32" s="49"/>
      <c r="Q32" s="49"/>
      <c r="R32" s="5">
        <f t="shared" si="0"/>
        <v>0</v>
      </c>
      <c r="S32" s="5">
        <v>28</v>
      </c>
      <c r="T32" s="5"/>
      <c r="U32" s="28" t="e">
        <f>VLOOKUP(T32,'Flac 2017'!$B$247:$C$296,2,FALSE)</f>
        <v>#N/A</v>
      </c>
      <c r="V32" s="66"/>
      <c r="W32" s="66"/>
      <c r="X32" s="67"/>
      <c r="Y32" s="67"/>
      <c r="Z32" s="68"/>
      <c r="AA32" s="69"/>
      <c r="AB32" s="69"/>
      <c r="AC32" s="70"/>
      <c r="AD32" s="86"/>
      <c r="AE32" s="86"/>
      <c r="AF32" s="49"/>
      <c r="AG32" s="49"/>
      <c r="AH32" s="5">
        <f t="shared" si="1"/>
        <v>0</v>
      </c>
      <c r="AI32" s="5">
        <v>28</v>
      </c>
      <c r="AJ32" s="5"/>
      <c r="AK32" s="28" t="e">
        <f>VLOOKUP(AJ32,'Flac 2017'!$B$247:$C$296,2,FALSE)</f>
        <v>#N/A</v>
      </c>
      <c r="AL32" s="66"/>
      <c r="AM32" s="66"/>
      <c r="AN32" s="67"/>
      <c r="AO32" s="68"/>
      <c r="AP32" s="68"/>
      <c r="AQ32" s="68"/>
      <c r="AR32" s="69"/>
      <c r="AS32" s="70"/>
      <c r="AT32" s="70"/>
      <c r="AU32" s="86"/>
      <c r="AV32" s="86"/>
      <c r="AW32" s="49"/>
      <c r="AX32" s="5">
        <f t="shared" si="2"/>
        <v>0</v>
      </c>
      <c r="AY32" s="5">
        <v>28</v>
      </c>
      <c r="AZ32" s="5"/>
      <c r="BA32" s="28" t="e">
        <f>VLOOKUP(AZ32,'Flac 2017'!$B$247:$C$296,2,FALSE)</f>
        <v>#N/A</v>
      </c>
      <c r="BB32" s="66"/>
      <c r="BC32" s="66"/>
      <c r="BD32" s="67"/>
      <c r="BE32" s="68"/>
      <c r="BF32" s="68"/>
      <c r="BG32" s="68"/>
      <c r="BH32" s="69"/>
      <c r="BI32" s="69"/>
      <c r="BJ32" s="69"/>
      <c r="BK32" s="74"/>
      <c r="BL32" s="74"/>
      <c r="BM32" s="70"/>
      <c r="BN32" s="86"/>
      <c r="BO32" s="86"/>
      <c r="BP32" s="49"/>
      <c r="BQ32" s="49"/>
      <c r="BR32" s="49"/>
      <c r="BS32" s="5">
        <f t="shared" si="3"/>
        <v>0</v>
      </c>
    </row>
    <row r="33" spans="8:65" x14ac:dyDescent="0.25">
      <c r="H33" s="54"/>
      <c r="I33" s="54"/>
      <c r="J33" s="54"/>
      <c r="K33" s="54"/>
      <c r="L33" s="54"/>
      <c r="M33" s="54"/>
      <c r="N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</row>
    <row r="34" spans="8:65" x14ac:dyDescent="0.25">
      <c r="H34" s="54"/>
      <c r="I34" s="54"/>
      <c r="J34" s="54"/>
      <c r="K34" s="54"/>
      <c r="L34" s="54"/>
      <c r="M34" s="54"/>
      <c r="N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</row>
    <row r="35" spans="8:65" x14ac:dyDescent="0.25">
      <c r="H35" s="54"/>
      <c r="I35" s="54"/>
      <c r="J35" s="54"/>
      <c r="K35" s="54"/>
      <c r="L35" s="54"/>
      <c r="M35" s="54"/>
      <c r="N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</row>
    <row r="36" spans="8:65" x14ac:dyDescent="0.25">
      <c r="H36" s="54"/>
      <c r="I36" s="54"/>
      <c r="J36" s="54"/>
      <c r="K36" s="54"/>
      <c r="L36" s="54"/>
      <c r="M36" s="54"/>
      <c r="N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</row>
    <row r="37" spans="8:65" x14ac:dyDescent="0.25">
      <c r="H37" s="54"/>
      <c r="I37" s="54"/>
      <c r="J37" s="54"/>
      <c r="K37" s="54"/>
      <c r="L37" s="54"/>
      <c r="M37" s="54"/>
      <c r="N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</row>
    <row r="38" spans="8:65" x14ac:dyDescent="0.25">
      <c r="H38" s="54"/>
      <c r="I38" s="54"/>
      <c r="J38" s="54"/>
      <c r="K38" s="54"/>
      <c r="L38" s="54"/>
      <c r="M38" s="54"/>
      <c r="N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</row>
    <row r="39" spans="8:65" x14ac:dyDescent="0.25">
      <c r="H39" s="54"/>
      <c r="I39" s="54"/>
      <c r="J39" s="54"/>
      <c r="K39" s="54"/>
      <c r="L39" s="54"/>
      <c r="M39" s="54"/>
      <c r="N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</row>
    <row r="40" spans="8:65" x14ac:dyDescent="0.25">
      <c r="H40" s="54"/>
      <c r="I40" s="54"/>
      <c r="J40" s="54"/>
      <c r="K40" s="54"/>
      <c r="L40" s="54"/>
      <c r="M40" s="54"/>
      <c r="N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</row>
    <row r="41" spans="8:65" x14ac:dyDescent="0.25">
      <c r="H41" s="54"/>
      <c r="I41" s="54"/>
      <c r="J41" s="54"/>
      <c r="K41" s="54"/>
      <c r="L41" s="54"/>
      <c r="M41" s="54"/>
      <c r="N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</row>
    <row r="42" spans="8:65" x14ac:dyDescent="0.25">
      <c r="H42" s="54"/>
      <c r="I42" s="54"/>
      <c r="J42" s="54"/>
      <c r="K42" s="54"/>
      <c r="L42" s="54"/>
      <c r="M42" s="54"/>
      <c r="N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</row>
    <row r="43" spans="8:65" x14ac:dyDescent="0.25">
      <c r="H43" s="54"/>
      <c r="I43" s="54"/>
      <c r="J43" s="54"/>
      <c r="K43" s="54"/>
      <c r="L43" s="54"/>
      <c r="M43" s="54"/>
      <c r="N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</row>
    <row r="44" spans="8:65" x14ac:dyDescent="0.25">
      <c r="H44" s="54"/>
      <c r="I44" s="54"/>
      <c r="J44" s="54"/>
      <c r="K44" s="54"/>
      <c r="L44" s="54"/>
      <c r="M44" s="54"/>
      <c r="N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</row>
    <row r="45" spans="8:65" x14ac:dyDescent="0.25">
      <c r="H45" s="54"/>
      <c r="I45" s="54"/>
      <c r="J45" s="54"/>
      <c r="K45" s="54"/>
      <c r="L45" s="54"/>
      <c r="M45" s="54"/>
      <c r="N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</row>
    <row r="46" spans="8:65" x14ac:dyDescent="0.25">
      <c r="H46" s="54"/>
      <c r="I46" s="54"/>
      <c r="J46" s="54"/>
      <c r="K46" s="54"/>
      <c r="L46" s="54"/>
      <c r="M46" s="54"/>
      <c r="N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</row>
    <row r="47" spans="8:65" x14ac:dyDescent="0.25">
      <c r="H47" s="54"/>
      <c r="I47" s="54"/>
      <c r="J47" s="54"/>
      <c r="K47" s="54"/>
      <c r="L47" s="54"/>
      <c r="M47" s="54"/>
      <c r="N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</row>
    <row r="48" spans="8:65" x14ac:dyDescent="0.25">
      <c r="H48" s="54"/>
      <c r="I48" s="54"/>
      <c r="J48" s="54"/>
      <c r="K48" s="54"/>
      <c r="L48" s="54"/>
      <c r="M48" s="54"/>
      <c r="N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</row>
    <row r="49" spans="8:65" x14ac:dyDescent="0.25">
      <c r="H49" s="54"/>
      <c r="I49" s="54"/>
      <c r="J49" s="54"/>
      <c r="K49" s="54"/>
      <c r="L49" s="54"/>
      <c r="M49" s="54"/>
      <c r="N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</row>
    <row r="50" spans="8:65" x14ac:dyDescent="0.25">
      <c r="H50" s="54"/>
      <c r="I50" s="54"/>
      <c r="J50" s="54"/>
      <c r="K50" s="54"/>
      <c r="L50" s="54"/>
      <c r="M50" s="54"/>
      <c r="N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</row>
    <row r="51" spans="8:65" x14ac:dyDescent="0.25">
      <c r="H51" s="54"/>
      <c r="I51" s="54"/>
      <c r="J51" s="54"/>
      <c r="K51" s="54"/>
      <c r="L51" s="54"/>
      <c r="M51" s="54"/>
      <c r="N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</row>
    <row r="52" spans="8:65" x14ac:dyDescent="0.25">
      <c r="H52" s="54"/>
      <c r="I52" s="54"/>
      <c r="J52" s="54"/>
      <c r="K52" s="54"/>
      <c r="L52" s="54"/>
      <c r="M52" s="54"/>
      <c r="N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</row>
    <row r="53" spans="8:65" x14ac:dyDescent="0.25">
      <c r="H53" s="54"/>
      <c r="I53" s="54"/>
      <c r="J53" s="54"/>
      <c r="K53" s="54"/>
      <c r="L53" s="54"/>
      <c r="M53" s="54"/>
      <c r="N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</row>
    <row r="54" spans="8:65" x14ac:dyDescent="0.25">
      <c r="H54" s="54"/>
      <c r="I54" s="54"/>
      <c r="J54" s="54"/>
      <c r="K54" s="54"/>
      <c r="L54" s="54"/>
      <c r="M54" s="54"/>
      <c r="N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</row>
    <row r="55" spans="8:65" x14ac:dyDescent="0.25">
      <c r="H55" s="54"/>
      <c r="I55" s="54"/>
      <c r="J55" s="54"/>
      <c r="K55" s="54"/>
      <c r="L55" s="54"/>
      <c r="M55" s="54"/>
      <c r="N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</row>
    <row r="56" spans="8:65" x14ac:dyDescent="0.25">
      <c r="H56" s="54"/>
      <c r="I56" s="54"/>
      <c r="J56" s="54"/>
      <c r="K56" s="54"/>
      <c r="L56" s="54"/>
      <c r="M56" s="54"/>
      <c r="N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8:65" x14ac:dyDescent="0.25">
      <c r="H57" s="54"/>
      <c r="I57" s="54"/>
      <c r="J57" s="54"/>
      <c r="K57" s="54"/>
      <c r="L57" s="54"/>
      <c r="M57" s="54"/>
      <c r="N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</row>
    <row r="58" spans="8:65" x14ac:dyDescent="0.25">
      <c r="H58" s="54"/>
      <c r="I58" s="54"/>
      <c r="J58" s="54"/>
      <c r="K58" s="54"/>
      <c r="L58" s="54"/>
      <c r="M58" s="54"/>
      <c r="N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</row>
    <row r="59" spans="8:65" x14ac:dyDescent="0.25">
      <c r="H59" s="54"/>
      <c r="I59" s="54"/>
      <c r="J59" s="54"/>
      <c r="K59" s="54"/>
      <c r="L59" s="54"/>
      <c r="M59" s="54"/>
      <c r="N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</row>
    <row r="60" spans="8:65" x14ac:dyDescent="0.25">
      <c r="H60" s="54"/>
      <c r="I60" s="54"/>
      <c r="J60" s="54"/>
      <c r="K60" s="54"/>
      <c r="L60" s="54"/>
      <c r="M60" s="54"/>
      <c r="N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</row>
    <row r="61" spans="8:65" x14ac:dyDescent="0.25">
      <c r="H61" s="54"/>
      <c r="I61" s="54"/>
      <c r="J61" s="54"/>
      <c r="K61" s="54"/>
      <c r="L61" s="54"/>
      <c r="M61" s="54"/>
      <c r="N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</row>
    <row r="62" spans="8:65" x14ac:dyDescent="0.25">
      <c r="H62" s="54"/>
      <c r="I62" s="54"/>
      <c r="J62" s="54"/>
      <c r="K62" s="54"/>
      <c r="L62" s="54"/>
      <c r="M62" s="54"/>
      <c r="N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</row>
    <row r="63" spans="8:65" x14ac:dyDescent="0.25">
      <c r="H63" s="54"/>
      <c r="I63" s="54"/>
      <c r="J63" s="54"/>
      <c r="K63" s="54"/>
      <c r="L63" s="54"/>
      <c r="M63" s="54"/>
      <c r="N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</row>
    <row r="64" spans="8:65" x14ac:dyDescent="0.25">
      <c r="H64" s="54"/>
      <c r="I64" s="54"/>
      <c r="J64" s="54"/>
      <c r="K64" s="54"/>
      <c r="L64" s="54"/>
      <c r="M64" s="54"/>
      <c r="N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</row>
    <row r="65" spans="8:65" x14ac:dyDescent="0.25">
      <c r="H65" s="54"/>
      <c r="I65" s="54"/>
      <c r="J65" s="54"/>
      <c r="K65" s="54"/>
      <c r="L65" s="54"/>
      <c r="M65" s="54"/>
      <c r="N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</row>
    <row r="66" spans="8:65" x14ac:dyDescent="0.25">
      <c r="H66" s="54"/>
      <c r="I66" s="54"/>
      <c r="J66" s="54"/>
      <c r="K66" s="54"/>
      <c r="L66" s="54"/>
      <c r="M66" s="54"/>
      <c r="N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</row>
    <row r="67" spans="8:65" x14ac:dyDescent="0.25">
      <c r="H67" s="54"/>
      <c r="I67" s="54"/>
      <c r="J67" s="54"/>
      <c r="K67" s="54"/>
      <c r="L67" s="54"/>
      <c r="M67" s="54"/>
      <c r="N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</row>
    <row r="68" spans="8:65" x14ac:dyDescent="0.25">
      <c r="H68" s="54"/>
      <c r="I68" s="54"/>
      <c r="J68" s="54"/>
      <c r="K68" s="54"/>
      <c r="L68" s="54"/>
      <c r="M68" s="54"/>
      <c r="N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</row>
    <row r="69" spans="8:65" x14ac:dyDescent="0.25">
      <c r="H69" s="54"/>
      <c r="I69" s="54"/>
      <c r="J69" s="54"/>
      <c r="K69" s="54"/>
      <c r="L69" s="54"/>
      <c r="M69" s="54"/>
      <c r="N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</row>
    <row r="70" spans="8:65" x14ac:dyDescent="0.25">
      <c r="H70" s="54"/>
      <c r="I70" s="54"/>
      <c r="J70" s="54"/>
      <c r="K70" s="54"/>
      <c r="L70" s="54"/>
      <c r="M70" s="54"/>
      <c r="N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</row>
    <row r="71" spans="8:65" x14ac:dyDescent="0.25">
      <c r="H71" s="54"/>
      <c r="I71" s="54"/>
      <c r="J71" s="54"/>
      <c r="K71" s="54"/>
      <c r="L71" s="54"/>
      <c r="M71" s="54"/>
      <c r="N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8:65" x14ac:dyDescent="0.25">
      <c r="H72" s="54"/>
      <c r="I72" s="54"/>
      <c r="J72" s="54"/>
      <c r="K72" s="54"/>
      <c r="L72" s="54"/>
      <c r="M72" s="54"/>
      <c r="N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</row>
    <row r="73" spans="8:65" x14ac:dyDescent="0.25">
      <c r="H73" s="54"/>
      <c r="I73" s="54"/>
      <c r="J73" s="54"/>
      <c r="K73" s="54"/>
      <c r="L73" s="54"/>
      <c r="M73" s="54"/>
      <c r="N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8:65" x14ac:dyDescent="0.25">
      <c r="H74" s="54"/>
      <c r="I74" s="54"/>
      <c r="J74" s="54"/>
      <c r="K74" s="54"/>
      <c r="L74" s="54"/>
      <c r="M74" s="54"/>
      <c r="N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8:65" x14ac:dyDescent="0.25">
      <c r="H75" s="54"/>
      <c r="I75" s="54"/>
      <c r="J75" s="54"/>
      <c r="K75" s="54"/>
      <c r="L75" s="54"/>
      <c r="M75" s="54"/>
      <c r="N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</row>
    <row r="76" spans="8:65" x14ac:dyDescent="0.25">
      <c r="H76" s="54"/>
      <c r="I76" s="54"/>
      <c r="J76" s="54"/>
      <c r="K76" s="54"/>
      <c r="L76" s="54"/>
      <c r="M76" s="54"/>
      <c r="N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</row>
    <row r="77" spans="8:65" x14ac:dyDescent="0.25">
      <c r="H77" s="54"/>
      <c r="I77" s="54"/>
      <c r="J77" s="54"/>
      <c r="K77" s="54"/>
      <c r="L77" s="54"/>
      <c r="M77" s="54"/>
      <c r="N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</row>
    <row r="78" spans="8:65" x14ac:dyDescent="0.25">
      <c r="H78" s="54"/>
      <c r="I78" s="54"/>
      <c r="J78" s="54"/>
      <c r="K78" s="54"/>
      <c r="L78" s="54"/>
      <c r="M78" s="54"/>
      <c r="N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</row>
    <row r="79" spans="8:65" x14ac:dyDescent="0.25">
      <c r="H79" s="54"/>
      <c r="I79" s="54"/>
      <c r="J79" s="54"/>
      <c r="K79" s="54"/>
      <c r="L79" s="54"/>
      <c r="M79" s="54"/>
      <c r="N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</row>
    <row r="80" spans="8:65" x14ac:dyDescent="0.25">
      <c r="H80" s="54"/>
      <c r="I80" s="54"/>
      <c r="J80" s="54"/>
      <c r="K80" s="54"/>
      <c r="L80" s="54"/>
      <c r="M80" s="54"/>
      <c r="N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</row>
    <row r="81" spans="8:65" x14ac:dyDescent="0.25">
      <c r="H81" s="54"/>
      <c r="I81" s="54"/>
      <c r="J81" s="54"/>
      <c r="K81" s="54"/>
      <c r="L81" s="54"/>
      <c r="M81" s="54"/>
      <c r="N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</row>
    <row r="82" spans="8:65" x14ac:dyDescent="0.25">
      <c r="H82" s="54"/>
      <c r="I82" s="54"/>
      <c r="J82" s="54"/>
      <c r="K82" s="54"/>
      <c r="L82" s="54"/>
      <c r="M82" s="54"/>
      <c r="N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</row>
    <row r="83" spans="8:65" x14ac:dyDescent="0.25">
      <c r="H83" s="54"/>
      <c r="I83" s="54"/>
      <c r="J83" s="54"/>
      <c r="K83" s="54"/>
      <c r="L83" s="54"/>
      <c r="M83" s="54"/>
      <c r="N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</row>
    <row r="84" spans="8:65" x14ac:dyDescent="0.25">
      <c r="H84" s="54"/>
      <c r="I84" s="54"/>
      <c r="J84" s="54"/>
      <c r="K84" s="54"/>
      <c r="L84" s="54"/>
      <c r="M84" s="54"/>
      <c r="N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</row>
    <row r="85" spans="8:65" x14ac:dyDescent="0.25">
      <c r="H85" s="54"/>
      <c r="I85" s="54"/>
      <c r="J85" s="54"/>
      <c r="K85" s="54"/>
      <c r="L85" s="54"/>
      <c r="M85" s="54"/>
      <c r="N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</row>
    <row r="86" spans="8:65" x14ac:dyDescent="0.25">
      <c r="H86" s="54"/>
      <c r="I86" s="54"/>
      <c r="J86" s="54"/>
      <c r="K86" s="54"/>
      <c r="L86" s="54"/>
      <c r="M86" s="54"/>
      <c r="N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</row>
    <row r="87" spans="8:65" x14ac:dyDescent="0.25">
      <c r="H87" s="54"/>
      <c r="I87" s="54"/>
      <c r="J87" s="54"/>
      <c r="K87" s="54"/>
      <c r="L87" s="54"/>
      <c r="M87" s="54"/>
      <c r="N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</row>
    <row r="88" spans="8:65" x14ac:dyDescent="0.25">
      <c r="H88" s="54"/>
      <c r="I88" s="54"/>
      <c r="J88" s="54"/>
      <c r="K88" s="54"/>
      <c r="L88" s="54"/>
      <c r="M88" s="54"/>
      <c r="N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</row>
    <row r="89" spans="8:65" x14ac:dyDescent="0.25">
      <c r="H89" s="54"/>
      <c r="I89" s="54"/>
      <c r="J89" s="54"/>
      <c r="K89" s="54"/>
      <c r="L89" s="54"/>
      <c r="M89" s="54"/>
      <c r="N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</row>
    <row r="90" spans="8:65" x14ac:dyDescent="0.25">
      <c r="H90" s="54"/>
      <c r="I90" s="54"/>
      <c r="J90" s="54"/>
      <c r="K90" s="54"/>
      <c r="L90" s="54"/>
      <c r="M90" s="54"/>
      <c r="N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</row>
    <row r="91" spans="8:65" x14ac:dyDescent="0.25">
      <c r="H91" s="54"/>
      <c r="I91" s="54"/>
      <c r="J91" s="54"/>
      <c r="K91" s="54"/>
      <c r="L91" s="54"/>
      <c r="M91" s="54"/>
      <c r="N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</row>
    <row r="92" spans="8:65" x14ac:dyDescent="0.25">
      <c r="H92" s="54"/>
      <c r="I92" s="54"/>
      <c r="J92" s="54"/>
      <c r="K92" s="54"/>
      <c r="L92" s="54"/>
      <c r="M92" s="54"/>
      <c r="N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</row>
    <row r="93" spans="8:65" x14ac:dyDescent="0.25">
      <c r="H93" s="54"/>
      <c r="I93" s="54"/>
      <c r="J93" s="54"/>
      <c r="K93" s="54"/>
      <c r="L93" s="54"/>
      <c r="M93" s="54"/>
      <c r="N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</row>
    <row r="94" spans="8:65" x14ac:dyDescent="0.25">
      <c r="H94" s="54"/>
      <c r="I94" s="54"/>
      <c r="J94" s="54"/>
      <c r="K94" s="54"/>
      <c r="L94" s="54"/>
      <c r="M94" s="54"/>
      <c r="N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</row>
    <row r="95" spans="8:65" x14ac:dyDescent="0.25">
      <c r="H95" s="54"/>
      <c r="I95" s="54"/>
      <c r="J95" s="54"/>
      <c r="K95" s="54"/>
      <c r="L95" s="54"/>
      <c r="M95" s="54"/>
      <c r="N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</row>
    <row r="96" spans="8:65" x14ac:dyDescent="0.25">
      <c r="H96" s="54"/>
      <c r="I96" s="54"/>
      <c r="J96" s="54"/>
      <c r="K96" s="54"/>
      <c r="L96" s="54"/>
      <c r="M96" s="54"/>
      <c r="N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</row>
    <row r="97" spans="8:65" x14ac:dyDescent="0.25">
      <c r="H97" s="54"/>
      <c r="I97" s="54"/>
      <c r="J97" s="54"/>
      <c r="K97" s="54"/>
      <c r="L97" s="54"/>
      <c r="M97" s="54"/>
      <c r="N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</row>
    <row r="98" spans="8:65" x14ac:dyDescent="0.25">
      <c r="H98" s="54"/>
      <c r="I98" s="54"/>
      <c r="J98" s="54"/>
      <c r="K98" s="54"/>
      <c r="L98" s="54"/>
      <c r="M98" s="54"/>
      <c r="N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</row>
    <row r="99" spans="8:65" x14ac:dyDescent="0.25">
      <c r="H99" s="54"/>
      <c r="I99" s="54"/>
      <c r="J99" s="54"/>
      <c r="K99" s="54"/>
      <c r="L99" s="54"/>
      <c r="M99" s="54"/>
      <c r="N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</row>
    <row r="100" spans="8:65" x14ac:dyDescent="0.25">
      <c r="H100" s="54"/>
      <c r="I100" s="54"/>
      <c r="J100" s="54"/>
      <c r="K100" s="54"/>
      <c r="L100" s="54"/>
      <c r="M100" s="54"/>
      <c r="N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</row>
    <row r="101" spans="8:65" x14ac:dyDescent="0.25">
      <c r="H101" s="54"/>
      <c r="I101" s="54"/>
      <c r="J101" s="54"/>
      <c r="K101" s="54"/>
      <c r="L101" s="54"/>
      <c r="M101" s="54"/>
      <c r="N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</row>
    <row r="102" spans="8:65" x14ac:dyDescent="0.25">
      <c r="H102" s="54"/>
      <c r="I102" s="54"/>
      <c r="J102" s="54"/>
      <c r="K102" s="54"/>
      <c r="L102" s="54"/>
      <c r="M102" s="54"/>
      <c r="N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</row>
    <row r="103" spans="8:65" x14ac:dyDescent="0.25">
      <c r="H103" s="54"/>
      <c r="I103" s="54"/>
      <c r="J103" s="54"/>
      <c r="K103" s="54"/>
      <c r="L103" s="54"/>
      <c r="M103" s="54"/>
      <c r="N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</row>
    <row r="104" spans="8:65" x14ac:dyDescent="0.25">
      <c r="H104" s="54"/>
      <c r="I104" s="54"/>
      <c r="J104" s="54"/>
      <c r="K104" s="54"/>
      <c r="L104" s="54"/>
      <c r="M104" s="54"/>
      <c r="N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</row>
    <row r="105" spans="8:65" x14ac:dyDescent="0.25">
      <c r="H105" s="54"/>
      <c r="I105" s="54"/>
      <c r="J105" s="54"/>
      <c r="K105" s="54"/>
      <c r="L105" s="54"/>
      <c r="M105" s="54"/>
      <c r="N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</row>
    <row r="106" spans="8:65" x14ac:dyDescent="0.25">
      <c r="H106" s="54"/>
      <c r="I106" s="54"/>
      <c r="J106" s="54"/>
      <c r="K106" s="54"/>
      <c r="L106" s="54"/>
      <c r="M106" s="54"/>
      <c r="N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</row>
    <row r="107" spans="8:65" x14ac:dyDescent="0.25">
      <c r="H107" s="54"/>
      <c r="I107" s="54"/>
      <c r="J107" s="54"/>
      <c r="K107" s="54"/>
      <c r="L107" s="54"/>
      <c r="M107" s="54"/>
      <c r="N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</row>
    <row r="108" spans="8:65" x14ac:dyDescent="0.25">
      <c r="H108" s="54"/>
      <c r="I108" s="54"/>
      <c r="J108" s="54"/>
      <c r="K108" s="54"/>
      <c r="L108" s="54"/>
      <c r="M108" s="54"/>
      <c r="N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</row>
    <row r="109" spans="8:65" x14ac:dyDescent="0.25">
      <c r="H109" s="54"/>
      <c r="I109" s="54"/>
      <c r="J109" s="54"/>
      <c r="K109" s="54"/>
      <c r="L109" s="54"/>
      <c r="M109" s="54"/>
      <c r="N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</row>
    <row r="110" spans="8:65" x14ac:dyDescent="0.25">
      <c r="H110" s="54"/>
      <c r="I110" s="54"/>
      <c r="J110" s="54"/>
      <c r="K110" s="54"/>
      <c r="L110" s="54"/>
      <c r="M110" s="54"/>
      <c r="N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</row>
    <row r="111" spans="8:65" x14ac:dyDescent="0.25">
      <c r="H111" s="54"/>
      <c r="I111" s="54"/>
      <c r="J111" s="54"/>
      <c r="K111" s="54"/>
      <c r="L111" s="54"/>
      <c r="M111" s="54"/>
      <c r="N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</row>
    <row r="112" spans="8:65" x14ac:dyDescent="0.25">
      <c r="H112" s="54"/>
      <c r="I112" s="54"/>
      <c r="J112" s="54"/>
      <c r="K112" s="54"/>
      <c r="L112" s="54"/>
      <c r="M112" s="54"/>
      <c r="N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</row>
    <row r="113" spans="8:65" x14ac:dyDescent="0.25">
      <c r="H113" s="54"/>
      <c r="I113" s="54"/>
      <c r="J113" s="54"/>
      <c r="K113" s="54"/>
      <c r="L113" s="54"/>
      <c r="M113" s="54"/>
      <c r="N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</row>
    <row r="114" spans="8:65" x14ac:dyDescent="0.25">
      <c r="H114" s="54"/>
      <c r="I114" s="54"/>
      <c r="J114" s="54"/>
      <c r="K114" s="54"/>
      <c r="L114" s="54"/>
      <c r="M114" s="54"/>
      <c r="N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</row>
    <row r="115" spans="8:65" x14ac:dyDescent="0.25">
      <c r="H115" s="54"/>
      <c r="I115" s="54"/>
      <c r="J115" s="54"/>
      <c r="K115" s="54"/>
      <c r="L115" s="54"/>
      <c r="M115" s="54"/>
      <c r="N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</row>
    <row r="116" spans="8:65" x14ac:dyDescent="0.25">
      <c r="H116" s="54"/>
      <c r="I116" s="54"/>
      <c r="J116" s="54"/>
      <c r="K116" s="54"/>
      <c r="L116" s="54"/>
      <c r="M116" s="54"/>
      <c r="N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</row>
    <row r="117" spans="8:65" x14ac:dyDescent="0.25">
      <c r="H117" s="54"/>
      <c r="I117" s="54"/>
      <c r="J117" s="54"/>
      <c r="K117" s="54"/>
      <c r="L117" s="54"/>
      <c r="M117" s="54"/>
      <c r="N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</row>
    <row r="118" spans="8:65" x14ac:dyDescent="0.25">
      <c r="H118" s="54"/>
      <c r="I118" s="54"/>
      <c r="J118" s="54"/>
      <c r="K118" s="54"/>
      <c r="L118" s="54"/>
      <c r="M118" s="54"/>
      <c r="N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</row>
    <row r="119" spans="8:65" x14ac:dyDescent="0.25">
      <c r="H119" s="54"/>
      <c r="I119" s="54"/>
      <c r="J119" s="54"/>
      <c r="K119" s="54"/>
      <c r="L119" s="54"/>
      <c r="M119" s="54"/>
      <c r="N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</row>
    <row r="120" spans="8:65" x14ac:dyDescent="0.25">
      <c r="H120" s="54"/>
      <c r="I120" s="54"/>
      <c r="J120" s="54"/>
      <c r="K120" s="54"/>
      <c r="L120" s="54"/>
      <c r="M120" s="54"/>
      <c r="N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</row>
    <row r="121" spans="8:65" x14ac:dyDescent="0.25">
      <c r="H121" s="54"/>
      <c r="I121" s="54"/>
      <c r="J121" s="54"/>
      <c r="K121" s="54"/>
      <c r="L121" s="54"/>
      <c r="M121" s="54"/>
      <c r="N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</row>
    <row r="122" spans="8:65" x14ac:dyDescent="0.25">
      <c r="H122" s="54"/>
      <c r="I122" s="54"/>
      <c r="J122" s="54"/>
      <c r="K122" s="54"/>
      <c r="L122" s="54"/>
      <c r="M122" s="54"/>
      <c r="N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</row>
    <row r="123" spans="8:65" x14ac:dyDescent="0.25">
      <c r="H123" s="54"/>
      <c r="I123" s="54"/>
      <c r="J123" s="54"/>
      <c r="K123" s="54"/>
      <c r="L123" s="54"/>
      <c r="M123" s="54"/>
      <c r="N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</row>
    <row r="124" spans="8:65" x14ac:dyDescent="0.25">
      <c r="H124" s="54"/>
      <c r="I124" s="54"/>
      <c r="J124" s="54"/>
      <c r="K124" s="54"/>
      <c r="L124" s="54"/>
      <c r="M124" s="54"/>
      <c r="N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</row>
    <row r="125" spans="8:65" x14ac:dyDescent="0.25">
      <c r="H125" s="54"/>
      <c r="I125" s="54"/>
      <c r="J125" s="54"/>
      <c r="K125" s="54"/>
      <c r="L125" s="54"/>
      <c r="M125" s="54"/>
      <c r="N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</row>
    <row r="126" spans="8:65" x14ac:dyDescent="0.25">
      <c r="H126" s="54"/>
      <c r="I126" s="54"/>
      <c r="J126" s="54"/>
      <c r="K126" s="54"/>
      <c r="L126" s="54"/>
      <c r="M126" s="54"/>
      <c r="N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</row>
    <row r="127" spans="8:65" x14ac:dyDescent="0.25">
      <c r="H127" s="54"/>
      <c r="I127" s="54"/>
      <c r="J127" s="54"/>
      <c r="K127" s="54"/>
      <c r="L127" s="54"/>
      <c r="M127" s="54"/>
      <c r="N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</row>
    <row r="128" spans="8:65" x14ac:dyDescent="0.25">
      <c r="H128" s="54"/>
      <c r="I128" s="54"/>
      <c r="J128" s="54"/>
      <c r="K128" s="54"/>
      <c r="L128" s="54"/>
      <c r="M128" s="54"/>
      <c r="N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</row>
    <row r="129" spans="8:65" x14ac:dyDescent="0.25">
      <c r="H129" s="54"/>
      <c r="I129" s="54"/>
      <c r="J129" s="54"/>
      <c r="K129" s="54"/>
      <c r="L129" s="54"/>
      <c r="M129" s="54"/>
      <c r="N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</row>
    <row r="130" spans="8:65" x14ac:dyDescent="0.25">
      <c r="H130" s="54"/>
      <c r="I130" s="54"/>
      <c r="J130" s="54"/>
      <c r="K130" s="54"/>
      <c r="L130" s="54"/>
      <c r="M130" s="54"/>
      <c r="N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</row>
    <row r="131" spans="8:65" x14ac:dyDescent="0.25">
      <c r="H131" s="54"/>
      <c r="I131" s="54"/>
      <c r="J131" s="54"/>
      <c r="K131" s="54"/>
      <c r="L131" s="54"/>
      <c r="M131" s="54"/>
      <c r="N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</row>
    <row r="132" spans="8:65" x14ac:dyDescent="0.25">
      <c r="H132" s="54"/>
      <c r="I132" s="54"/>
      <c r="J132" s="54"/>
      <c r="K132" s="54"/>
      <c r="L132" s="54"/>
      <c r="M132" s="54"/>
      <c r="N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</row>
    <row r="133" spans="8:65" x14ac:dyDescent="0.25">
      <c r="H133" s="54"/>
      <c r="I133" s="54"/>
      <c r="J133" s="54"/>
      <c r="K133" s="54"/>
      <c r="L133" s="54"/>
      <c r="M133" s="54"/>
      <c r="N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</row>
    <row r="134" spans="8:65" x14ac:dyDescent="0.25">
      <c r="H134" s="54"/>
      <c r="I134" s="54"/>
      <c r="J134" s="54"/>
      <c r="K134" s="54"/>
      <c r="L134" s="54"/>
      <c r="M134" s="54"/>
      <c r="N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</row>
    <row r="135" spans="8:65" x14ac:dyDescent="0.25">
      <c r="H135" s="54"/>
      <c r="I135" s="54"/>
      <c r="J135" s="54"/>
      <c r="K135" s="54"/>
      <c r="L135" s="54"/>
      <c r="M135" s="54"/>
      <c r="N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</row>
    <row r="136" spans="8:65" x14ac:dyDescent="0.25">
      <c r="H136" s="54"/>
      <c r="I136" s="54"/>
      <c r="J136" s="54"/>
      <c r="K136" s="54"/>
      <c r="L136" s="54"/>
      <c r="M136" s="54"/>
      <c r="N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</row>
    <row r="137" spans="8:65" x14ac:dyDescent="0.25">
      <c r="H137" s="54"/>
      <c r="I137" s="54"/>
      <c r="J137" s="54"/>
      <c r="K137" s="54"/>
      <c r="L137" s="54"/>
      <c r="M137" s="54"/>
      <c r="N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</row>
    <row r="138" spans="8:65" x14ac:dyDescent="0.25">
      <c r="H138" s="54"/>
      <c r="I138" s="54"/>
      <c r="J138" s="54"/>
      <c r="K138" s="54"/>
      <c r="L138" s="54"/>
      <c r="M138" s="54"/>
      <c r="N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</row>
    <row r="139" spans="8:65" x14ac:dyDescent="0.25">
      <c r="H139" s="54"/>
      <c r="I139" s="54"/>
      <c r="J139" s="54"/>
      <c r="K139" s="54"/>
      <c r="L139" s="54"/>
      <c r="M139" s="54"/>
      <c r="N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</row>
    <row r="140" spans="8:65" x14ac:dyDescent="0.25">
      <c r="H140" s="54"/>
      <c r="I140" s="54"/>
      <c r="J140" s="54"/>
      <c r="K140" s="54"/>
      <c r="L140" s="54"/>
      <c r="M140" s="54"/>
      <c r="N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</row>
    <row r="141" spans="8:65" x14ac:dyDescent="0.25">
      <c r="H141" s="54"/>
      <c r="I141" s="54"/>
      <c r="J141" s="54"/>
      <c r="K141" s="54"/>
      <c r="L141" s="54"/>
      <c r="M141" s="54"/>
      <c r="N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</row>
    <row r="142" spans="8:65" x14ac:dyDescent="0.25">
      <c r="H142" s="54"/>
      <c r="I142" s="54"/>
      <c r="J142" s="54"/>
      <c r="K142" s="54"/>
      <c r="L142" s="54"/>
      <c r="M142" s="54"/>
      <c r="N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</row>
    <row r="143" spans="8:65" x14ac:dyDescent="0.25">
      <c r="H143" s="54"/>
      <c r="I143" s="54"/>
      <c r="J143" s="54"/>
      <c r="K143" s="54"/>
      <c r="L143" s="54"/>
      <c r="M143" s="54"/>
      <c r="N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</row>
    <row r="144" spans="8:65" x14ac:dyDescent="0.25">
      <c r="H144" s="54"/>
      <c r="I144" s="54"/>
      <c r="J144" s="54"/>
      <c r="K144" s="54"/>
      <c r="L144" s="54"/>
      <c r="M144" s="54"/>
      <c r="N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</row>
    <row r="145" spans="8:65" x14ac:dyDescent="0.25">
      <c r="H145" s="54"/>
      <c r="I145" s="54"/>
      <c r="J145" s="54"/>
      <c r="K145" s="54"/>
      <c r="L145" s="54"/>
      <c r="M145" s="54"/>
      <c r="N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</row>
    <row r="146" spans="8:65" x14ac:dyDescent="0.25">
      <c r="H146" s="54"/>
      <c r="I146" s="54"/>
      <c r="J146" s="54"/>
      <c r="K146" s="54"/>
      <c r="L146" s="54"/>
      <c r="M146" s="54"/>
      <c r="N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</row>
    <row r="147" spans="8:65" x14ac:dyDescent="0.25">
      <c r="H147" s="54"/>
      <c r="I147" s="54"/>
      <c r="J147" s="54"/>
      <c r="K147" s="54"/>
      <c r="L147" s="54"/>
      <c r="M147" s="54"/>
      <c r="N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</row>
    <row r="148" spans="8:65" x14ac:dyDescent="0.25">
      <c r="H148" s="54"/>
      <c r="I148" s="54"/>
      <c r="J148" s="54"/>
      <c r="K148" s="54"/>
      <c r="L148" s="54"/>
      <c r="M148" s="54"/>
      <c r="N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</row>
    <row r="149" spans="8:65" x14ac:dyDescent="0.25">
      <c r="H149" s="54"/>
      <c r="I149" s="54"/>
      <c r="J149" s="54"/>
      <c r="K149" s="54"/>
      <c r="L149" s="54"/>
      <c r="M149" s="54"/>
      <c r="N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</row>
    <row r="150" spans="8:65" x14ac:dyDescent="0.25">
      <c r="H150" s="54"/>
      <c r="I150" s="54"/>
      <c r="J150" s="54"/>
      <c r="K150" s="54"/>
      <c r="L150" s="54"/>
      <c r="M150" s="54"/>
      <c r="N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</row>
    <row r="151" spans="8:65" x14ac:dyDescent="0.25">
      <c r="H151" s="54"/>
      <c r="I151" s="54"/>
      <c r="J151" s="54"/>
      <c r="K151" s="54"/>
      <c r="L151" s="54"/>
      <c r="M151" s="54"/>
      <c r="N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</row>
    <row r="152" spans="8:65" x14ac:dyDescent="0.25">
      <c r="H152" s="54"/>
      <c r="I152" s="54"/>
      <c r="J152" s="54"/>
      <c r="K152" s="54"/>
      <c r="L152" s="54"/>
      <c r="M152" s="54"/>
      <c r="N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</row>
    <row r="153" spans="8:65" x14ac:dyDescent="0.25">
      <c r="H153" s="54"/>
      <c r="I153" s="54"/>
      <c r="J153" s="54"/>
      <c r="K153" s="54"/>
      <c r="L153" s="54"/>
      <c r="M153" s="54"/>
      <c r="N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</row>
    <row r="154" spans="8:65" x14ac:dyDescent="0.25">
      <c r="H154" s="54"/>
      <c r="I154" s="54"/>
      <c r="J154" s="54"/>
      <c r="K154" s="54"/>
      <c r="L154" s="54"/>
      <c r="M154" s="54"/>
      <c r="N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</row>
    <row r="155" spans="8:65" x14ac:dyDescent="0.25">
      <c r="H155" s="54"/>
      <c r="I155" s="54"/>
      <c r="J155" s="54"/>
      <c r="K155" s="54"/>
      <c r="L155" s="54"/>
      <c r="M155" s="54"/>
      <c r="N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</row>
    <row r="156" spans="8:65" x14ac:dyDescent="0.25">
      <c r="H156" s="54"/>
      <c r="I156" s="54"/>
      <c r="J156" s="54"/>
      <c r="K156" s="54"/>
      <c r="L156" s="54"/>
      <c r="M156" s="54"/>
      <c r="N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</row>
    <row r="157" spans="8:65" x14ac:dyDescent="0.25">
      <c r="H157" s="54"/>
      <c r="I157" s="54"/>
      <c r="J157" s="54"/>
      <c r="K157" s="54"/>
      <c r="L157" s="54"/>
      <c r="M157" s="54"/>
      <c r="N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</row>
    <row r="158" spans="8:65" x14ac:dyDescent="0.25">
      <c r="H158" s="54"/>
      <c r="I158" s="54"/>
      <c r="J158" s="54"/>
      <c r="K158" s="54"/>
      <c r="L158" s="54"/>
      <c r="M158" s="54"/>
      <c r="N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</row>
    <row r="159" spans="8:65" x14ac:dyDescent="0.25">
      <c r="H159" s="54"/>
      <c r="I159" s="54"/>
      <c r="J159" s="54"/>
      <c r="K159" s="54"/>
      <c r="L159" s="54"/>
      <c r="M159" s="54"/>
      <c r="N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</row>
    <row r="160" spans="8:65" x14ac:dyDescent="0.25">
      <c r="H160" s="54"/>
      <c r="I160" s="54"/>
      <c r="J160" s="54"/>
      <c r="K160" s="54"/>
      <c r="L160" s="54"/>
      <c r="M160" s="54"/>
      <c r="N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</row>
    <row r="161" spans="8:65" x14ac:dyDescent="0.25">
      <c r="H161" s="54"/>
      <c r="I161" s="54"/>
      <c r="J161" s="54"/>
      <c r="K161" s="54"/>
      <c r="L161" s="54"/>
      <c r="M161" s="54"/>
      <c r="N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</row>
    <row r="162" spans="8:65" x14ac:dyDescent="0.25">
      <c r="H162" s="54"/>
      <c r="I162" s="54"/>
      <c r="J162" s="54"/>
      <c r="K162" s="54"/>
      <c r="L162" s="54"/>
      <c r="M162" s="54"/>
      <c r="N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</row>
    <row r="163" spans="8:65" x14ac:dyDescent="0.25">
      <c r="H163" s="54"/>
      <c r="I163" s="54"/>
      <c r="J163" s="54"/>
      <c r="K163" s="54"/>
      <c r="L163" s="54"/>
      <c r="M163" s="54"/>
      <c r="N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</row>
    <row r="164" spans="8:65" x14ac:dyDescent="0.25">
      <c r="H164" s="54"/>
      <c r="I164" s="54"/>
      <c r="J164" s="54"/>
      <c r="K164" s="54"/>
      <c r="L164" s="54"/>
      <c r="M164" s="54"/>
      <c r="N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</row>
    <row r="165" spans="8:65" x14ac:dyDescent="0.25">
      <c r="H165" s="54"/>
      <c r="I165" s="54"/>
      <c r="J165" s="54"/>
      <c r="K165" s="54"/>
      <c r="L165" s="54"/>
      <c r="M165" s="54"/>
      <c r="N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</row>
    <row r="166" spans="8:65" x14ac:dyDescent="0.25">
      <c r="H166" s="54"/>
      <c r="I166" s="54"/>
      <c r="J166" s="54"/>
      <c r="K166" s="54"/>
      <c r="L166" s="54"/>
      <c r="M166" s="54"/>
      <c r="N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</row>
    <row r="167" spans="8:65" x14ac:dyDescent="0.25">
      <c r="H167" s="54"/>
      <c r="I167" s="54"/>
      <c r="J167" s="54"/>
      <c r="K167" s="54"/>
      <c r="L167" s="54"/>
      <c r="M167" s="54"/>
      <c r="N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</row>
    <row r="168" spans="8:65" x14ac:dyDescent="0.25">
      <c r="H168" s="54"/>
      <c r="I168" s="54"/>
      <c r="J168" s="54"/>
      <c r="K168" s="54"/>
      <c r="L168" s="54"/>
      <c r="M168" s="54"/>
      <c r="N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</row>
    <row r="169" spans="8:65" x14ac:dyDescent="0.25">
      <c r="H169" s="54"/>
      <c r="I169" s="54"/>
      <c r="J169" s="54"/>
      <c r="K169" s="54"/>
      <c r="L169" s="54"/>
      <c r="M169" s="54"/>
      <c r="N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</row>
    <row r="170" spans="8:65" x14ac:dyDescent="0.25">
      <c r="H170" s="54"/>
      <c r="I170" s="54"/>
      <c r="J170" s="54"/>
      <c r="K170" s="54"/>
      <c r="L170" s="54"/>
      <c r="M170" s="54"/>
      <c r="N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</row>
    <row r="171" spans="8:65" x14ac:dyDescent="0.25">
      <c r="H171" s="54"/>
      <c r="I171" s="54"/>
      <c r="J171" s="54"/>
      <c r="K171" s="54"/>
      <c r="L171" s="54"/>
      <c r="M171" s="54"/>
      <c r="N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</row>
    <row r="172" spans="8:65" x14ac:dyDescent="0.25">
      <c r="H172" s="54"/>
      <c r="I172" s="54"/>
      <c r="J172" s="54"/>
      <c r="K172" s="54"/>
      <c r="L172" s="54"/>
      <c r="M172" s="54"/>
      <c r="N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</row>
    <row r="173" spans="8:65" x14ac:dyDescent="0.25">
      <c r="H173" s="54"/>
      <c r="I173" s="54"/>
      <c r="J173" s="54"/>
      <c r="K173" s="54"/>
      <c r="L173" s="54"/>
      <c r="M173" s="54"/>
      <c r="N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</row>
    <row r="174" spans="8:65" x14ac:dyDescent="0.25">
      <c r="H174" s="54"/>
      <c r="I174" s="54"/>
      <c r="J174" s="54"/>
      <c r="K174" s="54"/>
      <c r="L174" s="54"/>
      <c r="M174" s="54"/>
      <c r="N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</row>
    <row r="175" spans="8:65" x14ac:dyDescent="0.25">
      <c r="H175" s="54"/>
      <c r="I175" s="54"/>
      <c r="J175" s="54"/>
      <c r="K175" s="54"/>
      <c r="L175" s="54"/>
      <c r="M175" s="54"/>
      <c r="N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</row>
    <row r="176" spans="8:65" x14ac:dyDescent="0.25">
      <c r="H176" s="54"/>
      <c r="I176" s="54"/>
      <c r="J176" s="54"/>
      <c r="K176" s="54"/>
      <c r="L176" s="54"/>
      <c r="M176" s="54"/>
      <c r="N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</row>
    <row r="177" spans="8:65" x14ac:dyDescent="0.25">
      <c r="H177" s="54"/>
      <c r="I177" s="54"/>
      <c r="J177" s="54"/>
      <c r="K177" s="54"/>
      <c r="L177" s="54"/>
      <c r="M177" s="54"/>
      <c r="N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</row>
    <row r="178" spans="8:65" x14ac:dyDescent="0.25">
      <c r="H178" s="54"/>
      <c r="I178" s="54"/>
      <c r="J178" s="54"/>
      <c r="K178" s="54"/>
      <c r="L178" s="54"/>
      <c r="M178" s="54"/>
      <c r="N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</row>
    <row r="179" spans="8:65" x14ac:dyDescent="0.25">
      <c r="H179" s="54"/>
      <c r="I179" s="54"/>
      <c r="J179" s="54"/>
      <c r="K179" s="54"/>
      <c r="L179" s="54"/>
      <c r="M179" s="54"/>
      <c r="N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</row>
    <row r="180" spans="8:65" x14ac:dyDescent="0.25">
      <c r="H180" s="54"/>
      <c r="I180" s="54"/>
      <c r="J180" s="54"/>
      <c r="K180" s="54"/>
      <c r="L180" s="54"/>
      <c r="M180" s="54"/>
      <c r="N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</row>
    <row r="181" spans="8:65" x14ac:dyDescent="0.25">
      <c r="H181" s="54"/>
      <c r="I181" s="54"/>
      <c r="J181" s="54"/>
      <c r="K181" s="54"/>
      <c r="L181" s="54"/>
      <c r="M181" s="54"/>
      <c r="N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</row>
    <row r="182" spans="8:65" x14ac:dyDescent="0.25">
      <c r="H182" s="54"/>
      <c r="I182" s="54"/>
      <c r="J182" s="54"/>
      <c r="K182" s="54"/>
      <c r="L182" s="54"/>
      <c r="M182" s="54"/>
      <c r="N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</row>
    <row r="183" spans="8:65" x14ac:dyDescent="0.25">
      <c r="H183" s="54"/>
      <c r="I183" s="54"/>
      <c r="J183" s="54"/>
      <c r="K183" s="54"/>
      <c r="L183" s="54"/>
      <c r="M183" s="54"/>
      <c r="N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</row>
    <row r="184" spans="8:65" x14ac:dyDescent="0.25">
      <c r="H184" s="54"/>
      <c r="I184" s="54"/>
      <c r="J184" s="54"/>
      <c r="K184" s="54"/>
      <c r="L184" s="54"/>
      <c r="M184" s="54"/>
      <c r="N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</row>
    <row r="185" spans="8:65" x14ac:dyDescent="0.25">
      <c r="H185" s="54"/>
      <c r="I185" s="54"/>
      <c r="J185" s="54"/>
      <c r="K185" s="54"/>
      <c r="L185" s="54"/>
      <c r="M185" s="54"/>
      <c r="N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</row>
    <row r="186" spans="8:65" x14ac:dyDescent="0.25">
      <c r="H186" s="54"/>
      <c r="I186" s="54"/>
      <c r="J186" s="54"/>
      <c r="K186" s="54"/>
      <c r="L186" s="54"/>
      <c r="M186" s="54"/>
      <c r="N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</row>
    <row r="187" spans="8:65" x14ac:dyDescent="0.25">
      <c r="H187" s="54"/>
      <c r="I187" s="54"/>
      <c r="J187" s="54"/>
      <c r="K187" s="54"/>
      <c r="L187" s="54"/>
      <c r="M187" s="54"/>
      <c r="N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</row>
    <row r="188" spans="8:65" x14ac:dyDescent="0.25">
      <c r="H188" s="54"/>
      <c r="I188" s="54"/>
      <c r="J188" s="54"/>
      <c r="K188" s="54"/>
      <c r="L188" s="54"/>
      <c r="M188" s="54"/>
      <c r="N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</row>
    <row r="189" spans="8:65" x14ac:dyDescent="0.25">
      <c r="H189" s="54"/>
      <c r="I189" s="54"/>
      <c r="J189" s="54"/>
      <c r="K189" s="54"/>
      <c r="L189" s="54"/>
      <c r="M189" s="54"/>
      <c r="N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</row>
    <row r="190" spans="8:65" x14ac:dyDescent="0.25">
      <c r="H190" s="54"/>
      <c r="I190" s="54"/>
      <c r="J190" s="54"/>
      <c r="K190" s="54"/>
      <c r="L190" s="54"/>
      <c r="M190" s="54"/>
      <c r="N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</row>
    <row r="191" spans="8:65" x14ac:dyDescent="0.25">
      <c r="H191" s="54"/>
      <c r="I191" s="54"/>
      <c r="J191" s="54"/>
      <c r="K191" s="54"/>
      <c r="L191" s="54"/>
      <c r="M191" s="54"/>
      <c r="N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</row>
    <row r="192" spans="8:65" x14ac:dyDescent="0.25">
      <c r="H192" s="54"/>
      <c r="I192" s="54"/>
      <c r="J192" s="54"/>
      <c r="K192" s="54"/>
      <c r="L192" s="54"/>
      <c r="M192" s="54"/>
      <c r="N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</row>
    <row r="193" spans="8:65" x14ac:dyDescent="0.25">
      <c r="H193" s="54"/>
      <c r="I193" s="54"/>
      <c r="J193" s="54"/>
      <c r="K193" s="54"/>
      <c r="L193" s="54"/>
      <c r="M193" s="54"/>
      <c r="N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</row>
    <row r="194" spans="8:65" x14ac:dyDescent="0.25">
      <c r="H194" s="54"/>
      <c r="I194" s="54"/>
      <c r="J194" s="54"/>
      <c r="K194" s="54"/>
      <c r="L194" s="54"/>
      <c r="M194" s="54"/>
      <c r="N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</row>
    <row r="195" spans="8:65" x14ac:dyDescent="0.25">
      <c r="H195" s="54"/>
      <c r="I195" s="54"/>
      <c r="J195" s="54"/>
      <c r="K195" s="54"/>
      <c r="L195" s="54"/>
      <c r="M195" s="54"/>
      <c r="N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</row>
    <row r="196" spans="8:65" x14ac:dyDescent="0.25">
      <c r="H196" s="54"/>
      <c r="I196" s="54"/>
      <c r="J196" s="54"/>
      <c r="K196" s="54"/>
      <c r="L196" s="54"/>
      <c r="M196" s="54"/>
      <c r="N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</row>
    <row r="197" spans="8:65" x14ac:dyDescent="0.25">
      <c r="H197" s="54"/>
      <c r="I197" s="54"/>
      <c r="J197" s="54"/>
      <c r="K197" s="54"/>
      <c r="L197" s="54"/>
      <c r="M197" s="54"/>
      <c r="N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</row>
    <row r="198" spans="8:65" x14ac:dyDescent="0.25">
      <c r="H198" s="54"/>
      <c r="I198" s="54"/>
      <c r="J198" s="54"/>
      <c r="K198" s="54"/>
      <c r="L198" s="54"/>
      <c r="M198" s="54"/>
      <c r="N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</row>
    <row r="199" spans="8:65" x14ac:dyDescent="0.25">
      <c r="H199" s="54"/>
      <c r="I199" s="54"/>
      <c r="J199" s="54"/>
      <c r="K199" s="54"/>
      <c r="L199" s="54"/>
      <c r="M199" s="54"/>
      <c r="N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</row>
    <row r="200" spans="8:65" x14ac:dyDescent="0.25">
      <c r="H200" s="54"/>
      <c r="I200" s="54"/>
      <c r="J200" s="54"/>
      <c r="K200" s="54"/>
      <c r="L200" s="54"/>
      <c r="M200" s="54"/>
      <c r="N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</row>
    <row r="201" spans="8:65" x14ac:dyDescent="0.25">
      <c r="H201" s="54"/>
      <c r="I201" s="54"/>
      <c r="J201" s="54"/>
      <c r="K201" s="54"/>
      <c r="L201" s="54"/>
      <c r="M201" s="54"/>
      <c r="N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</row>
    <row r="202" spans="8:65" x14ac:dyDescent="0.25">
      <c r="H202" s="54"/>
      <c r="I202" s="54"/>
      <c r="J202" s="54"/>
      <c r="K202" s="54"/>
      <c r="L202" s="54"/>
      <c r="M202" s="54"/>
      <c r="N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</row>
    <row r="203" spans="8:65" x14ac:dyDescent="0.25">
      <c r="H203" s="54"/>
      <c r="I203" s="54"/>
      <c r="J203" s="54"/>
      <c r="K203" s="54"/>
      <c r="L203" s="54"/>
      <c r="M203" s="54"/>
      <c r="N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</row>
    <row r="204" spans="8:65" x14ac:dyDescent="0.25">
      <c r="H204" s="54"/>
      <c r="I204" s="54"/>
      <c r="J204" s="54"/>
      <c r="K204" s="54"/>
      <c r="L204" s="54"/>
      <c r="M204" s="54"/>
      <c r="N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</row>
    <row r="205" spans="8:65" x14ac:dyDescent="0.25">
      <c r="H205" s="54"/>
      <c r="I205" s="54"/>
      <c r="J205" s="54"/>
      <c r="K205" s="54"/>
      <c r="L205" s="54"/>
      <c r="M205" s="54"/>
      <c r="N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</row>
    <row r="206" spans="8:65" x14ac:dyDescent="0.25">
      <c r="H206" s="54"/>
      <c r="I206" s="54"/>
      <c r="J206" s="54"/>
      <c r="K206" s="54"/>
      <c r="L206" s="54"/>
      <c r="M206" s="54"/>
      <c r="N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</row>
    <row r="207" spans="8:65" x14ac:dyDescent="0.25">
      <c r="H207" s="54"/>
      <c r="I207" s="54"/>
      <c r="J207" s="54"/>
      <c r="K207" s="54"/>
      <c r="L207" s="54"/>
      <c r="M207" s="54"/>
      <c r="N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</row>
    <row r="208" spans="8:65" x14ac:dyDescent="0.25">
      <c r="H208" s="54"/>
      <c r="I208" s="54"/>
      <c r="J208" s="54"/>
      <c r="K208" s="54"/>
      <c r="L208" s="54"/>
      <c r="M208" s="54"/>
      <c r="N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</row>
    <row r="209" spans="8:65" x14ac:dyDescent="0.25">
      <c r="H209" s="54"/>
      <c r="I209" s="54"/>
      <c r="J209" s="54"/>
      <c r="K209" s="54"/>
      <c r="L209" s="54"/>
      <c r="M209" s="54"/>
      <c r="N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</row>
    <row r="210" spans="8:65" x14ac:dyDescent="0.25">
      <c r="H210" s="54"/>
      <c r="I210" s="54"/>
      <c r="J210" s="54"/>
      <c r="K210" s="54"/>
      <c r="L210" s="54"/>
      <c r="M210" s="54"/>
      <c r="N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</row>
    <row r="211" spans="8:65" x14ac:dyDescent="0.25">
      <c r="H211" s="54"/>
      <c r="I211" s="54"/>
      <c r="J211" s="54"/>
      <c r="K211" s="54"/>
      <c r="L211" s="54"/>
      <c r="M211" s="54"/>
      <c r="N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</row>
    <row r="212" spans="8:65" x14ac:dyDescent="0.25">
      <c r="H212" s="54"/>
      <c r="I212" s="54"/>
      <c r="J212" s="54"/>
      <c r="K212" s="54"/>
      <c r="L212" s="54"/>
      <c r="M212" s="54"/>
      <c r="N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</row>
    <row r="213" spans="8:65" x14ac:dyDescent="0.25">
      <c r="H213" s="54"/>
      <c r="I213" s="54"/>
      <c r="J213" s="54"/>
      <c r="K213" s="54"/>
      <c r="L213" s="54"/>
      <c r="M213" s="54"/>
      <c r="N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</row>
    <row r="214" spans="8:65" x14ac:dyDescent="0.25">
      <c r="H214" s="54"/>
      <c r="I214" s="54"/>
      <c r="J214" s="54"/>
      <c r="K214" s="54"/>
      <c r="L214" s="54"/>
      <c r="M214" s="54"/>
      <c r="N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</row>
    <row r="215" spans="8:65" x14ac:dyDescent="0.25">
      <c r="H215" s="54"/>
      <c r="I215" s="54"/>
      <c r="J215" s="54"/>
      <c r="K215" s="54"/>
      <c r="L215" s="54"/>
      <c r="M215" s="54"/>
      <c r="N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</row>
    <row r="216" spans="8:65" x14ac:dyDescent="0.25">
      <c r="H216" s="54"/>
      <c r="I216" s="54"/>
      <c r="J216" s="54"/>
      <c r="K216" s="54"/>
      <c r="L216" s="54"/>
      <c r="M216" s="54"/>
      <c r="N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</row>
    <row r="217" spans="8:65" x14ac:dyDescent="0.25">
      <c r="H217" s="54"/>
      <c r="I217" s="54"/>
      <c r="J217" s="54"/>
      <c r="K217" s="54"/>
      <c r="L217" s="54"/>
      <c r="M217" s="54"/>
      <c r="N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</row>
    <row r="218" spans="8:65" x14ac:dyDescent="0.25">
      <c r="H218" s="54"/>
      <c r="I218" s="54"/>
      <c r="J218" s="54"/>
      <c r="K218" s="54"/>
      <c r="L218" s="54"/>
      <c r="M218" s="54"/>
      <c r="N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</row>
    <row r="219" spans="8:65" x14ac:dyDescent="0.25">
      <c r="H219" s="54"/>
      <c r="I219" s="54"/>
      <c r="J219" s="54"/>
      <c r="K219" s="54"/>
      <c r="L219" s="54"/>
      <c r="M219" s="54"/>
      <c r="N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</row>
    <row r="220" spans="8:65" x14ac:dyDescent="0.25">
      <c r="H220" s="54"/>
      <c r="I220" s="54"/>
      <c r="J220" s="54"/>
      <c r="K220" s="54"/>
      <c r="L220" s="54"/>
      <c r="M220" s="54"/>
      <c r="N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</row>
    <row r="221" spans="8:65" x14ac:dyDescent="0.25">
      <c r="H221" s="54"/>
      <c r="I221" s="54"/>
      <c r="J221" s="54"/>
      <c r="K221" s="54"/>
      <c r="L221" s="54"/>
      <c r="M221" s="54"/>
      <c r="N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</row>
    <row r="222" spans="8:65" x14ac:dyDescent="0.25">
      <c r="H222" s="54"/>
      <c r="I222" s="54"/>
      <c r="J222" s="54"/>
      <c r="K222" s="54"/>
      <c r="L222" s="54"/>
      <c r="M222" s="54"/>
      <c r="N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</row>
    <row r="223" spans="8:65" x14ac:dyDescent="0.25">
      <c r="H223" s="54"/>
      <c r="I223" s="54"/>
      <c r="J223" s="54"/>
      <c r="K223" s="54"/>
      <c r="L223" s="54"/>
      <c r="M223" s="54"/>
      <c r="N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</row>
    <row r="224" spans="8:65" x14ac:dyDescent="0.25">
      <c r="H224" s="54"/>
      <c r="I224" s="54"/>
      <c r="J224" s="54"/>
      <c r="K224" s="54"/>
      <c r="L224" s="54"/>
      <c r="M224" s="54"/>
      <c r="N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</row>
    <row r="225" spans="8:65" x14ac:dyDescent="0.25">
      <c r="H225" s="54"/>
      <c r="I225" s="54"/>
      <c r="J225" s="54"/>
      <c r="K225" s="54"/>
      <c r="L225" s="54"/>
      <c r="M225" s="54"/>
      <c r="N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</row>
    <row r="226" spans="8:65" x14ac:dyDescent="0.25">
      <c r="H226" s="54"/>
      <c r="I226" s="54"/>
      <c r="J226" s="54"/>
      <c r="K226" s="54"/>
      <c r="L226" s="54"/>
      <c r="M226" s="54"/>
      <c r="N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</row>
  </sheetData>
  <sortState ref="T5:AJ10">
    <sortCondition descending="1" ref="AH5:AH10"/>
  </sortState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205"/>
  <sheetViews>
    <sheetView topLeftCell="AK1" workbookViewId="0">
      <selection activeCell="AQ12" sqref="AQ12"/>
    </sheetView>
  </sheetViews>
  <sheetFormatPr defaultRowHeight="15" x14ac:dyDescent="0.25"/>
  <cols>
    <col min="2" max="2" width="13.28515625" bestFit="1" customWidth="1"/>
    <col min="3" max="3" width="20" customWidth="1"/>
    <col min="4" max="4" width="5.7109375" customWidth="1"/>
    <col min="5" max="5" width="7.28515625" customWidth="1"/>
    <col min="6" max="6" width="8.7109375" customWidth="1"/>
    <col min="7" max="7" width="6.85546875" customWidth="1"/>
    <col min="8" max="8" width="6.140625" customWidth="1"/>
    <col min="9" max="9" width="5.85546875" style="32" customWidth="1"/>
    <col min="10" max="10" width="6.42578125" style="32" customWidth="1"/>
    <col min="11" max="11" width="5.42578125" customWidth="1"/>
    <col min="12" max="12" width="6.42578125" customWidth="1"/>
    <col min="13" max="13" width="5.5703125" customWidth="1"/>
    <col min="14" max="14" width="11" customWidth="1"/>
    <col min="15" max="15" width="13.5703125" bestFit="1" customWidth="1"/>
    <col min="17" max="17" width="13.28515625" bestFit="1" customWidth="1"/>
    <col min="18" max="18" width="21" customWidth="1"/>
    <col min="19" max="19" width="6.7109375" customWidth="1"/>
    <col min="20" max="20" width="6.5703125" customWidth="1"/>
    <col min="21" max="21" width="9.140625" customWidth="1"/>
    <col min="22" max="22" width="13.140625" customWidth="1"/>
    <col min="23" max="23" width="11.85546875" customWidth="1"/>
    <col min="24" max="24" width="6.42578125" style="32" customWidth="1"/>
    <col min="25" max="25" width="7.28515625" style="32" customWidth="1"/>
    <col min="26" max="26" width="16.85546875" customWidth="1"/>
    <col min="27" max="27" width="11" customWidth="1"/>
    <col min="28" max="28" width="15.42578125" bestFit="1" customWidth="1"/>
    <col min="30" max="30" width="13.28515625" bestFit="1" customWidth="1"/>
    <col min="31" max="31" width="20.5703125" customWidth="1"/>
    <col min="32" max="32" width="8.5703125" bestFit="1" customWidth="1"/>
    <col min="33" max="33" width="11.42578125" customWidth="1"/>
    <col min="34" max="34" width="5.28515625" customWidth="1"/>
    <col min="35" max="35" width="7.28515625" customWidth="1"/>
    <col min="36" max="36" width="13.85546875" customWidth="1"/>
    <col min="37" max="37" width="9.42578125" customWidth="1"/>
    <col min="38" max="38" width="9.28515625" customWidth="1"/>
    <col min="39" max="39" width="7.42578125" customWidth="1"/>
    <col min="40" max="40" width="7.140625" customWidth="1"/>
    <col min="41" max="41" width="14.28515625" bestFit="1" customWidth="1"/>
    <col min="43" max="43" width="13.28515625" bestFit="1" customWidth="1"/>
    <col min="44" max="44" width="20.42578125" customWidth="1"/>
    <col min="45" max="45" width="8.42578125" bestFit="1" customWidth="1"/>
    <col min="46" max="46" width="7" bestFit="1" customWidth="1"/>
    <col min="47" max="47" width="6.85546875" customWidth="1"/>
    <col min="48" max="48" width="7.7109375" bestFit="1" customWidth="1"/>
    <col min="49" max="49" width="7.28515625" customWidth="1"/>
    <col min="50" max="50" width="7.140625" customWidth="1"/>
    <col min="51" max="51" width="9.28515625" customWidth="1"/>
    <col min="52" max="53" width="8" customWidth="1"/>
    <col min="54" max="55" width="8.28515625" style="36" customWidth="1"/>
    <col min="56" max="56" width="8.28515625" customWidth="1"/>
    <col min="57" max="57" width="7.7109375" bestFit="1" customWidth="1"/>
    <col min="58" max="59" width="7.42578125" customWidth="1"/>
    <col min="60" max="60" width="12.85546875" bestFit="1" customWidth="1"/>
  </cols>
  <sheetData>
    <row r="1" spans="1:60" ht="26.25" x14ac:dyDescent="0.4">
      <c r="A1" s="61" t="s">
        <v>886</v>
      </c>
      <c r="I1" s="34"/>
      <c r="J1" s="34"/>
      <c r="X1" s="34"/>
      <c r="Y1" s="34"/>
      <c r="BB1" s="34"/>
      <c r="BC1" s="34"/>
    </row>
    <row r="2" spans="1:60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35"/>
      <c r="J2" s="35"/>
      <c r="K2" s="2"/>
      <c r="L2" s="2"/>
      <c r="M2" s="2"/>
      <c r="N2" s="2"/>
      <c r="O2" s="2"/>
      <c r="P2" s="2"/>
      <c r="Q2" s="2"/>
      <c r="R2" s="2"/>
      <c r="S2" s="2" t="s">
        <v>6</v>
      </c>
      <c r="T2" s="2"/>
      <c r="U2" s="2"/>
      <c r="V2" s="2"/>
      <c r="W2" s="2"/>
      <c r="X2" s="35"/>
      <c r="Y2" s="35"/>
      <c r="Z2" s="2"/>
      <c r="AA2" s="2"/>
      <c r="AB2" s="2"/>
      <c r="AC2" s="2"/>
      <c r="AD2" s="2"/>
      <c r="AE2" s="2"/>
      <c r="AF2" s="2" t="s">
        <v>7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 t="s">
        <v>8</v>
      </c>
      <c r="AT2" s="2"/>
      <c r="AU2" s="2"/>
      <c r="AV2" s="2"/>
      <c r="AW2" s="2"/>
      <c r="AX2" s="2"/>
      <c r="AY2" s="2"/>
      <c r="AZ2" s="2"/>
      <c r="BA2" s="2"/>
      <c r="BB2" s="35"/>
      <c r="BC2" s="35"/>
      <c r="BD2" s="2"/>
      <c r="BE2" s="2"/>
      <c r="BF2" s="2"/>
      <c r="BG2" s="2"/>
      <c r="BH2" s="2"/>
    </row>
    <row r="3" spans="1:60" ht="15.75" x14ac:dyDescent="0.25">
      <c r="A3" t="s">
        <v>12</v>
      </c>
      <c r="B3" t="s">
        <v>161</v>
      </c>
      <c r="C3" t="s">
        <v>13</v>
      </c>
      <c r="D3" s="6" t="s">
        <v>887</v>
      </c>
      <c r="E3" s="25"/>
      <c r="F3" s="18" t="s">
        <v>890</v>
      </c>
      <c r="G3" s="10" t="s">
        <v>898</v>
      </c>
      <c r="H3" s="10"/>
      <c r="I3" s="33" t="s">
        <v>899</v>
      </c>
      <c r="J3" s="33"/>
      <c r="K3" s="14" t="s">
        <v>901</v>
      </c>
      <c r="L3" s="23"/>
      <c r="M3" s="23"/>
      <c r="N3" s="87" t="s">
        <v>904</v>
      </c>
      <c r="O3" s="3" t="s">
        <v>14</v>
      </c>
      <c r="P3" t="s">
        <v>12</v>
      </c>
      <c r="Q3" t="s">
        <v>161</v>
      </c>
      <c r="R3" t="s">
        <v>13</v>
      </c>
      <c r="S3" s="9" t="s">
        <v>887</v>
      </c>
      <c r="T3" s="9"/>
      <c r="U3" s="18" t="s">
        <v>892</v>
      </c>
      <c r="V3" s="18"/>
      <c r="W3" s="10" t="s">
        <v>898</v>
      </c>
      <c r="X3" s="33" t="s">
        <v>899</v>
      </c>
      <c r="Y3" s="33"/>
      <c r="Z3" s="14" t="s">
        <v>901</v>
      </c>
      <c r="AA3" s="87" t="s">
        <v>904</v>
      </c>
      <c r="AB3" s="3" t="s">
        <v>15</v>
      </c>
      <c r="AC3" t="s">
        <v>12</v>
      </c>
      <c r="AD3" t="s">
        <v>161</v>
      </c>
      <c r="AE3" t="s">
        <v>13</v>
      </c>
      <c r="AF3" s="9" t="s">
        <v>0</v>
      </c>
      <c r="AG3" s="18" t="s">
        <v>890</v>
      </c>
      <c r="AH3" s="10" t="s">
        <v>898</v>
      </c>
      <c r="AI3" s="26"/>
      <c r="AJ3" s="33" t="s">
        <v>899</v>
      </c>
      <c r="AK3" s="98" t="s">
        <v>901</v>
      </c>
      <c r="AL3" s="101"/>
      <c r="AM3" s="87" t="s">
        <v>904</v>
      </c>
      <c r="AN3" s="87"/>
      <c r="AO3" s="3" t="s">
        <v>16</v>
      </c>
      <c r="AP3" t="s">
        <v>12</v>
      </c>
      <c r="AQ3" t="s">
        <v>161</v>
      </c>
      <c r="AR3" t="s">
        <v>13</v>
      </c>
      <c r="AS3" s="9" t="s">
        <v>887</v>
      </c>
      <c r="AT3" s="6"/>
      <c r="AU3" s="21" t="s">
        <v>889</v>
      </c>
      <c r="AV3" s="22"/>
      <c r="AW3" s="10" t="s">
        <v>898</v>
      </c>
      <c r="AX3" s="26"/>
      <c r="AY3" s="33" t="s">
        <v>899</v>
      </c>
      <c r="AZ3" s="17"/>
      <c r="BA3" s="17"/>
      <c r="BB3" s="39" t="s">
        <v>900</v>
      </c>
      <c r="BC3" s="39"/>
      <c r="BD3" s="14" t="s">
        <v>901</v>
      </c>
      <c r="BE3" s="24"/>
      <c r="BF3" s="87" t="s">
        <v>904</v>
      </c>
      <c r="BG3" s="91"/>
      <c r="BH3" s="1" t="s">
        <v>17</v>
      </c>
    </row>
    <row r="4" spans="1:60" ht="15.75" x14ac:dyDescent="0.25">
      <c r="D4" s="40">
        <v>100</v>
      </c>
      <c r="E4" s="40">
        <v>200</v>
      </c>
      <c r="F4" s="41">
        <v>200</v>
      </c>
      <c r="G4" s="42" t="s">
        <v>320</v>
      </c>
      <c r="H4" s="42">
        <v>200</v>
      </c>
      <c r="I4" s="43">
        <v>100</v>
      </c>
      <c r="J4" s="43">
        <v>300</v>
      </c>
      <c r="K4" s="62">
        <v>100</v>
      </c>
      <c r="L4" s="62" t="s">
        <v>320</v>
      </c>
      <c r="M4" s="62">
        <v>400</v>
      </c>
      <c r="N4" s="88">
        <v>200</v>
      </c>
      <c r="O4" s="4"/>
      <c r="S4" s="40">
        <v>800</v>
      </c>
      <c r="T4" s="40">
        <v>5000</v>
      </c>
      <c r="U4" s="41" t="s">
        <v>10</v>
      </c>
      <c r="V4" s="41" t="s">
        <v>894</v>
      </c>
      <c r="W4" s="42">
        <v>800</v>
      </c>
      <c r="X4" s="43">
        <v>800</v>
      </c>
      <c r="Y4" s="43">
        <v>3000</v>
      </c>
      <c r="Z4" s="62">
        <v>1500</v>
      </c>
      <c r="AA4" s="88">
        <v>1500</v>
      </c>
      <c r="AB4" s="4"/>
      <c r="AF4" s="40" t="s">
        <v>2</v>
      </c>
      <c r="AG4" s="41" t="s">
        <v>11</v>
      </c>
      <c r="AH4" s="42" t="s">
        <v>2</v>
      </c>
      <c r="AI4" s="42" t="s">
        <v>317</v>
      </c>
      <c r="AJ4" s="43" t="s">
        <v>11</v>
      </c>
      <c r="AK4" s="62" t="s">
        <v>2</v>
      </c>
      <c r="AL4" s="62" t="s">
        <v>902</v>
      </c>
      <c r="AM4" s="88" t="s">
        <v>905</v>
      </c>
      <c r="AN4" s="88" t="s">
        <v>902</v>
      </c>
      <c r="AO4" s="4"/>
      <c r="AS4" s="7" t="s">
        <v>4</v>
      </c>
      <c r="AT4" s="7" t="s">
        <v>3</v>
      </c>
      <c r="AU4" s="19" t="s">
        <v>4</v>
      </c>
      <c r="AV4" s="19" t="s">
        <v>318</v>
      </c>
      <c r="AW4" s="42" t="s">
        <v>4</v>
      </c>
      <c r="AX4" s="42" t="s">
        <v>3</v>
      </c>
      <c r="AY4" s="43" t="s">
        <v>322</v>
      </c>
      <c r="AZ4" s="43" t="s">
        <v>324</v>
      </c>
      <c r="BA4" s="43" t="s">
        <v>318</v>
      </c>
      <c r="BB4" s="38" t="s">
        <v>19</v>
      </c>
      <c r="BC4" s="38" t="s">
        <v>4</v>
      </c>
      <c r="BD4" s="15" t="s">
        <v>5</v>
      </c>
      <c r="BE4" s="15" t="s">
        <v>3</v>
      </c>
      <c r="BF4" s="88" t="s">
        <v>4</v>
      </c>
      <c r="BG4" s="88" t="s">
        <v>19</v>
      </c>
      <c r="BH4" s="4"/>
    </row>
    <row r="5" spans="1:60" x14ac:dyDescent="0.25">
      <c r="A5" s="5">
        <v>1</v>
      </c>
      <c r="B5" s="5">
        <v>421</v>
      </c>
      <c r="C5" s="5" t="str">
        <f>VLOOKUP(B5,'Flac 2017'!$B$297:$C$349,2,FALSE)</f>
        <v>Vanhaverbeke Hanne</v>
      </c>
      <c r="D5" s="66"/>
      <c r="E5" s="66"/>
      <c r="F5" s="67"/>
      <c r="G5" s="68">
        <v>339</v>
      </c>
      <c r="H5" s="68">
        <v>549</v>
      </c>
      <c r="I5" s="69"/>
      <c r="J5" s="69"/>
      <c r="K5" s="70"/>
      <c r="L5" s="70"/>
      <c r="M5" s="70"/>
      <c r="N5" s="89"/>
      <c r="O5" s="5">
        <f t="shared" ref="O5:O32" si="0">SUM(D5:M5)</f>
        <v>888</v>
      </c>
      <c r="P5" s="5">
        <v>1</v>
      </c>
      <c r="Q5" s="5">
        <v>852</v>
      </c>
      <c r="R5" s="5" t="str">
        <f>VLOOKUP(Q5,'Flac 2017'!$B$297:$C$349,2,FALSE)</f>
        <v>Lauwers Fien</v>
      </c>
      <c r="S5" s="66">
        <v>518</v>
      </c>
      <c r="T5" s="66"/>
      <c r="U5" s="67"/>
      <c r="V5" s="67"/>
      <c r="W5" s="68"/>
      <c r="X5" s="69"/>
      <c r="Y5" s="69"/>
      <c r="Z5" s="70"/>
      <c r="AA5" s="89"/>
      <c r="AB5" s="5">
        <f t="shared" ref="AB5:AB32" si="1">SUM(S5:Z5)</f>
        <v>518</v>
      </c>
      <c r="AC5" s="5">
        <v>1</v>
      </c>
      <c r="AD5" s="5">
        <v>421</v>
      </c>
      <c r="AE5" s="5" t="str">
        <f>VLOOKUP(AD5,'Flac 2017'!$B$297:$C$349,2,FALSE)</f>
        <v>Vanhaverbeke Hanne</v>
      </c>
      <c r="AF5" s="66"/>
      <c r="AG5" s="67"/>
      <c r="AH5" s="68">
        <v>418</v>
      </c>
      <c r="AI5" s="68">
        <v>555</v>
      </c>
      <c r="AJ5" s="69"/>
      <c r="AK5" s="70"/>
      <c r="AL5" s="70"/>
      <c r="AM5" s="89"/>
      <c r="AN5" s="89"/>
      <c r="AO5" s="5">
        <f t="shared" ref="AO5:AO32" si="2">SUM(AF5:AL5)</f>
        <v>973</v>
      </c>
      <c r="AP5" s="5">
        <v>1</v>
      </c>
      <c r="AQ5" s="5">
        <v>421</v>
      </c>
      <c r="AR5" s="5" t="str">
        <f>VLOOKUP(AQ5,'Flac 2017'!$B$297:$C$349,2,FALSE)</f>
        <v>Vanhaverbeke Hanne</v>
      </c>
      <c r="AS5" s="8"/>
      <c r="AT5" s="8"/>
      <c r="AU5" s="20"/>
      <c r="AV5" s="20"/>
      <c r="AW5" s="68">
        <v>398</v>
      </c>
      <c r="AX5" s="68">
        <v>464</v>
      </c>
      <c r="AY5" s="13"/>
      <c r="AZ5" s="13"/>
      <c r="BA5" s="13"/>
      <c r="BB5" s="37"/>
      <c r="BC5" s="37"/>
      <c r="BD5" s="16"/>
      <c r="BE5" s="16"/>
      <c r="BF5" s="89"/>
      <c r="BG5" s="89"/>
      <c r="BH5" s="5">
        <f>SUM(AS5:BG5)</f>
        <v>862</v>
      </c>
    </row>
    <row r="6" spans="1:60" x14ac:dyDescent="0.25">
      <c r="A6" s="5">
        <v>2</v>
      </c>
      <c r="B6" s="5"/>
      <c r="C6" s="5" t="e">
        <f>VLOOKUP(B6,'Flac 2017'!$B$297:$C$349,2,FALSE)</f>
        <v>#N/A</v>
      </c>
      <c r="D6" s="66"/>
      <c r="E6" s="66"/>
      <c r="F6" s="67"/>
      <c r="G6" s="68"/>
      <c r="H6" s="68"/>
      <c r="I6" s="69"/>
      <c r="J6" s="69"/>
      <c r="K6" s="70"/>
      <c r="L6" s="70"/>
      <c r="M6" s="70"/>
      <c r="N6" s="89"/>
      <c r="O6" s="5">
        <f t="shared" si="0"/>
        <v>0</v>
      </c>
      <c r="P6" s="5">
        <v>2</v>
      </c>
      <c r="Q6" s="5">
        <v>421</v>
      </c>
      <c r="R6" s="5" t="str">
        <f>VLOOKUP(Q6,'Flac 2017'!$B$297:$C$349,2,FALSE)</f>
        <v>Vanhaverbeke Hanne</v>
      </c>
      <c r="S6" s="66"/>
      <c r="T6" s="66"/>
      <c r="U6" s="67"/>
      <c r="V6" s="67"/>
      <c r="W6" s="68">
        <v>484</v>
      </c>
      <c r="X6" s="69"/>
      <c r="Y6" s="69"/>
      <c r="Z6" s="70"/>
      <c r="AA6" s="89"/>
      <c r="AB6" s="5">
        <f t="shared" si="1"/>
        <v>484</v>
      </c>
      <c r="AC6" s="5">
        <v>2</v>
      </c>
      <c r="AD6" s="5"/>
      <c r="AE6" s="5" t="e">
        <f>VLOOKUP(AD6,'Flac 2017'!$B$297:$C$349,2,FALSE)</f>
        <v>#N/A</v>
      </c>
      <c r="AF6" s="66"/>
      <c r="AG6" s="67"/>
      <c r="AH6" s="68"/>
      <c r="AI6" s="68"/>
      <c r="AJ6" s="69"/>
      <c r="AK6" s="70"/>
      <c r="AL6" s="70"/>
      <c r="AM6" s="89"/>
      <c r="AN6" s="89"/>
      <c r="AO6" s="5">
        <f t="shared" si="2"/>
        <v>0</v>
      </c>
      <c r="AP6" s="5">
        <v>2</v>
      </c>
      <c r="AQ6" s="5"/>
      <c r="AR6" s="5" t="e">
        <f>VLOOKUP(AQ6,'Flac 2017'!$B$297:$C$349,2,FALSE)</f>
        <v>#N/A</v>
      </c>
      <c r="AS6" s="8"/>
      <c r="AT6" s="8"/>
      <c r="AU6" s="20"/>
      <c r="AV6" s="20"/>
      <c r="AW6" s="68"/>
      <c r="AX6" s="68"/>
      <c r="AY6" s="13"/>
      <c r="AZ6" s="13"/>
      <c r="BA6" s="13"/>
      <c r="BB6" s="37"/>
      <c r="BC6" s="37"/>
      <c r="BD6" s="16"/>
      <c r="BE6" s="16"/>
      <c r="BF6" s="89"/>
      <c r="BG6" s="89"/>
      <c r="BH6" s="5">
        <f t="shared" ref="BH6:BH32" si="3">SUM(AS6:BE6)</f>
        <v>0</v>
      </c>
    </row>
    <row r="7" spans="1:60" x14ac:dyDescent="0.25">
      <c r="A7" s="5">
        <v>3</v>
      </c>
      <c r="B7" s="5"/>
      <c r="C7" s="5" t="e">
        <f>VLOOKUP(B7,'Flac 2017'!$B$297:$C$349,2,FALSE)</f>
        <v>#N/A</v>
      </c>
      <c r="D7" s="66"/>
      <c r="E7" s="66"/>
      <c r="F7" s="67"/>
      <c r="G7" s="68"/>
      <c r="H7" s="68"/>
      <c r="I7" s="69"/>
      <c r="J7" s="69"/>
      <c r="K7" s="70"/>
      <c r="L7" s="70"/>
      <c r="M7" s="70"/>
      <c r="N7" s="89"/>
      <c r="O7" s="5">
        <f t="shared" si="0"/>
        <v>0</v>
      </c>
      <c r="P7" s="5">
        <v>3</v>
      </c>
      <c r="Q7" s="5"/>
      <c r="R7" s="5" t="e">
        <f>VLOOKUP(Q7,'Flac 2017'!$B$297:$C$349,2,FALSE)</f>
        <v>#N/A</v>
      </c>
      <c r="S7" s="66"/>
      <c r="T7" s="66"/>
      <c r="U7" s="67"/>
      <c r="V7" s="67"/>
      <c r="W7" s="68"/>
      <c r="X7" s="69"/>
      <c r="Y7" s="69"/>
      <c r="Z7" s="70"/>
      <c r="AA7" s="89"/>
      <c r="AB7" s="5">
        <f t="shared" si="1"/>
        <v>0</v>
      </c>
      <c r="AC7" s="5">
        <v>3</v>
      </c>
      <c r="AD7" s="5"/>
      <c r="AE7" s="5" t="e">
        <f>VLOOKUP(AD7,'Flac 2017'!$B$297:$C$349,2,FALSE)</f>
        <v>#N/A</v>
      </c>
      <c r="AF7" s="66"/>
      <c r="AG7" s="67"/>
      <c r="AH7" s="68"/>
      <c r="AI7" s="68"/>
      <c r="AJ7" s="69"/>
      <c r="AK7" s="70"/>
      <c r="AL7" s="70"/>
      <c r="AM7" s="89"/>
      <c r="AN7" s="89"/>
      <c r="AO7" s="5">
        <f t="shared" si="2"/>
        <v>0</v>
      </c>
      <c r="AP7" s="5">
        <v>3</v>
      </c>
      <c r="AQ7" s="5"/>
      <c r="AR7" s="5" t="e">
        <f>VLOOKUP(AQ7,'Flac 2017'!$B$297:$C$349,2,FALSE)</f>
        <v>#N/A</v>
      </c>
      <c r="AS7" s="8"/>
      <c r="AT7" s="8"/>
      <c r="AU7" s="20"/>
      <c r="AV7" s="20"/>
      <c r="AW7" s="68"/>
      <c r="AX7" s="68"/>
      <c r="AY7" s="13"/>
      <c r="AZ7" s="13"/>
      <c r="BA7" s="13"/>
      <c r="BB7" s="37"/>
      <c r="BC7" s="37"/>
      <c r="BD7" s="16"/>
      <c r="BE7" s="16"/>
      <c r="BF7" s="89"/>
      <c r="BG7" s="89"/>
      <c r="BH7" s="5">
        <f t="shared" si="3"/>
        <v>0</v>
      </c>
    </row>
    <row r="8" spans="1:60" x14ac:dyDescent="0.25">
      <c r="A8" s="5">
        <v>4</v>
      </c>
      <c r="B8" s="5"/>
      <c r="C8" s="5" t="e">
        <f>VLOOKUP(B8,'Flac 2017'!$B$297:$C$349,2,FALSE)</f>
        <v>#N/A</v>
      </c>
      <c r="D8" s="66"/>
      <c r="E8" s="66"/>
      <c r="F8" s="67"/>
      <c r="G8" s="68"/>
      <c r="H8" s="68"/>
      <c r="I8" s="69"/>
      <c r="J8" s="69"/>
      <c r="K8" s="70"/>
      <c r="L8" s="70"/>
      <c r="M8" s="70"/>
      <c r="N8" s="89"/>
      <c r="O8" s="5">
        <f t="shared" si="0"/>
        <v>0</v>
      </c>
      <c r="P8" s="5">
        <v>4</v>
      </c>
      <c r="Q8" s="5"/>
      <c r="R8" s="5" t="e">
        <f>VLOOKUP(Q8,'Flac 2017'!$B$297:$C$349,2,FALSE)</f>
        <v>#N/A</v>
      </c>
      <c r="S8" s="66"/>
      <c r="T8" s="66"/>
      <c r="U8" s="67"/>
      <c r="V8" s="67"/>
      <c r="W8" s="68"/>
      <c r="X8" s="69"/>
      <c r="Y8" s="69"/>
      <c r="Z8" s="70"/>
      <c r="AA8" s="89"/>
      <c r="AB8" s="5">
        <f t="shared" si="1"/>
        <v>0</v>
      </c>
      <c r="AC8" s="5">
        <v>4</v>
      </c>
      <c r="AD8" s="5"/>
      <c r="AE8" s="5" t="e">
        <f>VLOOKUP(AD8,'Flac 2017'!$B$297:$C$349,2,FALSE)</f>
        <v>#N/A</v>
      </c>
      <c r="AF8" s="66"/>
      <c r="AG8" s="67"/>
      <c r="AH8" s="68"/>
      <c r="AI8" s="68"/>
      <c r="AJ8" s="69"/>
      <c r="AK8" s="70"/>
      <c r="AL8" s="70"/>
      <c r="AM8" s="89"/>
      <c r="AN8" s="89"/>
      <c r="AO8" s="5">
        <f t="shared" si="2"/>
        <v>0</v>
      </c>
      <c r="AP8" s="5">
        <v>4</v>
      </c>
      <c r="AQ8" s="5"/>
      <c r="AR8" s="5" t="e">
        <f>VLOOKUP(AQ8,'Flac 2017'!$B$297:$C$349,2,FALSE)</f>
        <v>#N/A</v>
      </c>
      <c r="AS8" s="8"/>
      <c r="AT8" s="8"/>
      <c r="AU8" s="20"/>
      <c r="AV8" s="20"/>
      <c r="AW8" s="68"/>
      <c r="AX8" s="68"/>
      <c r="AY8" s="13"/>
      <c r="AZ8" s="13"/>
      <c r="BA8" s="13"/>
      <c r="BB8" s="37"/>
      <c r="BC8" s="37"/>
      <c r="BD8" s="16"/>
      <c r="BE8" s="16"/>
      <c r="BF8" s="89"/>
      <c r="BG8" s="89"/>
      <c r="BH8" s="5">
        <f t="shared" si="3"/>
        <v>0</v>
      </c>
    </row>
    <row r="9" spans="1:60" x14ac:dyDescent="0.25">
      <c r="A9" s="5">
        <v>5</v>
      </c>
      <c r="B9" s="5"/>
      <c r="C9" s="5" t="e">
        <f>VLOOKUP(B9,'Flac 2017'!$B$297:$C$349,2,FALSE)</f>
        <v>#N/A</v>
      </c>
      <c r="D9" s="66"/>
      <c r="E9" s="66"/>
      <c r="F9" s="67"/>
      <c r="G9" s="68"/>
      <c r="H9" s="68"/>
      <c r="I9" s="69"/>
      <c r="J9" s="69"/>
      <c r="K9" s="70"/>
      <c r="L9" s="70"/>
      <c r="M9" s="70"/>
      <c r="N9" s="89"/>
      <c r="O9" s="5">
        <f t="shared" si="0"/>
        <v>0</v>
      </c>
      <c r="P9" s="5">
        <v>5</v>
      </c>
      <c r="Q9" s="5"/>
      <c r="R9" s="5" t="e">
        <f>VLOOKUP(Q9,'Flac 2017'!$B$297:$C$349,2,FALSE)</f>
        <v>#N/A</v>
      </c>
      <c r="S9" s="66"/>
      <c r="T9" s="66"/>
      <c r="U9" s="67"/>
      <c r="V9" s="67"/>
      <c r="W9" s="68"/>
      <c r="X9" s="69"/>
      <c r="Y9" s="69"/>
      <c r="Z9" s="70"/>
      <c r="AA9" s="89"/>
      <c r="AB9" s="5">
        <f t="shared" si="1"/>
        <v>0</v>
      </c>
      <c r="AC9" s="5">
        <v>5</v>
      </c>
      <c r="AD9" s="5"/>
      <c r="AE9" s="5" t="e">
        <f>VLOOKUP(AD9,'Flac 2017'!$B$297:$C$349,2,FALSE)</f>
        <v>#N/A</v>
      </c>
      <c r="AF9" s="66"/>
      <c r="AG9" s="67"/>
      <c r="AH9" s="68"/>
      <c r="AI9" s="68"/>
      <c r="AJ9" s="69"/>
      <c r="AK9" s="70"/>
      <c r="AL9" s="70"/>
      <c r="AM9" s="89"/>
      <c r="AN9" s="89"/>
      <c r="AO9" s="5">
        <f t="shared" si="2"/>
        <v>0</v>
      </c>
      <c r="AP9" s="5">
        <v>5</v>
      </c>
      <c r="AQ9" s="5"/>
      <c r="AR9" s="5" t="e">
        <f>VLOOKUP(AQ9,'Flac 2017'!$B$297:$C$349,2,FALSE)</f>
        <v>#N/A</v>
      </c>
      <c r="AS9" s="8"/>
      <c r="AT9" s="8"/>
      <c r="AU9" s="20"/>
      <c r="AV9" s="20"/>
      <c r="AW9" s="68"/>
      <c r="AX9" s="68"/>
      <c r="AY9" s="13"/>
      <c r="AZ9" s="13"/>
      <c r="BA9" s="13"/>
      <c r="BB9" s="37"/>
      <c r="BC9" s="37"/>
      <c r="BD9" s="16"/>
      <c r="BE9" s="16"/>
      <c r="BF9" s="89"/>
      <c r="BG9" s="89"/>
      <c r="BH9" s="5">
        <f t="shared" si="3"/>
        <v>0</v>
      </c>
    </row>
    <row r="10" spans="1:60" x14ac:dyDescent="0.25">
      <c r="A10" s="5">
        <v>6</v>
      </c>
      <c r="B10" s="5"/>
      <c r="C10" s="5" t="e">
        <f>VLOOKUP(B10,'Flac 2017'!$B$297:$C$349,2,FALSE)</f>
        <v>#N/A</v>
      </c>
      <c r="D10" s="66"/>
      <c r="E10" s="66"/>
      <c r="F10" s="67"/>
      <c r="G10" s="68"/>
      <c r="H10" s="68"/>
      <c r="I10" s="69"/>
      <c r="J10" s="69"/>
      <c r="K10" s="70"/>
      <c r="L10" s="70"/>
      <c r="M10" s="70"/>
      <c r="N10" s="89"/>
      <c r="O10" s="5">
        <f t="shared" si="0"/>
        <v>0</v>
      </c>
      <c r="P10" s="5">
        <v>6</v>
      </c>
      <c r="Q10" s="5"/>
      <c r="R10" s="5" t="e">
        <f>VLOOKUP(Q10,'Flac 2017'!$B$297:$C$349,2,FALSE)</f>
        <v>#N/A</v>
      </c>
      <c r="S10" s="66"/>
      <c r="T10" s="66"/>
      <c r="U10" s="67"/>
      <c r="V10" s="67"/>
      <c r="W10" s="68"/>
      <c r="X10" s="69"/>
      <c r="Y10" s="69"/>
      <c r="Z10" s="70"/>
      <c r="AA10" s="89"/>
      <c r="AB10" s="5">
        <f t="shared" si="1"/>
        <v>0</v>
      </c>
      <c r="AC10" s="5">
        <v>6</v>
      </c>
      <c r="AD10" s="5"/>
      <c r="AE10" s="5" t="e">
        <f>VLOOKUP(AD10,'Flac 2017'!$B$297:$C$349,2,FALSE)</f>
        <v>#N/A</v>
      </c>
      <c r="AF10" s="66"/>
      <c r="AG10" s="67"/>
      <c r="AH10" s="68"/>
      <c r="AI10" s="68"/>
      <c r="AJ10" s="69"/>
      <c r="AK10" s="70"/>
      <c r="AL10" s="70"/>
      <c r="AM10" s="89"/>
      <c r="AN10" s="89"/>
      <c r="AO10" s="5">
        <f t="shared" si="2"/>
        <v>0</v>
      </c>
      <c r="AP10" s="5">
        <v>6</v>
      </c>
      <c r="AQ10" s="5"/>
      <c r="AR10" s="5" t="e">
        <f>VLOOKUP(AQ10,'Flac 2017'!$B$297:$C$349,2,FALSE)</f>
        <v>#N/A</v>
      </c>
      <c r="AS10" s="8"/>
      <c r="AT10" s="8"/>
      <c r="AU10" s="20"/>
      <c r="AV10" s="20"/>
      <c r="AW10" s="68"/>
      <c r="AX10" s="68"/>
      <c r="AY10" s="13"/>
      <c r="AZ10" s="13"/>
      <c r="BA10" s="13"/>
      <c r="BB10" s="37"/>
      <c r="BC10" s="37"/>
      <c r="BD10" s="16"/>
      <c r="BE10" s="16"/>
      <c r="BF10" s="89"/>
      <c r="BG10" s="89"/>
      <c r="BH10" s="5">
        <f t="shared" si="3"/>
        <v>0</v>
      </c>
    </row>
    <row r="11" spans="1:60" x14ac:dyDescent="0.25">
      <c r="A11" s="5">
        <v>7</v>
      </c>
      <c r="B11" s="5"/>
      <c r="C11" s="5" t="e">
        <f>VLOOKUP(B11,'Flac 2017'!$B$297:$C$349,2,FALSE)</f>
        <v>#N/A</v>
      </c>
      <c r="D11" s="66"/>
      <c r="E11" s="66"/>
      <c r="F11" s="67"/>
      <c r="G11" s="68"/>
      <c r="H11" s="68"/>
      <c r="I11" s="69"/>
      <c r="J11" s="69"/>
      <c r="K11" s="70"/>
      <c r="L11" s="70"/>
      <c r="M11" s="70"/>
      <c r="N11" s="89"/>
      <c r="O11" s="5">
        <f t="shared" si="0"/>
        <v>0</v>
      </c>
      <c r="P11" s="5">
        <v>7</v>
      </c>
      <c r="Q11" s="5"/>
      <c r="R11" s="5" t="e">
        <f>VLOOKUP(Q11,'Flac 2017'!$B$297:$C$349,2,FALSE)</f>
        <v>#N/A</v>
      </c>
      <c r="S11" s="66"/>
      <c r="T11" s="66"/>
      <c r="U11" s="67"/>
      <c r="V11" s="67"/>
      <c r="W11" s="68"/>
      <c r="X11" s="69"/>
      <c r="Y11" s="69"/>
      <c r="Z11" s="70"/>
      <c r="AA11" s="89"/>
      <c r="AB11" s="5">
        <f t="shared" si="1"/>
        <v>0</v>
      </c>
      <c r="AC11" s="5">
        <v>7</v>
      </c>
      <c r="AD11" s="5"/>
      <c r="AE11" s="5" t="e">
        <f>VLOOKUP(AD11,'Flac 2017'!$B$297:$C$349,2,FALSE)</f>
        <v>#N/A</v>
      </c>
      <c r="AF11" s="66"/>
      <c r="AG11" s="67"/>
      <c r="AH11" s="68"/>
      <c r="AI11" s="68"/>
      <c r="AJ11" s="69"/>
      <c r="AK11" s="70"/>
      <c r="AL11" s="70"/>
      <c r="AM11" s="89"/>
      <c r="AN11" s="89"/>
      <c r="AO11" s="5">
        <f t="shared" si="2"/>
        <v>0</v>
      </c>
      <c r="AP11" s="5">
        <v>7</v>
      </c>
      <c r="AQ11" s="5"/>
      <c r="AR11" s="5" t="e">
        <f>VLOOKUP(AQ11,'Flac 2017'!$B$297:$C$349,2,FALSE)</f>
        <v>#N/A</v>
      </c>
      <c r="AS11" s="8"/>
      <c r="AT11" s="8"/>
      <c r="AU11" s="20"/>
      <c r="AV11" s="20"/>
      <c r="AW11" s="68"/>
      <c r="AX11" s="68"/>
      <c r="AY11" s="13"/>
      <c r="AZ11" s="13"/>
      <c r="BA11" s="13"/>
      <c r="BB11" s="37"/>
      <c r="BC11" s="37"/>
      <c r="BD11" s="16"/>
      <c r="BE11" s="16"/>
      <c r="BF11" s="89"/>
      <c r="BG11" s="89"/>
      <c r="BH11" s="5">
        <f t="shared" si="3"/>
        <v>0</v>
      </c>
    </row>
    <row r="12" spans="1:60" x14ac:dyDescent="0.25">
      <c r="A12" s="5">
        <v>8</v>
      </c>
      <c r="B12" s="5"/>
      <c r="C12" s="5" t="e">
        <f>VLOOKUP(B12,'Flac 2017'!$B$297:$C$349,2,FALSE)</f>
        <v>#N/A</v>
      </c>
      <c r="D12" s="66"/>
      <c r="E12" s="66"/>
      <c r="F12" s="67"/>
      <c r="G12" s="68"/>
      <c r="H12" s="68"/>
      <c r="I12" s="69"/>
      <c r="J12" s="69"/>
      <c r="K12" s="70"/>
      <c r="L12" s="70"/>
      <c r="M12" s="70"/>
      <c r="N12" s="89"/>
      <c r="O12" s="5">
        <f t="shared" si="0"/>
        <v>0</v>
      </c>
      <c r="P12" s="5">
        <v>8</v>
      </c>
      <c r="Q12" s="5"/>
      <c r="R12" s="5" t="e">
        <f>VLOOKUP(Q12,'Flac 2017'!$B$297:$C$349,2,FALSE)</f>
        <v>#N/A</v>
      </c>
      <c r="S12" s="66"/>
      <c r="T12" s="66"/>
      <c r="U12" s="67"/>
      <c r="V12" s="67"/>
      <c r="W12" s="68"/>
      <c r="X12" s="69"/>
      <c r="Y12" s="69"/>
      <c r="Z12" s="70"/>
      <c r="AA12" s="89"/>
      <c r="AB12" s="5">
        <f t="shared" si="1"/>
        <v>0</v>
      </c>
      <c r="AC12" s="5">
        <v>8</v>
      </c>
      <c r="AD12" s="5"/>
      <c r="AE12" s="5" t="e">
        <f>VLOOKUP(AD12,'Flac 2017'!$B$297:$C$349,2,FALSE)</f>
        <v>#N/A</v>
      </c>
      <c r="AF12" s="66"/>
      <c r="AG12" s="67"/>
      <c r="AH12" s="68"/>
      <c r="AI12" s="68"/>
      <c r="AJ12" s="69"/>
      <c r="AK12" s="70"/>
      <c r="AL12" s="70"/>
      <c r="AM12" s="89"/>
      <c r="AN12" s="89"/>
      <c r="AO12" s="5">
        <f t="shared" si="2"/>
        <v>0</v>
      </c>
      <c r="AP12" s="5">
        <v>8</v>
      </c>
      <c r="AQ12" s="5"/>
      <c r="AR12" s="5" t="e">
        <f>VLOOKUP(AQ12,'Flac 2017'!$B$297:$C$349,2,FALSE)</f>
        <v>#N/A</v>
      </c>
      <c r="AS12" s="8"/>
      <c r="AT12" s="8"/>
      <c r="AU12" s="20"/>
      <c r="AV12" s="20"/>
      <c r="AW12" s="68"/>
      <c r="AX12" s="68"/>
      <c r="AY12" s="13"/>
      <c r="AZ12" s="13"/>
      <c r="BA12" s="13"/>
      <c r="BB12" s="37"/>
      <c r="BC12" s="37"/>
      <c r="BD12" s="16"/>
      <c r="BE12" s="16"/>
      <c r="BF12" s="89"/>
      <c r="BG12" s="89"/>
      <c r="BH12" s="5">
        <f t="shared" si="3"/>
        <v>0</v>
      </c>
    </row>
    <row r="13" spans="1:60" x14ac:dyDescent="0.25">
      <c r="A13" s="5">
        <v>9</v>
      </c>
      <c r="B13" s="5"/>
      <c r="C13" s="5" t="e">
        <f>VLOOKUP(B13,'Flac 2017'!$B$297:$C$349,2,FALSE)</f>
        <v>#N/A</v>
      </c>
      <c r="D13" s="66"/>
      <c r="E13" s="66"/>
      <c r="F13" s="67"/>
      <c r="G13" s="68"/>
      <c r="H13" s="68"/>
      <c r="I13" s="69"/>
      <c r="J13" s="69"/>
      <c r="K13" s="70"/>
      <c r="L13" s="70"/>
      <c r="M13" s="70"/>
      <c r="N13" s="89"/>
      <c r="O13" s="5">
        <f t="shared" si="0"/>
        <v>0</v>
      </c>
      <c r="P13" s="5">
        <v>9</v>
      </c>
      <c r="Q13" s="5"/>
      <c r="R13" s="5" t="e">
        <f>VLOOKUP(Q13,'Flac 2017'!$B$297:$C$349,2,FALSE)</f>
        <v>#N/A</v>
      </c>
      <c r="S13" s="66"/>
      <c r="T13" s="66"/>
      <c r="U13" s="67"/>
      <c r="V13" s="67"/>
      <c r="W13" s="68"/>
      <c r="X13" s="69"/>
      <c r="Y13" s="69"/>
      <c r="Z13" s="70"/>
      <c r="AA13" s="89"/>
      <c r="AB13" s="5">
        <f t="shared" si="1"/>
        <v>0</v>
      </c>
      <c r="AC13" s="5">
        <v>9</v>
      </c>
      <c r="AD13" s="5"/>
      <c r="AE13" s="5" t="e">
        <f>VLOOKUP(AD13,'Flac 2017'!$B$297:$C$349,2,FALSE)</f>
        <v>#N/A</v>
      </c>
      <c r="AF13" s="66"/>
      <c r="AG13" s="67"/>
      <c r="AH13" s="68"/>
      <c r="AI13" s="68"/>
      <c r="AJ13" s="69"/>
      <c r="AK13" s="70"/>
      <c r="AL13" s="70"/>
      <c r="AM13" s="89"/>
      <c r="AN13" s="89"/>
      <c r="AO13" s="5">
        <f t="shared" si="2"/>
        <v>0</v>
      </c>
      <c r="AP13" s="5">
        <v>9</v>
      </c>
      <c r="AQ13" s="5"/>
      <c r="AR13" s="5" t="e">
        <f>VLOOKUP(AQ13,'Flac 2017'!$B$297:$C$349,2,FALSE)</f>
        <v>#N/A</v>
      </c>
      <c r="AS13" s="8"/>
      <c r="AT13" s="8"/>
      <c r="AU13" s="20"/>
      <c r="AV13" s="20"/>
      <c r="AW13" s="68"/>
      <c r="AX13" s="68"/>
      <c r="AY13" s="13"/>
      <c r="AZ13" s="13"/>
      <c r="BA13" s="13"/>
      <c r="BB13" s="37"/>
      <c r="BC13" s="37"/>
      <c r="BD13" s="16"/>
      <c r="BE13" s="16"/>
      <c r="BF13" s="89"/>
      <c r="BG13" s="89"/>
      <c r="BH13" s="5">
        <f t="shared" si="3"/>
        <v>0</v>
      </c>
    </row>
    <row r="14" spans="1:60" x14ac:dyDescent="0.25">
      <c r="A14" s="5">
        <v>10</v>
      </c>
      <c r="B14" s="5"/>
      <c r="C14" s="5" t="e">
        <f>VLOOKUP(B14,'Flac 2017'!$B$297:$C$349,2,FALSE)</f>
        <v>#N/A</v>
      </c>
      <c r="D14" s="66"/>
      <c r="E14" s="66"/>
      <c r="F14" s="67"/>
      <c r="G14" s="68"/>
      <c r="H14" s="68"/>
      <c r="I14" s="69"/>
      <c r="J14" s="69"/>
      <c r="K14" s="70"/>
      <c r="L14" s="70"/>
      <c r="M14" s="70"/>
      <c r="N14" s="89"/>
      <c r="O14" s="5">
        <f t="shared" si="0"/>
        <v>0</v>
      </c>
      <c r="P14" s="5">
        <v>10</v>
      </c>
      <c r="Q14" s="5"/>
      <c r="R14" s="5" t="e">
        <f>VLOOKUP(Q14,'Flac 2017'!$B$297:$C$349,2,FALSE)</f>
        <v>#N/A</v>
      </c>
      <c r="S14" s="66"/>
      <c r="T14" s="66"/>
      <c r="U14" s="67"/>
      <c r="V14" s="67"/>
      <c r="W14" s="68"/>
      <c r="X14" s="69"/>
      <c r="Y14" s="69"/>
      <c r="Z14" s="70"/>
      <c r="AA14" s="89"/>
      <c r="AB14" s="5">
        <f t="shared" si="1"/>
        <v>0</v>
      </c>
      <c r="AC14" s="5">
        <v>10</v>
      </c>
      <c r="AD14" s="5"/>
      <c r="AE14" s="5" t="e">
        <f>VLOOKUP(AD14,'Flac 2017'!$B$297:$C$349,2,FALSE)</f>
        <v>#N/A</v>
      </c>
      <c r="AF14" s="66"/>
      <c r="AG14" s="67"/>
      <c r="AH14" s="68"/>
      <c r="AI14" s="68"/>
      <c r="AJ14" s="69"/>
      <c r="AK14" s="70"/>
      <c r="AL14" s="70"/>
      <c r="AM14" s="89"/>
      <c r="AN14" s="89"/>
      <c r="AO14" s="5">
        <f t="shared" si="2"/>
        <v>0</v>
      </c>
      <c r="AP14" s="5">
        <v>10</v>
      </c>
      <c r="AQ14" s="5"/>
      <c r="AR14" s="5" t="e">
        <f>VLOOKUP(AQ14,'Flac 2017'!$B$297:$C$349,2,FALSE)</f>
        <v>#N/A</v>
      </c>
      <c r="AS14" s="8"/>
      <c r="AT14" s="8"/>
      <c r="AU14" s="20"/>
      <c r="AV14" s="20"/>
      <c r="AW14" s="68"/>
      <c r="AX14" s="68"/>
      <c r="AY14" s="13"/>
      <c r="AZ14" s="13"/>
      <c r="BA14" s="13"/>
      <c r="BB14" s="37"/>
      <c r="BC14" s="37"/>
      <c r="BD14" s="16"/>
      <c r="BE14" s="16"/>
      <c r="BF14" s="89"/>
      <c r="BG14" s="89"/>
      <c r="BH14" s="5">
        <f t="shared" si="3"/>
        <v>0</v>
      </c>
    </row>
    <row r="15" spans="1:60" x14ac:dyDescent="0.25">
      <c r="A15" s="5">
        <v>11</v>
      </c>
      <c r="B15" s="5"/>
      <c r="C15" s="5" t="e">
        <f>VLOOKUP(B15,'Flac 2017'!$B$297:$C$349,2,FALSE)</f>
        <v>#N/A</v>
      </c>
      <c r="D15" s="66"/>
      <c r="E15" s="66"/>
      <c r="F15" s="67"/>
      <c r="G15" s="68"/>
      <c r="H15" s="68"/>
      <c r="I15" s="69"/>
      <c r="J15" s="69"/>
      <c r="K15" s="70"/>
      <c r="L15" s="70"/>
      <c r="M15" s="70"/>
      <c r="N15" s="89"/>
      <c r="O15" s="5">
        <f t="shared" si="0"/>
        <v>0</v>
      </c>
      <c r="P15" s="5">
        <v>11</v>
      </c>
      <c r="Q15" s="5"/>
      <c r="R15" s="5" t="e">
        <f>VLOOKUP(Q15,'Flac 2017'!$B$297:$C$349,2,FALSE)</f>
        <v>#N/A</v>
      </c>
      <c r="S15" s="66"/>
      <c r="T15" s="66"/>
      <c r="U15" s="67"/>
      <c r="V15" s="67"/>
      <c r="W15" s="68"/>
      <c r="X15" s="69"/>
      <c r="Y15" s="69"/>
      <c r="Z15" s="70"/>
      <c r="AA15" s="89"/>
      <c r="AB15" s="5">
        <f t="shared" si="1"/>
        <v>0</v>
      </c>
      <c r="AC15" s="5">
        <v>11</v>
      </c>
      <c r="AD15" s="5"/>
      <c r="AE15" s="5" t="e">
        <f>VLOOKUP(AD15,'Flac 2017'!$B$297:$C$349,2,FALSE)</f>
        <v>#N/A</v>
      </c>
      <c r="AF15" s="66"/>
      <c r="AG15" s="67"/>
      <c r="AH15" s="68"/>
      <c r="AI15" s="68"/>
      <c r="AJ15" s="69"/>
      <c r="AK15" s="70"/>
      <c r="AL15" s="70"/>
      <c r="AM15" s="89"/>
      <c r="AN15" s="89"/>
      <c r="AO15" s="5">
        <f t="shared" si="2"/>
        <v>0</v>
      </c>
      <c r="AP15" s="5">
        <v>11</v>
      </c>
      <c r="AQ15" s="5"/>
      <c r="AR15" s="5" t="e">
        <f>VLOOKUP(AQ15,'Flac 2017'!$B$297:$C$349,2,FALSE)</f>
        <v>#N/A</v>
      </c>
      <c r="AS15" s="8"/>
      <c r="AT15" s="8"/>
      <c r="AU15" s="20"/>
      <c r="AV15" s="20"/>
      <c r="AW15" s="68"/>
      <c r="AX15" s="68"/>
      <c r="AY15" s="13"/>
      <c r="AZ15" s="13"/>
      <c r="BA15" s="13"/>
      <c r="BB15" s="37"/>
      <c r="BC15" s="37"/>
      <c r="BD15" s="16"/>
      <c r="BE15" s="16"/>
      <c r="BF15" s="89"/>
      <c r="BG15" s="89"/>
      <c r="BH15" s="5">
        <f t="shared" si="3"/>
        <v>0</v>
      </c>
    </row>
    <row r="16" spans="1:60" x14ac:dyDescent="0.25">
      <c r="A16" s="5">
        <v>12</v>
      </c>
      <c r="B16" s="5"/>
      <c r="C16" s="5" t="e">
        <f>VLOOKUP(B16,'Flac 2017'!$B$297:$C$349,2,FALSE)</f>
        <v>#N/A</v>
      </c>
      <c r="D16" s="66"/>
      <c r="E16" s="66"/>
      <c r="F16" s="67"/>
      <c r="G16" s="68"/>
      <c r="H16" s="68"/>
      <c r="I16" s="69"/>
      <c r="J16" s="69"/>
      <c r="K16" s="70"/>
      <c r="L16" s="70"/>
      <c r="M16" s="70"/>
      <c r="N16" s="89"/>
      <c r="O16" s="5">
        <f t="shared" si="0"/>
        <v>0</v>
      </c>
      <c r="P16" s="5">
        <v>12</v>
      </c>
      <c r="Q16" s="5"/>
      <c r="R16" s="5" t="e">
        <f>VLOOKUP(Q16,'Flac 2017'!$B$297:$C$349,2,FALSE)</f>
        <v>#N/A</v>
      </c>
      <c r="S16" s="66"/>
      <c r="T16" s="66"/>
      <c r="U16" s="67"/>
      <c r="V16" s="67"/>
      <c r="W16" s="68"/>
      <c r="X16" s="69"/>
      <c r="Y16" s="69"/>
      <c r="Z16" s="70"/>
      <c r="AA16" s="89"/>
      <c r="AB16" s="5">
        <f t="shared" si="1"/>
        <v>0</v>
      </c>
      <c r="AC16" s="5">
        <v>12</v>
      </c>
      <c r="AD16" s="5"/>
      <c r="AE16" s="5" t="e">
        <f>VLOOKUP(AD16,'Flac 2017'!$B$297:$C$349,2,FALSE)</f>
        <v>#N/A</v>
      </c>
      <c r="AF16" s="66"/>
      <c r="AG16" s="67"/>
      <c r="AH16" s="68"/>
      <c r="AI16" s="68"/>
      <c r="AJ16" s="69"/>
      <c r="AK16" s="70"/>
      <c r="AL16" s="70"/>
      <c r="AM16" s="89"/>
      <c r="AN16" s="89"/>
      <c r="AO16" s="5">
        <f t="shared" si="2"/>
        <v>0</v>
      </c>
      <c r="AP16" s="5">
        <v>12</v>
      </c>
      <c r="AQ16" s="5"/>
      <c r="AR16" s="5" t="e">
        <f>VLOOKUP(AQ16,'Flac 2017'!$B$297:$C$349,2,FALSE)</f>
        <v>#N/A</v>
      </c>
      <c r="AS16" s="8"/>
      <c r="AT16" s="8"/>
      <c r="AU16" s="20"/>
      <c r="AV16" s="20"/>
      <c r="AW16" s="68"/>
      <c r="AX16" s="68"/>
      <c r="AY16" s="13"/>
      <c r="AZ16" s="13"/>
      <c r="BA16" s="13"/>
      <c r="BB16" s="37"/>
      <c r="BC16" s="37"/>
      <c r="BD16" s="16"/>
      <c r="BE16" s="16"/>
      <c r="BF16" s="89"/>
      <c r="BG16" s="89"/>
      <c r="BH16" s="5">
        <f t="shared" si="3"/>
        <v>0</v>
      </c>
    </row>
    <row r="17" spans="1:60" x14ac:dyDescent="0.25">
      <c r="A17" s="5">
        <v>13</v>
      </c>
      <c r="B17" s="5"/>
      <c r="C17" s="5" t="e">
        <f>VLOOKUP(B17,'Flac 2017'!$B$297:$C$349,2,FALSE)</f>
        <v>#N/A</v>
      </c>
      <c r="D17" s="66"/>
      <c r="E17" s="66"/>
      <c r="F17" s="67"/>
      <c r="G17" s="68"/>
      <c r="H17" s="68"/>
      <c r="I17" s="69"/>
      <c r="J17" s="69"/>
      <c r="K17" s="70"/>
      <c r="L17" s="70"/>
      <c r="M17" s="70"/>
      <c r="N17" s="89"/>
      <c r="O17" s="5">
        <f t="shared" si="0"/>
        <v>0</v>
      </c>
      <c r="P17" s="5">
        <v>13</v>
      </c>
      <c r="Q17" s="5"/>
      <c r="R17" s="5" t="e">
        <f>VLOOKUP(Q17,'Flac 2017'!$B$297:$C$349,2,FALSE)</f>
        <v>#N/A</v>
      </c>
      <c r="S17" s="66"/>
      <c r="T17" s="66"/>
      <c r="U17" s="67"/>
      <c r="V17" s="67"/>
      <c r="W17" s="68"/>
      <c r="X17" s="69"/>
      <c r="Y17" s="69"/>
      <c r="Z17" s="70"/>
      <c r="AA17" s="89"/>
      <c r="AB17" s="5">
        <f t="shared" si="1"/>
        <v>0</v>
      </c>
      <c r="AC17" s="5">
        <v>13</v>
      </c>
      <c r="AD17" s="5"/>
      <c r="AE17" s="5" t="e">
        <f>VLOOKUP(AD17,'Flac 2017'!$B$297:$C$349,2,FALSE)</f>
        <v>#N/A</v>
      </c>
      <c r="AF17" s="66"/>
      <c r="AG17" s="67"/>
      <c r="AH17" s="68"/>
      <c r="AI17" s="68"/>
      <c r="AJ17" s="69"/>
      <c r="AK17" s="70"/>
      <c r="AL17" s="70"/>
      <c r="AM17" s="89"/>
      <c r="AN17" s="89"/>
      <c r="AO17" s="5">
        <f t="shared" si="2"/>
        <v>0</v>
      </c>
      <c r="AP17" s="5">
        <v>13</v>
      </c>
      <c r="AQ17" s="5"/>
      <c r="AR17" s="5" t="e">
        <f>VLOOKUP(AQ17,'Flac 2017'!$B$297:$C$349,2,FALSE)</f>
        <v>#N/A</v>
      </c>
      <c r="AS17" s="8"/>
      <c r="AT17" s="8"/>
      <c r="AU17" s="20"/>
      <c r="AV17" s="20"/>
      <c r="AW17" s="68"/>
      <c r="AX17" s="68"/>
      <c r="AY17" s="13"/>
      <c r="AZ17" s="13"/>
      <c r="BA17" s="13"/>
      <c r="BB17" s="37"/>
      <c r="BC17" s="37"/>
      <c r="BD17" s="16"/>
      <c r="BE17" s="16"/>
      <c r="BF17" s="89"/>
      <c r="BG17" s="89"/>
      <c r="BH17" s="5">
        <f t="shared" si="3"/>
        <v>0</v>
      </c>
    </row>
    <row r="18" spans="1:60" x14ac:dyDescent="0.25">
      <c r="A18" s="5">
        <v>14</v>
      </c>
      <c r="B18" s="5"/>
      <c r="C18" s="5" t="e">
        <f>VLOOKUP(B18,'Flac 2017'!$B$297:$C$349,2,FALSE)</f>
        <v>#N/A</v>
      </c>
      <c r="D18" s="66"/>
      <c r="E18" s="66"/>
      <c r="F18" s="67"/>
      <c r="G18" s="68"/>
      <c r="H18" s="68"/>
      <c r="I18" s="69"/>
      <c r="J18" s="69"/>
      <c r="K18" s="70"/>
      <c r="L18" s="70"/>
      <c r="M18" s="70"/>
      <c r="N18" s="89"/>
      <c r="O18" s="5">
        <f t="shared" si="0"/>
        <v>0</v>
      </c>
      <c r="P18" s="5">
        <v>14</v>
      </c>
      <c r="Q18" s="5"/>
      <c r="R18" s="5" t="e">
        <f>VLOOKUP(Q18,'Flac 2017'!$B$297:$C$349,2,FALSE)</f>
        <v>#N/A</v>
      </c>
      <c r="S18" s="66"/>
      <c r="T18" s="66"/>
      <c r="U18" s="67"/>
      <c r="V18" s="67"/>
      <c r="W18" s="68"/>
      <c r="X18" s="69"/>
      <c r="Y18" s="69"/>
      <c r="Z18" s="70"/>
      <c r="AA18" s="89"/>
      <c r="AB18" s="5">
        <f t="shared" si="1"/>
        <v>0</v>
      </c>
      <c r="AC18" s="5">
        <v>14</v>
      </c>
      <c r="AD18" s="5"/>
      <c r="AE18" s="5" t="e">
        <f>VLOOKUP(AD18,'Flac 2017'!$B$297:$C$349,2,FALSE)</f>
        <v>#N/A</v>
      </c>
      <c r="AF18" s="66"/>
      <c r="AG18" s="67"/>
      <c r="AH18" s="68"/>
      <c r="AI18" s="68"/>
      <c r="AJ18" s="69"/>
      <c r="AK18" s="70"/>
      <c r="AL18" s="70"/>
      <c r="AM18" s="89"/>
      <c r="AN18" s="89"/>
      <c r="AO18" s="5">
        <f t="shared" si="2"/>
        <v>0</v>
      </c>
      <c r="AP18" s="5">
        <v>14</v>
      </c>
      <c r="AQ18" s="5"/>
      <c r="AR18" s="5" t="e">
        <f>VLOOKUP(AQ18,'Flac 2017'!$B$297:$C$349,2,FALSE)</f>
        <v>#N/A</v>
      </c>
      <c r="AS18" s="8"/>
      <c r="AT18" s="8"/>
      <c r="AU18" s="20"/>
      <c r="AV18" s="20"/>
      <c r="AW18" s="68"/>
      <c r="AX18" s="68"/>
      <c r="AY18" s="13"/>
      <c r="AZ18" s="13"/>
      <c r="BA18" s="13"/>
      <c r="BB18" s="37"/>
      <c r="BC18" s="37"/>
      <c r="BD18" s="16"/>
      <c r="BE18" s="16"/>
      <c r="BF18" s="89"/>
      <c r="BG18" s="89"/>
      <c r="BH18" s="5">
        <f t="shared" si="3"/>
        <v>0</v>
      </c>
    </row>
    <row r="19" spans="1:60" x14ac:dyDescent="0.25">
      <c r="A19" s="5">
        <v>15</v>
      </c>
      <c r="B19" s="5"/>
      <c r="C19" s="5" t="e">
        <f>VLOOKUP(B19,'Flac 2017'!$B$297:$C$349,2,FALSE)</f>
        <v>#N/A</v>
      </c>
      <c r="D19" s="66"/>
      <c r="E19" s="66"/>
      <c r="F19" s="67"/>
      <c r="G19" s="68"/>
      <c r="H19" s="68"/>
      <c r="I19" s="69"/>
      <c r="J19" s="69"/>
      <c r="K19" s="70"/>
      <c r="L19" s="70"/>
      <c r="M19" s="70"/>
      <c r="N19" s="89"/>
      <c r="O19" s="5">
        <f t="shared" si="0"/>
        <v>0</v>
      </c>
      <c r="P19" s="5">
        <v>15</v>
      </c>
      <c r="Q19" s="5"/>
      <c r="R19" s="5" t="e">
        <f>VLOOKUP(Q19,'Flac 2017'!$B$297:$C$349,2,FALSE)</f>
        <v>#N/A</v>
      </c>
      <c r="S19" s="66"/>
      <c r="T19" s="66"/>
      <c r="U19" s="67"/>
      <c r="V19" s="67"/>
      <c r="W19" s="68"/>
      <c r="X19" s="69"/>
      <c r="Y19" s="69"/>
      <c r="Z19" s="70"/>
      <c r="AA19" s="89"/>
      <c r="AB19" s="5">
        <f t="shared" si="1"/>
        <v>0</v>
      </c>
      <c r="AC19" s="5">
        <v>15</v>
      </c>
      <c r="AD19" s="5"/>
      <c r="AE19" s="5" t="e">
        <f>VLOOKUP(AD19,'Flac 2017'!$B$297:$C$349,2,FALSE)</f>
        <v>#N/A</v>
      </c>
      <c r="AF19" s="66"/>
      <c r="AG19" s="67"/>
      <c r="AH19" s="68"/>
      <c r="AI19" s="68"/>
      <c r="AJ19" s="69"/>
      <c r="AK19" s="70"/>
      <c r="AL19" s="70"/>
      <c r="AM19" s="89"/>
      <c r="AN19" s="89"/>
      <c r="AO19" s="5">
        <f t="shared" si="2"/>
        <v>0</v>
      </c>
      <c r="AP19" s="5">
        <v>15</v>
      </c>
      <c r="AQ19" s="5"/>
      <c r="AR19" s="5" t="e">
        <f>VLOOKUP(AQ19,'Flac 2017'!$B$297:$C$349,2,FALSE)</f>
        <v>#N/A</v>
      </c>
      <c r="AS19" s="8"/>
      <c r="AT19" s="8"/>
      <c r="AU19" s="20"/>
      <c r="AV19" s="20"/>
      <c r="AW19" s="68"/>
      <c r="AX19" s="68"/>
      <c r="AY19" s="13"/>
      <c r="AZ19" s="13"/>
      <c r="BA19" s="13"/>
      <c r="BB19" s="37"/>
      <c r="BC19" s="37"/>
      <c r="BD19" s="16"/>
      <c r="BE19" s="16"/>
      <c r="BF19" s="89"/>
      <c r="BG19" s="89"/>
      <c r="BH19" s="5">
        <f t="shared" si="3"/>
        <v>0</v>
      </c>
    </row>
    <row r="20" spans="1:60" x14ac:dyDescent="0.25">
      <c r="A20" s="5">
        <v>16</v>
      </c>
      <c r="B20" s="5"/>
      <c r="C20" s="5" t="e">
        <f>VLOOKUP(B20,'Flac 2017'!$B$297:$C$349,2,FALSE)</f>
        <v>#N/A</v>
      </c>
      <c r="D20" s="66"/>
      <c r="E20" s="66"/>
      <c r="F20" s="67"/>
      <c r="G20" s="68"/>
      <c r="H20" s="68"/>
      <c r="I20" s="69"/>
      <c r="J20" s="69"/>
      <c r="K20" s="70"/>
      <c r="L20" s="70"/>
      <c r="M20" s="70"/>
      <c r="N20" s="89"/>
      <c r="O20" s="5">
        <f t="shared" si="0"/>
        <v>0</v>
      </c>
      <c r="P20" s="5">
        <v>16</v>
      </c>
      <c r="Q20" s="5"/>
      <c r="R20" s="5" t="e">
        <f>VLOOKUP(Q20,'Flac 2017'!$B$297:$C$349,2,FALSE)</f>
        <v>#N/A</v>
      </c>
      <c r="S20" s="66"/>
      <c r="T20" s="66"/>
      <c r="U20" s="67"/>
      <c r="V20" s="67"/>
      <c r="W20" s="68"/>
      <c r="X20" s="69"/>
      <c r="Y20" s="69"/>
      <c r="Z20" s="70"/>
      <c r="AA20" s="89"/>
      <c r="AB20" s="5">
        <f t="shared" si="1"/>
        <v>0</v>
      </c>
      <c r="AC20" s="5">
        <v>16</v>
      </c>
      <c r="AD20" s="5"/>
      <c r="AE20" s="5" t="e">
        <f>VLOOKUP(AD20,'Flac 2017'!$B$297:$C$349,2,FALSE)</f>
        <v>#N/A</v>
      </c>
      <c r="AF20" s="66"/>
      <c r="AG20" s="67"/>
      <c r="AH20" s="68"/>
      <c r="AI20" s="68"/>
      <c r="AJ20" s="69"/>
      <c r="AK20" s="70"/>
      <c r="AL20" s="70"/>
      <c r="AM20" s="89"/>
      <c r="AN20" s="89"/>
      <c r="AO20" s="5">
        <f t="shared" si="2"/>
        <v>0</v>
      </c>
      <c r="AP20" s="5">
        <v>16</v>
      </c>
      <c r="AQ20" s="5"/>
      <c r="AR20" s="5" t="e">
        <f>VLOOKUP(AQ20,'Flac 2017'!$B$297:$C$349,2,FALSE)</f>
        <v>#N/A</v>
      </c>
      <c r="AS20" s="8"/>
      <c r="AT20" s="8"/>
      <c r="AU20" s="20"/>
      <c r="AV20" s="20"/>
      <c r="AW20" s="68"/>
      <c r="AX20" s="68"/>
      <c r="AY20" s="13"/>
      <c r="AZ20" s="13"/>
      <c r="BA20" s="13"/>
      <c r="BB20" s="37"/>
      <c r="BC20" s="37"/>
      <c r="BD20" s="16"/>
      <c r="BE20" s="16"/>
      <c r="BF20" s="89"/>
      <c r="BG20" s="89"/>
      <c r="BH20" s="5">
        <f t="shared" si="3"/>
        <v>0</v>
      </c>
    </row>
    <row r="21" spans="1:60" x14ac:dyDescent="0.25">
      <c r="A21" s="5">
        <v>17</v>
      </c>
      <c r="B21" s="5"/>
      <c r="C21" s="5" t="e">
        <f>VLOOKUP(B21,'Flac 2017'!$B$297:$C$349,2,FALSE)</f>
        <v>#N/A</v>
      </c>
      <c r="D21" s="66"/>
      <c r="E21" s="66"/>
      <c r="F21" s="67"/>
      <c r="G21" s="68"/>
      <c r="H21" s="68"/>
      <c r="I21" s="69"/>
      <c r="J21" s="69"/>
      <c r="K21" s="70"/>
      <c r="L21" s="70"/>
      <c r="M21" s="70"/>
      <c r="N21" s="89"/>
      <c r="O21" s="5">
        <f t="shared" si="0"/>
        <v>0</v>
      </c>
      <c r="P21" s="5">
        <v>17</v>
      </c>
      <c r="Q21" s="5"/>
      <c r="R21" s="5" t="e">
        <f>VLOOKUP(Q21,'Flac 2017'!$B$297:$C$349,2,FALSE)</f>
        <v>#N/A</v>
      </c>
      <c r="S21" s="66"/>
      <c r="T21" s="66"/>
      <c r="U21" s="67"/>
      <c r="V21" s="67"/>
      <c r="W21" s="68"/>
      <c r="X21" s="69"/>
      <c r="Y21" s="69"/>
      <c r="Z21" s="70"/>
      <c r="AA21" s="89"/>
      <c r="AB21" s="5">
        <f t="shared" si="1"/>
        <v>0</v>
      </c>
      <c r="AC21" s="5">
        <v>17</v>
      </c>
      <c r="AD21" s="5"/>
      <c r="AE21" s="5" t="e">
        <f>VLOOKUP(AD21,'Flac 2017'!$B$297:$C$349,2,FALSE)</f>
        <v>#N/A</v>
      </c>
      <c r="AF21" s="66"/>
      <c r="AG21" s="67"/>
      <c r="AH21" s="68"/>
      <c r="AI21" s="68"/>
      <c r="AJ21" s="69"/>
      <c r="AK21" s="70"/>
      <c r="AL21" s="70"/>
      <c r="AM21" s="89"/>
      <c r="AN21" s="89"/>
      <c r="AO21" s="5">
        <f t="shared" si="2"/>
        <v>0</v>
      </c>
      <c r="AP21" s="5">
        <v>17</v>
      </c>
      <c r="AQ21" s="5"/>
      <c r="AR21" s="5" t="e">
        <f>VLOOKUP(AQ21,'Flac 2017'!$B$297:$C$349,2,FALSE)</f>
        <v>#N/A</v>
      </c>
      <c r="AS21" s="8"/>
      <c r="AT21" s="8"/>
      <c r="AU21" s="20"/>
      <c r="AV21" s="20"/>
      <c r="AW21" s="68"/>
      <c r="AX21" s="68"/>
      <c r="AY21" s="13"/>
      <c r="AZ21" s="13"/>
      <c r="BA21" s="13"/>
      <c r="BB21" s="37"/>
      <c r="BC21" s="37"/>
      <c r="BD21" s="16"/>
      <c r="BE21" s="16"/>
      <c r="BF21" s="89"/>
      <c r="BG21" s="89"/>
      <c r="BH21" s="5">
        <f t="shared" si="3"/>
        <v>0</v>
      </c>
    </row>
    <row r="22" spans="1:60" x14ac:dyDescent="0.25">
      <c r="A22" s="5">
        <v>18</v>
      </c>
      <c r="B22" s="5"/>
      <c r="C22" s="5" t="e">
        <f>VLOOKUP(B22,'Flac 2017'!$B$297:$C$349,2,FALSE)</f>
        <v>#N/A</v>
      </c>
      <c r="D22" s="66"/>
      <c r="E22" s="66"/>
      <c r="F22" s="67"/>
      <c r="G22" s="68"/>
      <c r="H22" s="68"/>
      <c r="I22" s="69"/>
      <c r="J22" s="69"/>
      <c r="K22" s="70"/>
      <c r="L22" s="70"/>
      <c r="M22" s="70"/>
      <c r="N22" s="89"/>
      <c r="O22" s="5">
        <f t="shared" si="0"/>
        <v>0</v>
      </c>
      <c r="P22" s="5">
        <v>18</v>
      </c>
      <c r="Q22" s="5"/>
      <c r="R22" s="5" t="e">
        <f>VLOOKUP(Q22,'Flac 2017'!$B$297:$C$349,2,FALSE)</f>
        <v>#N/A</v>
      </c>
      <c r="S22" s="66"/>
      <c r="T22" s="66"/>
      <c r="U22" s="67"/>
      <c r="V22" s="67"/>
      <c r="W22" s="68"/>
      <c r="X22" s="69"/>
      <c r="Y22" s="69"/>
      <c r="Z22" s="70"/>
      <c r="AA22" s="89"/>
      <c r="AB22" s="5">
        <f t="shared" si="1"/>
        <v>0</v>
      </c>
      <c r="AC22" s="5">
        <v>18</v>
      </c>
      <c r="AD22" s="5"/>
      <c r="AE22" s="5" t="e">
        <f>VLOOKUP(AD22,'Flac 2017'!$B$297:$C$349,2,FALSE)</f>
        <v>#N/A</v>
      </c>
      <c r="AF22" s="66"/>
      <c r="AG22" s="67"/>
      <c r="AH22" s="68"/>
      <c r="AI22" s="68"/>
      <c r="AJ22" s="69"/>
      <c r="AK22" s="70"/>
      <c r="AL22" s="70"/>
      <c r="AM22" s="89"/>
      <c r="AN22" s="89"/>
      <c r="AO22" s="5">
        <f t="shared" si="2"/>
        <v>0</v>
      </c>
      <c r="AP22" s="5">
        <v>18</v>
      </c>
      <c r="AQ22" s="5"/>
      <c r="AR22" s="5" t="e">
        <f>VLOOKUP(AQ22,'Flac 2017'!$B$297:$C$349,2,FALSE)</f>
        <v>#N/A</v>
      </c>
      <c r="AS22" s="8"/>
      <c r="AT22" s="8"/>
      <c r="AU22" s="20"/>
      <c r="AV22" s="20"/>
      <c r="AW22" s="68"/>
      <c r="AX22" s="68"/>
      <c r="AY22" s="13"/>
      <c r="AZ22" s="13"/>
      <c r="BA22" s="13"/>
      <c r="BB22" s="37"/>
      <c r="BC22" s="37"/>
      <c r="BD22" s="16"/>
      <c r="BE22" s="16"/>
      <c r="BF22" s="89"/>
      <c r="BG22" s="89"/>
      <c r="BH22" s="5">
        <f t="shared" si="3"/>
        <v>0</v>
      </c>
    </row>
    <row r="23" spans="1:60" x14ac:dyDescent="0.25">
      <c r="A23" s="5">
        <v>19</v>
      </c>
      <c r="B23" s="5"/>
      <c r="C23" s="5" t="e">
        <f>VLOOKUP(B23,'Flac 2017'!$B$297:$C$349,2,FALSE)</f>
        <v>#N/A</v>
      </c>
      <c r="D23" s="66"/>
      <c r="E23" s="66"/>
      <c r="F23" s="67"/>
      <c r="G23" s="68"/>
      <c r="H23" s="68"/>
      <c r="I23" s="69"/>
      <c r="J23" s="69"/>
      <c r="K23" s="70"/>
      <c r="L23" s="70"/>
      <c r="M23" s="70"/>
      <c r="N23" s="89"/>
      <c r="O23" s="5">
        <f t="shared" si="0"/>
        <v>0</v>
      </c>
      <c r="P23" s="5">
        <v>19</v>
      </c>
      <c r="Q23" s="5"/>
      <c r="R23" s="5" t="e">
        <f>VLOOKUP(Q23,'Flac 2017'!$B$297:$C$349,2,FALSE)</f>
        <v>#N/A</v>
      </c>
      <c r="S23" s="66"/>
      <c r="T23" s="66"/>
      <c r="U23" s="67"/>
      <c r="V23" s="67"/>
      <c r="W23" s="68"/>
      <c r="X23" s="69"/>
      <c r="Y23" s="69"/>
      <c r="Z23" s="70"/>
      <c r="AA23" s="89"/>
      <c r="AB23" s="5">
        <f t="shared" si="1"/>
        <v>0</v>
      </c>
      <c r="AC23" s="5">
        <v>19</v>
      </c>
      <c r="AD23" s="5"/>
      <c r="AE23" s="5" t="e">
        <f>VLOOKUP(AD23,'Flac 2017'!$B$297:$C$349,2,FALSE)</f>
        <v>#N/A</v>
      </c>
      <c r="AF23" s="66"/>
      <c r="AG23" s="67"/>
      <c r="AH23" s="68"/>
      <c r="AI23" s="68"/>
      <c r="AJ23" s="69"/>
      <c r="AK23" s="70"/>
      <c r="AL23" s="70"/>
      <c r="AM23" s="89"/>
      <c r="AN23" s="89"/>
      <c r="AO23" s="5">
        <f t="shared" si="2"/>
        <v>0</v>
      </c>
      <c r="AP23" s="5">
        <v>19</v>
      </c>
      <c r="AQ23" s="5"/>
      <c r="AR23" s="5" t="e">
        <f>VLOOKUP(AQ23,'Flac 2017'!$B$297:$C$349,2,FALSE)</f>
        <v>#N/A</v>
      </c>
      <c r="AS23" s="8"/>
      <c r="AT23" s="8"/>
      <c r="AU23" s="20"/>
      <c r="AV23" s="20"/>
      <c r="AW23" s="68"/>
      <c r="AX23" s="68"/>
      <c r="AY23" s="13"/>
      <c r="AZ23" s="13"/>
      <c r="BA23" s="13"/>
      <c r="BB23" s="37"/>
      <c r="BC23" s="37"/>
      <c r="BD23" s="16"/>
      <c r="BE23" s="16"/>
      <c r="BF23" s="89"/>
      <c r="BG23" s="89"/>
      <c r="BH23" s="5">
        <f t="shared" si="3"/>
        <v>0</v>
      </c>
    </row>
    <row r="24" spans="1:60" x14ac:dyDescent="0.25">
      <c r="A24" s="5">
        <v>20</v>
      </c>
      <c r="B24" s="5"/>
      <c r="C24" s="5" t="e">
        <f>VLOOKUP(B24,'Flac 2017'!$B$297:$C$349,2,FALSE)</f>
        <v>#N/A</v>
      </c>
      <c r="D24" s="66"/>
      <c r="E24" s="66"/>
      <c r="F24" s="67"/>
      <c r="G24" s="68"/>
      <c r="H24" s="68"/>
      <c r="I24" s="69"/>
      <c r="J24" s="69"/>
      <c r="K24" s="70"/>
      <c r="L24" s="70"/>
      <c r="M24" s="70"/>
      <c r="N24" s="89"/>
      <c r="O24" s="5">
        <f t="shared" si="0"/>
        <v>0</v>
      </c>
      <c r="P24" s="5">
        <v>20</v>
      </c>
      <c r="Q24" s="5"/>
      <c r="R24" s="5" t="e">
        <f>VLOOKUP(Q24,'Flac 2017'!$B$297:$C$349,2,FALSE)</f>
        <v>#N/A</v>
      </c>
      <c r="S24" s="66"/>
      <c r="T24" s="66"/>
      <c r="U24" s="67"/>
      <c r="V24" s="67"/>
      <c r="W24" s="68"/>
      <c r="X24" s="69"/>
      <c r="Y24" s="69"/>
      <c r="Z24" s="70"/>
      <c r="AA24" s="89"/>
      <c r="AB24" s="5">
        <f t="shared" si="1"/>
        <v>0</v>
      </c>
      <c r="AC24" s="5">
        <v>20</v>
      </c>
      <c r="AD24" s="5"/>
      <c r="AE24" s="5" t="e">
        <f>VLOOKUP(AD24,'Flac 2017'!$B$297:$C$349,2,FALSE)</f>
        <v>#N/A</v>
      </c>
      <c r="AF24" s="66"/>
      <c r="AG24" s="67"/>
      <c r="AH24" s="68"/>
      <c r="AI24" s="68"/>
      <c r="AJ24" s="69"/>
      <c r="AK24" s="70"/>
      <c r="AL24" s="70"/>
      <c r="AM24" s="89"/>
      <c r="AN24" s="89"/>
      <c r="AO24" s="5">
        <f t="shared" si="2"/>
        <v>0</v>
      </c>
      <c r="AP24" s="5">
        <v>20</v>
      </c>
      <c r="AQ24" s="5"/>
      <c r="AR24" s="5" t="e">
        <f>VLOOKUP(AQ24,'Flac 2017'!$B$297:$C$349,2,FALSE)</f>
        <v>#N/A</v>
      </c>
      <c r="AS24" s="8"/>
      <c r="AT24" s="8"/>
      <c r="AU24" s="20"/>
      <c r="AV24" s="20"/>
      <c r="AW24" s="68"/>
      <c r="AX24" s="68"/>
      <c r="AY24" s="13"/>
      <c r="AZ24" s="13"/>
      <c r="BA24" s="13"/>
      <c r="BB24" s="37"/>
      <c r="BC24" s="37"/>
      <c r="BD24" s="16"/>
      <c r="BE24" s="16"/>
      <c r="BF24" s="89"/>
      <c r="BG24" s="89"/>
      <c r="BH24" s="5">
        <f t="shared" si="3"/>
        <v>0</v>
      </c>
    </row>
    <row r="25" spans="1:60" x14ac:dyDescent="0.25">
      <c r="A25" s="5">
        <v>21</v>
      </c>
      <c r="B25" s="5"/>
      <c r="C25" s="5" t="e">
        <f>VLOOKUP(B25,'Flac 2017'!$B$297:$C$349,2,FALSE)</f>
        <v>#N/A</v>
      </c>
      <c r="D25" s="66"/>
      <c r="E25" s="66"/>
      <c r="F25" s="67"/>
      <c r="G25" s="68"/>
      <c r="H25" s="68"/>
      <c r="I25" s="69"/>
      <c r="J25" s="69"/>
      <c r="K25" s="70"/>
      <c r="L25" s="70"/>
      <c r="M25" s="70"/>
      <c r="N25" s="89"/>
      <c r="O25" s="5">
        <f t="shared" si="0"/>
        <v>0</v>
      </c>
      <c r="P25" s="5">
        <v>21</v>
      </c>
      <c r="Q25" s="5"/>
      <c r="R25" s="5" t="e">
        <f>VLOOKUP(Q25,'Flac 2017'!$B$297:$C$349,2,FALSE)</f>
        <v>#N/A</v>
      </c>
      <c r="S25" s="66"/>
      <c r="T25" s="66"/>
      <c r="U25" s="67"/>
      <c r="V25" s="67"/>
      <c r="W25" s="68"/>
      <c r="X25" s="69"/>
      <c r="Y25" s="69"/>
      <c r="Z25" s="70"/>
      <c r="AA25" s="89"/>
      <c r="AB25" s="5">
        <f t="shared" si="1"/>
        <v>0</v>
      </c>
      <c r="AC25" s="5">
        <v>21</v>
      </c>
      <c r="AD25" s="5"/>
      <c r="AE25" s="5" t="e">
        <f>VLOOKUP(AD25,'Flac 2017'!$B$297:$C$349,2,FALSE)</f>
        <v>#N/A</v>
      </c>
      <c r="AF25" s="66"/>
      <c r="AG25" s="67"/>
      <c r="AH25" s="68"/>
      <c r="AI25" s="68"/>
      <c r="AJ25" s="69"/>
      <c r="AK25" s="70"/>
      <c r="AL25" s="70"/>
      <c r="AM25" s="89"/>
      <c r="AN25" s="89"/>
      <c r="AO25" s="5">
        <f t="shared" si="2"/>
        <v>0</v>
      </c>
      <c r="AP25" s="5">
        <v>21</v>
      </c>
      <c r="AQ25" s="5"/>
      <c r="AR25" s="5" t="e">
        <f>VLOOKUP(AQ25,'Flac 2017'!$B$297:$C$349,2,FALSE)</f>
        <v>#N/A</v>
      </c>
      <c r="AS25" s="8"/>
      <c r="AT25" s="8"/>
      <c r="AU25" s="20"/>
      <c r="AV25" s="20"/>
      <c r="AW25" s="68"/>
      <c r="AX25" s="68"/>
      <c r="AY25" s="13"/>
      <c r="AZ25" s="13"/>
      <c r="BA25" s="13"/>
      <c r="BB25" s="37"/>
      <c r="BC25" s="37"/>
      <c r="BD25" s="16"/>
      <c r="BE25" s="16"/>
      <c r="BF25" s="89"/>
      <c r="BG25" s="89"/>
      <c r="BH25" s="5">
        <f t="shared" si="3"/>
        <v>0</v>
      </c>
    </row>
    <row r="26" spans="1:60" x14ac:dyDescent="0.25">
      <c r="A26" s="5">
        <v>22</v>
      </c>
      <c r="B26" s="5"/>
      <c r="C26" s="5" t="e">
        <f>VLOOKUP(B26,'Flac 2017'!$B$297:$C$349,2,FALSE)</f>
        <v>#N/A</v>
      </c>
      <c r="D26" s="66"/>
      <c r="E26" s="66"/>
      <c r="F26" s="67"/>
      <c r="G26" s="68"/>
      <c r="H26" s="68"/>
      <c r="I26" s="69"/>
      <c r="J26" s="69"/>
      <c r="K26" s="70"/>
      <c r="L26" s="70"/>
      <c r="M26" s="70"/>
      <c r="N26" s="89"/>
      <c r="O26" s="5">
        <f t="shared" si="0"/>
        <v>0</v>
      </c>
      <c r="P26" s="5">
        <v>22</v>
      </c>
      <c r="Q26" s="5"/>
      <c r="R26" s="5" t="e">
        <f>VLOOKUP(Q26,'Flac 2017'!$B$297:$C$349,2,FALSE)</f>
        <v>#N/A</v>
      </c>
      <c r="S26" s="66"/>
      <c r="T26" s="66"/>
      <c r="U26" s="67"/>
      <c r="V26" s="67"/>
      <c r="W26" s="68"/>
      <c r="X26" s="69"/>
      <c r="Y26" s="69"/>
      <c r="Z26" s="70"/>
      <c r="AA26" s="89"/>
      <c r="AB26" s="5">
        <f t="shared" si="1"/>
        <v>0</v>
      </c>
      <c r="AC26" s="5">
        <v>22</v>
      </c>
      <c r="AD26" s="5"/>
      <c r="AE26" s="5" t="e">
        <f>VLOOKUP(AD26,'Flac 2017'!$B$297:$C$349,2,FALSE)</f>
        <v>#N/A</v>
      </c>
      <c r="AF26" s="66"/>
      <c r="AG26" s="67"/>
      <c r="AH26" s="68"/>
      <c r="AI26" s="68"/>
      <c r="AJ26" s="69"/>
      <c r="AK26" s="70"/>
      <c r="AL26" s="70"/>
      <c r="AM26" s="89"/>
      <c r="AN26" s="89"/>
      <c r="AO26" s="5">
        <f t="shared" si="2"/>
        <v>0</v>
      </c>
      <c r="AP26" s="5">
        <v>22</v>
      </c>
      <c r="AQ26" s="5"/>
      <c r="AR26" s="5" t="e">
        <f>VLOOKUP(AQ26,'Flac 2017'!$B$297:$C$349,2,FALSE)</f>
        <v>#N/A</v>
      </c>
      <c r="AS26" s="8"/>
      <c r="AT26" s="8"/>
      <c r="AU26" s="20"/>
      <c r="AV26" s="20"/>
      <c r="AW26" s="68"/>
      <c r="AX26" s="68"/>
      <c r="AY26" s="13"/>
      <c r="AZ26" s="13"/>
      <c r="BA26" s="13"/>
      <c r="BB26" s="37"/>
      <c r="BC26" s="37"/>
      <c r="BD26" s="16"/>
      <c r="BE26" s="16"/>
      <c r="BF26" s="89"/>
      <c r="BG26" s="89"/>
      <c r="BH26" s="5">
        <f t="shared" si="3"/>
        <v>0</v>
      </c>
    </row>
    <row r="27" spans="1:60" x14ac:dyDescent="0.25">
      <c r="A27" s="5">
        <v>23</v>
      </c>
      <c r="B27" s="5"/>
      <c r="C27" s="5" t="e">
        <f>VLOOKUP(B27,'Flac 2017'!$B$297:$C$349,2,FALSE)</f>
        <v>#N/A</v>
      </c>
      <c r="D27" s="66"/>
      <c r="E27" s="66"/>
      <c r="F27" s="67"/>
      <c r="G27" s="68"/>
      <c r="H27" s="68"/>
      <c r="I27" s="69"/>
      <c r="J27" s="69"/>
      <c r="K27" s="70"/>
      <c r="L27" s="70"/>
      <c r="M27" s="70"/>
      <c r="N27" s="86"/>
      <c r="O27" s="5">
        <f t="shared" si="0"/>
        <v>0</v>
      </c>
      <c r="P27" s="5">
        <v>23</v>
      </c>
      <c r="Q27" s="5"/>
      <c r="R27" s="5" t="e">
        <f>VLOOKUP(Q27,'Flac 2017'!$B$297:$C$349,2,FALSE)</f>
        <v>#N/A</v>
      </c>
      <c r="S27" s="66"/>
      <c r="T27" s="66"/>
      <c r="U27" s="67"/>
      <c r="V27" s="67"/>
      <c r="W27" s="68"/>
      <c r="X27" s="69"/>
      <c r="Y27" s="69"/>
      <c r="Z27" s="70"/>
      <c r="AA27" s="86"/>
      <c r="AB27" s="5">
        <f t="shared" si="1"/>
        <v>0</v>
      </c>
      <c r="AC27" s="5">
        <v>23</v>
      </c>
      <c r="AD27" s="5"/>
      <c r="AE27" s="5" t="e">
        <f>VLOOKUP(AD27,'Flac 2017'!$B$297:$C$349,2,FALSE)</f>
        <v>#N/A</v>
      </c>
      <c r="AF27" s="66"/>
      <c r="AG27" s="67"/>
      <c r="AH27" s="68"/>
      <c r="AI27" s="68"/>
      <c r="AJ27" s="69"/>
      <c r="AK27" s="70"/>
      <c r="AL27" s="70"/>
      <c r="AM27" s="86"/>
      <c r="AN27" s="86"/>
      <c r="AO27" s="5">
        <f t="shared" si="2"/>
        <v>0</v>
      </c>
      <c r="AP27" s="5">
        <v>23</v>
      </c>
      <c r="AQ27" s="5"/>
      <c r="AR27" s="5" t="e">
        <f>VLOOKUP(AQ27,'Flac 2017'!$B$297:$C$349,2,FALSE)</f>
        <v>#N/A</v>
      </c>
      <c r="AS27" s="8"/>
      <c r="AT27" s="8"/>
      <c r="AU27" s="20"/>
      <c r="AV27" s="20"/>
      <c r="AW27" s="68"/>
      <c r="AX27" s="68"/>
      <c r="AY27" s="13"/>
      <c r="AZ27" s="13"/>
      <c r="BA27" s="13"/>
      <c r="BB27" s="37"/>
      <c r="BC27" s="37"/>
      <c r="BD27" s="16"/>
      <c r="BE27" s="16"/>
      <c r="BF27" s="86"/>
      <c r="BG27" s="86"/>
      <c r="BH27" s="5">
        <f t="shared" si="3"/>
        <v>0</v>
      </c>
    </row>
    <row r="28" spans="1:60" x14ac:dyDescent="0.25">
      <c r="A28" s="5">
        <v>24</v>
      </c>
      <c r="B28" s="5"/>
      <c r="C28" s="5" t="e">
        <f>VLOOKUP(B28,'Flac 2017'!$B$297:$C$349,2,FALSE)</f>
        <v>#N/A</v>
      </c>
      <c r="D28" s="66"/>
      <c r="E28" s="66"/>
      <c r="F28" s="67"/>
      <c r="G28" s="68"/>
      <c r="H28" s="68"/>
      <c r="I28" s="69"/>
      <c r="J28" s="69"/>
      <c r="K28" s="70"/>
      <c r="L28" s="70"/>
      <c r="M28" s="70"/>
      <c r="N28" s="86"/>
      <c r="O28" s="5">
        <f t="shared" si="0"/>
        <v>0</v>
      </c>
      <c r="P28" s="5">
        <v>24</v>
      </c>
      <c r="Q28" s="5"/>
      <c r="R28" s="5" t="e">
        <f>VLOOKUP(Q28,'Flac 2017'!$B$297:$C$349,2,FALSE)</f>
        <v>#N/A</v>
      </c>
      <c r="S28" s="66"/>
      <c r="T28" s="66"/>
      <c r="U28" s="67"/>
      <c r="V28" s="67"/>
      <c r="W28" s="68"/>
      <c r="X28" s="69"/>
      <c r="Y28" s="69"/>
      <c r="Z28" s="70"/>
      <c r="AA28" s="86"/>
      <c r="AB28" s="5">
        <f t="shared" si="1"/>
        <v>0</v>
      </c>
      <c r="AC28" s="5">
        <v>24</v>
      </c>
      <c r="AD28" s="5"/>
      <c r="AE28" s="5" t="e">
        <f>VLOOKUP(AD28,'Flac 2017'!$B$297:$C$349,2,FALSE)</f>
        <v>#N/A</v>
      </c>
      <c r="AF28" s="66"/>
      <c r="AG28" s="67"/>
      <c r="AH28" s="68"/>
      <c r="AI28" s="68"/>
      <c r="AJ28" s="69"/>
      <c r="AK28" s="70"/>
      <c r="AL28" s="70"/>
      <c r="AM28" s="86"/>
      <c r="AN28" s="86"/>
      <c r="AO28" s="5">
        <f t="shared" si="2"/>
        <v>0</v>
      </c>
      <c r="AP28" s="5">
        <v>24</v>
      </c>
      <c r="AQ28" s="5"/>
      <c r="AR28" s="5" t="e">
        <f>VLOOKUP(AQ28,'Flac 2017'!$B$297:$C$349,2,FALSE)</f>
        <v>#N/A</v>
      </c>
      <c r="AS28" s="8"/>
      <c r="AT28" s="8"/>
      <c r="AU28" s="20"/>
      <c r="AV28" s="20"/>
      <c r="AW28" s="68"/>
      <c r="AX28" s="68"/>
      <c r="AY28" s="13"/>
      <c r="AZ28" s="13"/>
      <c r="BA28" s="13"/>
      <c r="BB28" s="37"/>
      <c r="BC28" s="37"/>
      <c r="BD28" s="16"/>
      <c r="BE28" s="16"/>
      <c r="BF28" s="86"/>
      <c r="BG28" s="86"/>
      <c r="BH28" s="5">
        <f t="shared" si="3"/>
        <v>0</v>
      </c>
    </row>
    <row r="29" spans="1:60" x14ac:dyDescent="0.25">
      <c r="A29" s="5">
        <v>25</v>
      </c>
      <c r="B29" s="5"/>
      <c r="C29" s="5" t="e">
        <f>VLOOKUP(B29,'Flac 2017'!$B$297:$C$349,2,FALSE)</f>
        <v>#N/A</v>
      </c>
      <c r="D29" s="66"/>
      <c r="E29" s="66"/>
      <c r="F29" s="67"/>
      <c r="G29" s="68"/>
      <c r="H29" s="68"/>
      <c r="I29" s="69"/>
      <c r="J29" s="69"/>
      <c r="K29" s="70"/>
      <c r="L29" s="70"/>
      <c r="M29" s="70"/>
      <c r="N29" s="86"/>
      <c r="O29" s="5">
        <f t="shared" si="0"/>
        <v>0</v>
      </c>
      <c r="P29" s="5">
        <v>25</v>
      </c>
      <c r="Q29" s="5"/>
      <c r="R29" s="5" t="e">
        <f>VLOOKUP(Q29,'Flac 2017'!$B$297:$C$349,2,FALSE)</f>
        <v>#N/A</v>
      </c>
      <c r="S29" s="66"/>
      <c r="T29" s="66"/>
      <c r="U29" s="67"/>
      <c r="V29" s="67"/>
      <c r="W29" s="68"/>
      <c r="X29" s="69"/>
      <c r="Y29" s="69"/>
      <c r="Z29" s="70"/>
      <c r="AA29" s="86"/>
      <c r="AB29" s="5">
        <f t="shared" si="1"/>
        <v>0</v>
      </c>
      <c r="AC29" s="5">
        <v>25</v>
      </c>
      <c r="AD29" s="5"/>
      <c r="AE29" s="5" t="e">
        <f>VLOOKUP(AD29,'Flac 2017'!$B$297:$C$349,2,FALSE)</f>
        <v>#N/A</v>
      </c>
      <c r="AF29" s="66"/>
      <c r="AG29" s="67"/>
      <c r="AH29" s="68"/>
      <c r="AI29" s="68"/>
      <c r="AJ29" s="69"/>
      <c r="AK29" s="70"/>
      <c r="AL29" s="70"/>
      <c r="AM29" s="86"/>
      <c r="AN29" s="86"/>
      <c r="AO29" s="5">
        <f t="shared" si="2"/>
        <v>0</v>
      </c>
      <c r="AP29" s="5">
        <v>25</v>
      </c>
      <c r="AQ29" s="5"/>
      <c r="AR29" s="5" t="e">
        <f>VLOOKUP(AQ29,'Flac 2017'!$B$297:$C$349,2,FALSE)</f>
        <v>#N/A</v>
      </c>
      <c r="AS29" s="8"/>
      <c r="AT29" s="8"/>
      <c r="AU29" s="20"/>
      <c r="AV29" s="20"/>
      <c r="AW29" s="68"/>
      <c r="AX29" s="68"/>
      <c r="AY29" s="13"/>
      <c r="AZ29" s="13"/>
      <c r="BA29" s="13"/>
      <c r="BB29" s="37"/>
      <c r="BC29" s="37"/>
      <c r="BD29" s="16"/>
      <c r="BE29" s="16"/>
      <c r="BF29" s="86"/>
      <c r="BG29" s="86"/>
      <c r="BH29" s="5">
        <f t="shared" si="3"/>
        <v>0</v>
      </c>
    </row>
    <row r="30" spans="1:60" x14ac:dyDescent="0.25">
      <c r="A30" s="5">
        <v>26</v>
      </c>
      <c r="B30" s="5"/>
      <c r="C30" s="5" t="e">
        <f>VLOOKUP(B30,'Flac 2017'!$B$297:$C$349,2,FALSE)</f>
        <v>#N/A</v>
      </c>
      <c r="D30" s="66"/>
      <c r="E30" s="66"/>
      <c r="F30" s="67"/>
      <c r="G30" s="68"/>
      <c r="H30" s="68"/>
      <c r="I30" s="69"/>
      <c r="J30" s="69"/>
      <c r="K30" s="70"/>
      <c r="L30" s="70"/>
      <c r="M30" s="70"/>
      <c r="N30" s="86"/>
      <c r="O30" s="5">
        <f t="shared" si="0"/>
        <v>0</v>
      </c>
      <c r="P30" s="5">
        <v>26</v>
      </c>
      <c r="Q30" s="5"/>
      <c r="R30" s="5" t="e">
        <f>VLOOKUP(Q30,'Flac 2017'!$B$297:$C$349,2,FALSE)</f>
        <v>#N/A</v>
      </c>
      <c r="S30" s="66"/>
      <c r="T30" s="66"/>
      <c r="U30" s="67"/>
      <c r="V30" s="67"/>
      <c r="W30" s="68"/>
      <c r="X30" s="69"/>
      <c r="Y30" s="69"/>
      <c r="Z30" s="70"/>
      <c r="AA30" s="86"/>
      <c r="AB30" s="5">
        <f t="shared" si="1"/>
        <v>0</v>
      </c>
      <c r="AC30" s="5">
        <v>26</v>
      </c>
      <c r="AD30" s="5"/>
      <c r="AE30" s="5" t="e">
        <f>VLOOKUP(AD30,'Flac 2017'!$B$297:$C$349,2,FALSE)</f>
        <v>#N/A</v>
      </c>
      <c r="AF30" s="66"/>
      <c r="AG30" s="67"/>
      <c r="AH30" s="68"/>
      <c r="AI30" s="68"/>
      <c r="AJ30" s="69"/>
      <c r="AK30" s="70"/>
      <c r="AL30" s="70"/>
      <c r="AM30" s="86"/>
      <c r="AN30" s="86"/>
      <c r="AO30" s="5">
        <f t="shared" si="2"/>
        <v>0</v>
      </c>
      <c r="AP30" s="5">
        <v>26</v>
      </c>
      <c r="AQ30" s="5"/>
      <c r="AR30" s="5" t="e">
        <f>VLOOKUP(AQ30,'Flac 2017'!$B$297:$C$349,2,FALSE)</f>
        <v>#N/A</v>
      </c>
      <c r="AS30" s="8"/>
      <c r="AT30" s="8"/>
      <c r="AU30" s="20"/>
      <c r="AV30" s="20"/>
      <c r="AW30" s="68"/>
      <c r="AX30" s="68"/>
      <c r="AY30" s="13"/>
      <c r="AZ30" s="13"/>
      <c r="BA30" s="13"/>
      <c r="BB30" s="37"/>
      <c r="BC30" s="37"/>
      <c r="BD30" s="16"/>
      <c r="BE30" s="16"/>
      <c r="BF30" s="86"/>
      <c r="BG30" s="86"/>
      <c r="BH30" s="5">
        <f t="shared" si="3"/>
        <v>0</v>
      </c>
    </row>
    <row r="31" spans="1:60" x14ac:dyDescent="0.25">
      <c r="A31" s="5">
        <v>27</v>
      </c>
      <c r="B31" s="5"/>
      <c r="C31" s="5" t="e">
        <f>VLOOKUP(B31,'Flac 2017'!$B$297:$C$349,2,FALSE)</f>
        <v>#N/A</v>
      </c>
      <c r="D31" s="66"/>
      <c r="E31" s="66"/>
      <c r="F31" s="67"/>
      <c r="G31" s="68"/>
      <c r="H31" s="68"/>
      <c r="I31" s="69"/>
      <c r="J31" s="69"/>
      <c r="K31" s="70"/>
      <c r="L31" s="70"/>
      <c r="M31" s="70"/>
      <c r="N31" s="86"/>
      <c r="O31" s="5">
        <f t="shared" si="0"/>
        <v>0</v>
      </c>
      <c r="P31" s="5">
        <v>27</v>
      </c>
      <c r="Q31" s="5"/>
      <c r="R31" s="5" t="e">
        <f>VLOOKUP(Q31,'Flac 2017'!$B$297:$C$349,2,FALSE)</f>
        <v>#N/A</v>
      </c>
      <c r="S31" s="66"/>
      <c r="T31" s="66"/>
      <c r="U31" s="67"/>
      <c r="V31" s="67"/>
      <c r="W31" s="68"/>
      <c r="X31" s="69"/>
      <c r="Y31" s="69"/>
      <c r="Z31" s="70"/>
      <c r="AA31" s="86"/>
      <c r="AB31" s="5">
        <f t="shared" si="1"/>
        <v>0</v>
      </c>
      <c r="AC31" s="5">
        <v>27</v>
      </c>
      <c r="AD31" s="5"/>
      <c r="AE31" s="5" t="e">
        <f>VLOOKUP(AD31,'Flac 2017'!$B$297:$C$349,2,FALSE)</f>
        <v>#N/A</v>
      </c>
      <c r="AF31" s="66"/>
      <c r="AG31" s="67"/>
      <c r="AH31" s="68"/>
      <c r="AI31" s="68"/>
      <c r="AJ31" s="69"/>
      <c r="AK31" s="70"/>
      <c r="AL31" s="70"/>
      <c r="AM31" s="86"/>
      <c r="AN31" s="86"/>
      <c r="AO31" s="5">
        <f t="shared" si="2"/>
        <v>0</v>
      </c>
      <c r="AP31" s="5">
        <v>27</v>
      </c>
      <c r="AQ31" s="5"/>
      <c r="AR31" s="5" t="e">
        <f>VLOOKUP(AQ31,'Flac 2017'!$B$297:$C$349,2,FALSE)</f>
        <v>#N/A</v>
      </c>
      <c r="AS31" s="8"/>
      <c r="AT31" s="8"/>
      <c r="AU31" s="20"/>
      <c r="AV31" s="20"/>
      <c r="AW31" s="68"/>
      <c r="AX31" s="68"/>
      <c r="AY31" s="13"/>
      <c r="AZ31" s="13"/>
      <c r="BA31" s="13"/>
      <c r="BB31" s="37"/>
      <c r="BC31" s="37"/>
      <c r="BD31" s="16"/>
      <c r="BE31" s="16"/>
      <c r="BF31" s="86"/>
      <c r="BG31" s="86"/>
      <c r="BH31" s="5">
        <f t="shared" si="3"/>
        <v>0</v>
      </c>
    </row>
    <row r="32" spans="1:60" x14ac:dyDescent="0.25">
      <c r="A32" s="5">
        <v>28</v>
      </c>
      <c r="B32" s="5"/>
      <c r="C32" s="5" t="e">
        <f>VLOOKUP(B32,'Flac 2017'!$B$297:$C$349,2,FALSE)</f>
        <v>#N/A</v>
      </c>
      <c r="D32" s="8"/>
      <c r="E32" s="8"/>
      <c r="F32" s="20"/>
      <c r="G32" s="12"/>
      <c r="H32" s="12"/>
      <c r="I32" s="13"/>
      <c r="J32" s="13"/>
      <c r="K32" s="16"/>
      <c r="L32" s="16"/>
      <c r="M32" s="16"/>
      <c r="N32" s="86"/>
      <c r="O32" s="5">
        <f t="shared" si="0"/>
        <v>0</v>
      </c>
      <c r="P32" s="5">
        <v>28</v>
      </c>
      <c r="Q32" s="5"/>
      <c r="R32" s="5" t="e">
        <f>VLOOKUP(Q32,'Flac 2017'!$B$297:$C$349,2,FALSE)</f>
        <v>#N/A</v>
      </c>
      <c r="S32" s="66"/>
      <c r="T32" s="66"/>
      <c r="U32" s="67"/>
      <c r="V32" s="67"/>
      <c r="W32" s="68"/>
      <c r="X32" s="69"/>
      <c r="Y32" s="69"/>
      <c r="Z32" s="70"/>
      <c r="AA32" s="86"/>
      <c r="AB32" s="5">
        <f t="shared" si="1"/>
        <v>0</v>
      </c>
      <c r="AC32" s="5">
        <v>28</v>
      </c>
      <c r="AD32" s="5"/>
      <c r="AE32" s="5" t="e">
        <f>VLOOKUP(AD32,'Flac 2017'!$B$297:$C$349,2,FALSE)</f>
        <v>#N/A</v>
      </c>
      <c r="AF32" s="66"/>
      <c r="AG32" s="67"/>
      <c r="AH32" s="68"/>
      <c r="AI32" s="68"/>
      <c r="AJ32" s="69"/>
      <c r="AK32" s="70"/>
      <c r="AL32" s="70"/>
      <c r="AM32" s="86"/>
      <c r="AN32" s="86"/>
      <c r="AO32" s="5">
        <f t="shared" si="2"/>
        <v>0</v>
      </c>
      <c r="AP32" s="5">
        <v>28</v>
      </c>
      <c r="AQ32" s="5"/>
      <c r="AR32" s="5" t="e">
        <f>VLOOKUP(AQ32,'Flac 2017'!$B$297:$C$349,2,FALSE)</f>
        <v>#N/A</v>
      </c>
      <c r="AS32" s="8"/>
      <c r="AT32" s="8"/>
      <c r="AU32" s="20"/>
      <c r="AV32" s="20"/>
      <c r="AW32" s="68"/>
      <c r="AX32" s="68"/>
      <c r="AY32" s="13"/>
      <c r="AZ32" s="13"/>
      <c r="BA32" s="13"/>
      <c r="BB32" s="37"/>
      <c r="BC32" s="37"/>
      <c r="BD32" s="16"/>
      <c r="BE32" s="16"/>
      <c r="BF32" s="86"/>
      <c r="BG32" s="86"/>
      <c r="BH32" s="5">
        <f t="shared" si="3"/>
        <v>0</v>
      </c>
    </row>
    <row r="33" spans="9:55" x14ac:dyDescent="0.25">
      <c r="I33" s="54"/>
      <c r="J33" s="54"/>
      <c r="K33" s="54"/>
      <c r="L33" s="54"/>
      <c r="M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BB33" s="54"/>
      <c r="BC33" s="54"/>
    </row>
    <row r="34" spans="9:55" x14ac:dyDescent="0.25">
      <c r="I34" s="54"/>
      <c r="J34" s="54"/>
      <c r="K34" s="54"/>
      <c r="L34" s="54"/>
      <c r="M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BB34" s="54"/>
      <c r="BC34" s="54"/>
    </row>
    <row r="35" spans="9:55" x14ac:dyDescent="0.25">
      <c r="I35" s="54"/>
      <c r="J35" s="54"/>
      <c r="K35" s="54"/>
      <c r="L35" s="54"/>
      <c r="M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BB35" s="54"/>
      <c r="BC35" s="54"/>
    </row>
    <row r="36" spans="9:55" x14ac:dyDescent="0.25">
      <c r="I36" s="54"/>
      <c r="J36" s="54"/>
      <c r="K36" s="54"/>
      <c r="L36" s="54"/>
      <c r="M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BB36" s="54"/>
      <c r="BC36" s="54"/>
    </row>
    <row r="37" spans="9:55" x14ac:dyDescent="0.25">
      <c r="I37" s="54"/>
      <c r="J37" s="54"/>
      <c r="K37" s="54"/>
      <c r="L37" s="54"/>
      <c r="M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BB37" s="54"/>
      <c r="BC37" s="54"/>
    </row>
    <row r="38" spans="9:55" x14ac:dyDescent="0.25">
      <c r="I38" s="54"/>
      <c r="J38" s="54"/>
      <c r="K38" s="54"/>
      <c r="L38" s="54"/>
      <c r="M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BB38" s="54"/>
      <c r="BC38" s="54"/>
    </row>
    <row r="39" spans="9:55" x14ac:dyDescent="0.25">
      <c r="I39" s="54"/>
      <c r="J39" s="54"/>
      <c r="K39" s="54"/>
      <c r="L39" s="54"/>
      <c r="M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BB39" s="54"/>
      <c r="BC39" s="54"/>
    </row>
    <row r="40" spans="9:55" x14ac:dyDescent="0.25">
      <c r="I40" s="54"/>
      <c r="J40" s="54"/>
      <c r="K40" s="54"/>
      <c r="L40" s="54"/>
      <c r="M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BB40" s="54"/>
      <c r="BC40" s="54"/>
    </row>
    <row r="41" spans="9:55" x14ac:dyDescent="0.25">
      <c r="I41" s="54"/>
      <c r="J41" s="54"/>
      <c r="K41" s="54"/>
      <c r="L41" s="54"/>
      <c r="M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BB41" s="54"/>
      <c r="BC41" s="54"/>
    </row>
    <row r="42" spans="9:55" x14ac:dyDescent="0.25">
      <c r="I42" s="54"/>
      <c r="J42" s="54"/>
      <c r="K42" s="54"/>
      <c r="L42" s="54"/>
      <c r="M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BB42" s="54"/>
      <c r="BC42" s="54"/>
    </row>
    <row r="43" spans="9:55" x14ac:dyDescent="0.25">
      <c r="I43" s="54"/>
      <c r="J43" s="54"/>
      <c r="K43" s="54"/>
      <c r="L43" s="54"/>
      <c r="M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BB43" s="54"/>
      <c r="BC43" s="54"/>
    </row>
    <row r="44" spans="9:55" x14ac:dyDescent="0.25">
      <c r="I44" s="54"/>
      <c r="J44" s="54"/>
      <c r="K44" s="54"/>
      <c r="L44" s="54"/>
      <c r="M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BB44" s="54"/>
      <c r="BC44" s="54"/>
    </row>
    <row r="45" spans="9:55" x14ac:dyDescent="0.25">
      <c r="I45" s="54"/>
      <c r="J45" s="54"/>
      <c r="K45" s="54"/>
      <c r="L45" s="54"/>
      <c r="M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BB45" s="54"/>
      <c r="BC45" s="54"/>
    </row>
    <row r="46" spans="9:55" x14ac:dyDescent="0.25">
      <c r="I46" s="54"/>
      <c r="J46" s="54"/>
      <c r="K46" s="54"/>
      <c r="L46" s="54"/>
      <c r="M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BB46" s="54"/>
      <c r="BC46" s="54"/>
    </row>
    <row r="47" spans="9:55" x14ac:dyDescent="0.25">
      <c r="I47" s="54"/>
      <c r="J47" s="54"/>
      <c r="K47" s="54"/>
      <c r="L47" s="54"/>
      <c r="M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BB47" s="54"/>
      <c r="BC47" s="54"/>
    </row>
    <row r="48" spans="9:55" x14ac:dyDescent="0.25">
      <c r="I48" s="54"/>
      <c r="J48" s="54"/>
      <c r="K48" s="54"/>
      <c r="L48" s="54"/>
      <c r="M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BB48" s="54"/>
      <c r="BC48" s="54"/>
    </row>
    <row r="49" spans="9:55" x14ac:dyDescent="0.25">
      <c r="I49" s="54"/>
      <c r="J49" s="54"/>
      <c r="K49" s="54"/>
      <c r="L49" s="54"/>
      <c r="M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BB49" s="54"/>
      <c r="BC49" s="54"/>
    </row>
    <row r="50" spans="9:55" x14ac:dyDescent="0.25">
      <c r="I50" s="54"/>
      <c r="J50" s="54"/>
      <c r="K50" s="54"/>
      <c r="L50" s="54"/>
      <c r="M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BB50" s="54"/>
      <c r="BC50" s="54"/>
    </row>
    <row r="51" spans="9:55" x14ac:dyDescent="0.25">
      <c r="I51" s="54"/>
      <c r="J51" s="54"/>
      <c r="K51" s="54"/>
      <c r="L51" s="54"/>
      <c r="M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BB51" s="54"/>
      <c r="BC51" s="54"/>
    </row>
    <row r="52" spans="9:55" x14ac:dyDescent="0.25">
      <c r="I52" s="54"/>
      <c r="J52" s="54"/>
      <c r="K52" s="54"/>
      <c r="L52" s="54"/>
      <c r="M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BB52" s="54"/>
      <c r="BC52" s="54"/>
    </row>
    <row r="53" spans="9:55" x14ac:dyDescent="0.25">
      <c r="I53" s="54"/>
      <c r="J53" s="54"/>
      <c r="K53" s="54"/>
      <c r="L53" s="54"/>
      <c r="M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BB53" s="54"/>
      <c r="BC53" s="54"/>
    </row>
    <row r="54" spans="9:55" x14ac:dyDescent="0.25">
      <c r="I54" s="54"/>
      <c r="J54" s="54"/>
      <c r="K54" s="54"/>
      <c r="L54" s="54"/>
      <c r="M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BB54" s="54"/>
      <c r="BC54" s="54"/>
    </row>
    <row r="55" spans="9:55" x14ac:dyDescent="0.25">
      <c r="I55" s="54"/>
      <c r="J55" s="54"/>
      <c r="K55" s="54"/>
      <c r="L55" s="54"/>
      <c r="M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BB55" s="54"/>
      <c r="BC55" s="54"/>
    </row>
    <row r="56" spans="9:55" x14ac:dyDescent="0.25">
      <c r="I56" s="54"/>
      <c r="J56" s="54"/>
      <c r="K56" s="54"/>
      <c r="L56" s="54"/>
      <c r="M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BB56" s="54"/>
      <c r="BC56" s="54"/>
    </row>
    <row r="57" spans="9:55" x14ac:dyDescent="0.25">
      <c r="I57" s="54"/>
      <c r="J57" s="54"/>
      <c r="K57" s="54"/>
      <c r="L57" s="54"/>
      <c r="M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BB57" s="54"/>
      <c r="BC57" s="54"/>
    </row>
    <row r="58" spans="9:55" x14ac:dyDescent="0.25">
      <c r="I58" s="54"/>
      <c r="J58" s="54"/>
      <c r="K58" s="54"/>
      <c r="L58" s="54"/>
      <c r="M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BB58" s="54"/>
      <c r="BC58" s="54"/>
    </row>
    <row r="59" spans="9:55" x14ac:dyDescent="0.25">
      <c r="I59" s="54"/>
      <c r="J59" s="54"/>
      <c r="K59" s="54"/>
      <c r="L59" s="54"/>
      <c r="M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BB59" s="54"/>
      <c r="BC59" s="54"/>
    </row>
    <row r="60" spans="9:55" x14ac:dyDescent="0.25">
      <c r="I60" s="54"/>
      <c r="J60" s="54"/>
      <c r="K60" s="54"/>
      <c r="L60" s="54"/>
      <c r="M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BB60" s="54"/>
      <c r="BC60" s="54"/>
    </row>
    <row r="61" spans="9:55" x14ac:dyDescent="0.25">
      <c r="I61" s="54"/>
      <c r="J61" s="54"/>
      <c r="K61" s="54"/>
      <c r="L61" s="54"/>
      <c r="M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BB61" s="54"/>
      <c r="BC61" s="54"/>
    </row>
    <row r="62" spans="9:55" x14ac:dyDescent="0.25">
      <c r="I62" s="54"/>
      <c r="J62" s="54"/>
      <c r="K62" s="54"/>
      <c r="L62" s="54"/>
      <c r="M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BB62" s="54"/>
      <c r="BC62" s="54"/>
    </row>
    <row r="63" spans="9:55" x14ac:dyDescent="0.25">
      <c r="I63" s="54"/>
      <c r="J63" s="54"/>
      <c r="K63" s="54"/>
      <c r="L63" s="54"/>
      <c r="M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BB63" s="54"/>
      <c r="BC63" s="54"/>
    </row>
    <row r="64" spans="9:55" x14ac:dyDescent="0.25">
      <c r="I64" s="54"/>
      <c r="J64" s="54"/>
      <c r="K64" s="54"/>
      <c r="L64" s="54"/>
      <c r="M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BB64" s="54"/>
      <c r="BC64" s="54"/>
    </row>
    <row r="65" spans="9:55" x14ac:dyDescent="0.25">
      <c r="I65" s="54"/>
      <c r="J65" s="54"/>
      <c r="K65" s="54"/>
      <c r="L65" s="54"/>
      <c r="M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BB65" s="54"/>
      <c r="BC65" s="54"/>
    </row>
    <row r="66" spans="9:55" x14ac:dyDescent="0.25">
      <c r="I66" s="54"/>
      <c r="J66" s="54"/>
      <c r="K66" s="54"/>
      <c r="L66" s="54"/>
      <c r="M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BB66" s="54"/>
      <c r="BC66" s="54"/>
    </row>
    <row r="67" spans="9:55" x14ac:dyDescent="0.25">
      <c r="I67" s="54"/>
      <c r="J67" s="54"/>
      <c r="K67" s="54"/>
      <c r="L67" s="54"/>
      <c r="M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BB67" s="54"/>
      <c r="BC67" s="54"/>
    </row>
    <row r="68" spans="9:55" x14ac:dyDescent="0.25">
      <c r="I68" s="54"/>
      <c r="J68" s="54"/>
      <c r="K68" s="54"/>
      <c r="L68" s="54"/>
      <c r="M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BB68" s="54"/>
      <c r="BC68" s="54"/>
    </row>
    <row r="69" spans="9:55" x14ac:dyDescent="0.25">
      <c r="I69" s="54"/>
      <c r="J69" s="54"/>
      <c r="K69" s="54"/>
      <c r="L69" s="54"/>
      <c r="M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BB69" s="54"/>
      <c r="BC69" s="54"/>
    </row>
    <row r="70" spans="9:55" x14ac:dyDescent="0.25">
      <c r="I70" s="54"/>
      <c r="J70" s="54"/>
      <c r="K70" s="54"/>
      <c r="L70" s="54"/>
      <c r="M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BB70" s="54"/>
      <c r="BC70" s="54"/>
    </row>
    <row r="71" spans="9:55" x14ac:dyDescent="0.25">
      <c r="I71" s="54"/>
      <c r="J71" s="54"/>
      <c r="K71" s="54"/>
      <c r="L71" s="54"/>
      <c r="M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BB71" s="54"/>
      <c r="BC71" s="54"/>
    </row>
    <row r="72" spans="9:55" x14ac:dyDescent="0.25">
      <c r="I72" s="54"/>
      <c r="J72" s="54"/>
      <c r="K72" s="54"/>
      <c r="L72" s="54"/>
      <c r="M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BB72" s="54"/>
      <c r="BC72" s="54"/>
    </row>
    <row r="73" spans="9:55" x14ac:dyDescent="0.25">
      <c r="I73" s="54"/>
      <c r="J73" s="54"/>
      <c r="K73" s="54"/>
      <c r="L73" s="54"/>
      <c r="M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BB73" s="54"/>
      <c r="BC73" s="54"/>
    </row>
    <row r="74" spans="9:55" x14ac:dyDescent="0.25">
      <c r="I74" s="54"/>
      <c r="J74" s="54"/>
      <c r="K74" s="54"/>
      <c r="L74" s="54"/>
      <c r="M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BB74" s="54"/>
      <c r="BC74" s="54"/>
    </row>
    <row r="75" spans="9:55" x14ac:dyDescent="0.25">
      <c r="I75" s="54"/>
      <c r="J75" s="54"/>
      <c r="K75" s="54"/>
      <c r="L75" s="54"/>
      <c r="M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BB75" s="54"/>
      <c r="BC75" s="54"/>
    </row>
    <row r="76" spans="9:55" x14ac:dyDescent="0.25">
      <c r="I76" s="54"/>
      <c r="J76" s="54"/>
      <c r="K76" s="54"/>
      <c r="L76" s="54"/>
      <c r="M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BB76" s="54"/>
      <c r="BC76" s="54"/>
    </row>
    <row r="77" spans="9:55" x14ac:dyDescent="0.25">
      <c r="I77" s="54"/>
      <c r="J77" s="54"/>
      <c r="K77" s="54"/>
      <c r="L77" s="54"/>
      <c r="M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BB77" s="54"/>
      <c r="BC77" s="54"/>
    </row>
    <row r="78" spans="9:55" x14ac:dyDescent="0.25">
      <c r="I78" s="54"/>
      <c r="J78" s="54"/>
      <c r="K78" s="54"/>
      <c r="L78" s="54"/>
      <c r="M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BB78" s="54"/>
      <c r="BC78" s="54"/>
    </row>
    <row r="79" spans="9:55" x14ac:dyDescent="0.25">
      <c r="I79" s="54"/>
      <c r="J79" s="54"/>
      <c r="K79" s="54"/>
      <c r="L79" s="54"/>
      <c r="M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BB79" s="54"/>
      <c r="BC79" s="54"/>
    </row>
    <row r="80" spans="9:55" x14ac:dyDescent="0.25">
      <c r="I80" s="54"/>
      <c r="J80" s="54"/>
      <c r="K80" s="54"/>
      <c r="L80" s="54"/>
      <c r="M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BB80" s="54"/>
      <c r="BC80" s="54"/>
    </row>
    <row r="81" spans="9:55" x14ac:dyDescent="0.25">
      <c r="I81" s="54"/>
      <c r="J81" s="54"/>
      <c r="K81" s="54"/>
      <c r="L81" s="54"/>
      <c r="M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BB81" s="54"/>
      <c r="BC81" s="54"/>
    </row>
    <row r="82" spans="9:55" x14ac:dyDescent="0.25">
      <c r="I82" s="54"/>
      <c r="J82" s="54"/>
      <c r="K82" s="54"/>
      <c r="L82" s="54"/>
      <c r="M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BB82" s="54"/>
      <c r="BC82" s="54"/>
    </row>
    <row r="83" spans="9:55" x14ac:dyDescent="0.25">
      <c r="I83" s="54"/>
      <c r="J83" s="54"/>
      <c r="K83" s="54"/>
      <c r="L83" s="54"/>
      <c r="M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BB83" s="54"/>
      <c r="BC83" s="54"/>
    </row>
    <row r="84" spans="9:55" x14ac:dyDescent="0.25">
      <c r="I84" s="54"/>
      <c r="J84" s="54"/>
      <c r="K84" s="54"/>
      <c r="L84" s="54"/>
      <c r="M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BB84" s="54"/>
      <c r="BC84" s="54"/>
    </row>
    <row r="85" spans="9:55" x14ac:dyDescent="0.25">
      <c r="I85" s="54"/>
      <c r="J85" s="54"/>
      <c r="K85" s="54"/>
      <c r="L85" s="54"/>
      <c r="M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BB85" s="54"/>
      <c r="BC85" s="54"/>
    </row>
    <row r="86" spans="9:55" x14ac:dyDescent="0.25">
      <c r="I86" s="54"/>
      <c r="J86" s="54"/>
      <c r="K86" s="54"/>
      <c r="L86" s="54"/>
      <c r="M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BB86" s="54"/>
      <c r="BC86" s="54"/>
    </row>
    <row r="87" spans="9:55" x14ac:dyDescent="0.25">
      <c r="I87" s="54"/>
      <c r="J87" s="54"/>
      <c r="K87" s="54"/>
      <c r="L87" s="54"/>
      <c r="M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BB87" s="54"/>
      <c r="BC87" s="54"/>
    </row>
    <row r="88" spans="9:55" x14ac:dyDescent="0.25">
      <c r="I88" s="54"/>
      <c r="J88" s="54"/>
      <c r="K88" s="54"/>
      <c r="L88" s="54"/>
      <c r="M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BB88" s="54"/>
      <c r="BC88" s="54"/>
    </row>
    <row r="89" spans="9:55" x14ac:dyDescent="0.25">
      <c r="I89" s="54"/>
      <c r="J89" s="54"/>
      <c r="K89" s="54"/>
      <c r="L89" s="54"/>
      <c r="M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BB89" s="54"/>
      <c r="BC89" s="54"/>
    </row>
    <row r="90" spans="9:55" x14ac:dyDescent="0.25">
      <c r="I90" s="54"/>
      <c r="J90" s="54"/>
      <c r="K90" s="54"/>
      <c r="L90" s="54"/>
      <c r="M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BB90" s="54"/>
      <c r="BC90" s="54"/>
    </row>
    <row r="91" spans="9:55" x14ac:dyDescent="0.25">
      <c r="I91" s="54"/>
      <c r="J91" s="54"/>
      <c r="K91" s="54"/>
      <c r="L91" s="54"/>
      <c r="M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BB91" s="54"/>
      <c r="BC91" s="54"/>
    </row>
    <row r="92" spans="9:55" x14ac:dyDescent="0.25">
      <c r="I92" s="54"/>
      <c r="J92" s="54"/>
      <c r="K92" s="54"/>
      <c r="L92" s="54"/>
      <c r="M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BB92" s="54"/>
      <c r="BC92" s="54"/>
    </row>
    <row r="93" spans="9:55" x14ac:dyDescent="0.25">
      <c r="I93" s="54"/>
      <c r="J93" s="54"/>
      <c r="K93" s="54"/>
      <c r="L93" s="54"/>
      <c r="M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BB93" s="54"/>
      <c r="BC93" s="54"/>
    </row>
    <row r="94" spans="9:55" x14ac:dyDescent="0.25">
      <c r="I94" s="54"/>
      <c r="J94" s="54"/>
      <c r="K94" s="54"/>
      <c r="L94" s="54"/>
      <c r="M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BB94" s="54"/>
      <c r="BC94" s="54"/>
    </row>
    <row r="95" spans="9:55" x14ac:dyDescent="0.25">
      <c r="I95" s="54"/>
      <c r="J95" s="54"/>
      <c r="K95" s="54"/>
      <c r="L95" s="54"/>
      <c r="M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BB95" s="54"/>
      <c r="BC95" s="54"/>
    </row>
    <row r="96" spans="9:55" x14ac:dyDescent="0.25">
      <c r="I96" s="54"/>
      <c r="J96" s="54"/>
      <c r="K96" s="54"/>
      <c r="L96" s="54"/>
      <c r="M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BB96" s="54"/>
      <c r="BC96" s="54"/>
    </row>
    <row r="97" spans="9:55" x14ac:dyDescent="0.25">
      <c r="I97" s="54"/>
      <c r="J97" s="54"/>
      <c r="K97" s="54"/>
      <c r="L97" s="54"/>
      <c r="M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BB97" s="54"/>
      <c r="BC97" s="54"/>
    </row>
    <row r="98" spans="9:55" x14ac:dyDescent="0.25">
      <c r="I98" s="54"/>
      <c r="J98" s="54"/>
      <c r="K98" s="54"/>
      <c r="L98" s="54"/>
      <c r="M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BB98" s="54"/>
      <c r="BC98" s="54"/>
    </row>
    <row r="99" spans="9:55" x14ac:dyDescent="0.25">
      <c r="I99" s="54"/>
      <c r="J99" s="54"/>
      <c r="K99" s="54"/>
      <c r="L99" s="54"/>
      <c r="M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BB99" s="54"/>
      <c r="BC99" s="54"/>
    </row>
    <row r="100" spans="9:55" x14ac:dyDescent="0.25">
      <c r="I100" s="54"/>
      <c r="J100" s="54"/>
      <c r="K100" s="54"/>
      <c r="L100" s="54"/>
      <c r="M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BB100" s="54"/>
      <c r="BC100" s="54"/>
    </row>
    <row r="101" spans="9:55" x14ac:dyDescent="0.25">
      <c r="I101" s="54"/>
      <c r="J101" s="54"/>
      <c r="K101" s="54"/>
      <c r="L101" s="54"/>
      <c r="M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BB101" s="54"/>
      <c r="BC101" s="54"/>
    </row>
    <row r="102" spans="9:55" x14ac:dyDescent="0.25">
      <c r="I102" s="54"/>
      <c r="J102" s="54"/>
      <c r="K102" s="54"/>
      <c r="L102" s="54"/>
      <c r="M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BB102" s="54"/>
      <c r="BC102" s="54"/>
    </row>
    <row r="103" spans="9:55" x14ac:dyDescent="0.25">
      <c r="I103" s="54"/>
      <c r="J103" s="54"/>
      <c r="K103" s="54"/>
      <c r="L103" s="54"/>
      <c r="M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BB103" s="54"/>
      <c r="BC103" s="54"/>
    </row>
    <row r="104" spans="9:55" x14ac:dyDescent="0.25">
      <c r="I104" s="54"/>
      <c r="J104" s="54"/>
      <c r="K104" s="54"/>
      <c r="L104" s="54"/>
      <c r="M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BB104" s="54"/>
      <c r="BC104" s="54"/>
    </row>
    <row r="105" spans="9:55" x14ac:dyDescent="0.25">
      <c r="I105" s="54"/>
      <c r="J105" s="54"/>
      <c r="K105" s="54"/>
      <c r="L105" s="54"/>
      <c r="M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BB105" s="54"/>
      <c r="BC105" s="54"/>
    </row>
    <row r="106" spans="9:55" x14ac:dyDescent="0.25">
      <c r="I106" s="54"/>
      <c r="J106" s="54"/>
      <c r="K106" s="54"/>
      <c r="L106" s="54"/>
      <c r="M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BB106" s="54"/>
      <c r="BC106" s="54"/>
    </row>
    <row r="107" spans="9:55" x14ac:dyDescent="0.25">
      <c r="I107" s="54"/>
      <c r="J107" s="54"/>
      <c r="K107" s="54"/>
      <c r="L107" s="54"/>
      <c r="M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BB107" s="54"/>
      <c r="BC107" s="54"/>
    </row>
    <row r="108" spans="9:55" x14ac:dyDescent="0.25">
      <c r="I108" s="54"/>
      <c r="J108" s="54"/>
      <c r="K108" s="54"/>
      <c r="L108" s="54"/>
      <c r="M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BB108" s="54"/>
      <c r="BC108" s="54"/>
    </row>
    <row r="109" spans="9:55" x14ac:dyDescent="0.25">
      <c r="I109" s="54"/>
      <c r="J109" s="54"/>
      <c r="K109" s="54"/>
      <c r="L109" s="54"/>
      <c r="M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BB109" s="54"/>
      <c r="BC109" s="54"/>
    </row>
    <row r="110" spans="9:55" x14ac:dyDescent="0.25">
      <c r="I110" s="54"/>
      <c r="J110" s="54"/>
      <c r="K110" s="54"/>
      <c r="L110" s="54"/>
      <c r="M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BB110" s="54"/>
      <c r="BC110" s="54"/>
    </row>
    <row r="111" spans="9:55" x14ac:dyDescent="0.25">
      <c r="I111" s="54"/>
      <c r="J111" s="54"/>
      <c r="K111" s="54"/>
      <c r="L111" s="54"/>
      <c r="M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BB111" s="54"/>
      <c r="BC111" s="54"/>
    </row>
    <row r="112" spans="9:55" x14ac:dyDescent="0.25">
      <c r="I112" s="54"/>
      <c r="J112" s="54"/>
      <c r="K112" s="54"/>
      <c r="L112" s="54"/>
      <c r="M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BB112" s="54"/>
      <c r="BC112" s="54"/>
    </row>
    <row r="113" spans="9:55" x14ac:dyDescent="0.25">
      <c r="I113" s="54"/>
      <c r="J113" s="54"/>
      <c r="K113" s="54"/>
      <c r="L113" s="54"/>
      <c r="M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BB113" s="54"/>
      <c r="BC113" s="54"/>
    </row>
    <row r="114" spans="9:55" x14ac:dyDescent="0.25">
      <c r="I114" s="54"/>
      <c r="J114" s="54"/>
      <c r="K114" s="54"/>
      <c r="L114" s="54"/>
      <c r="M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BB114" s="54"/>
      <c r="BC114" s="54"/>
    </row>
    <row r="115" spans="9:55" x14ac:dyDescent="0.25">
      <c r="I115" s="54"/>
      <c r="J115" s="54"/>
      <c r="K115" s="54"/>
      <c r="L115" s="54"/>
      <c r="M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BB115" s="54"/>
      <c r="BC115" s="54"/>
    </row>
    <row r="116" spans="9:55" x14ac:dyDescent="0.25">
      <c r="I116" s="54"/>
      <c r="J116" s="54"/>
      <c r="K116" s="54"/>
      <c r="L116" s="54"/>
      <c r="M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BB116" s="54"/>
      <c r="BC116" s="54"/>
    </row>
    <row r="117" spans="9:55" x14ac:dyDescent="0.25">
      <c r="I117" s="54"/>
      <c r="J117" s="54"/>
      <c r="K117" s="54"/>
      <c r="L117" s="54"/>
      <c r="M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BB117" s="54"/>
      <c r="BC117" s="54"/>
    </row>
    <row r="118" spans="9:55" x14ac:dyDescent="0.25">
      <c r="I118" s="54"/>
      <c r="J118" s="54"/>
      <c r="K118" s="54"/>
      <c r="L118" s="54"/>
      <c r="M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BB118" s="54"/>
      <c r="BC118" s="54"/>
    </row>
    <row r="119" spans="9:55" x14ac:dyDescent="0.25">
      <c r="I119" s="54"/>
      <c r="J119" s="54"/>
      <c r="K119" s="54"/>
      <c r="L119" s="54"/>
      <c r="M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BB119" s="54"/>
      <c r="BC119" s="54"/>
    </row>
    <row r="120" spans="9:55" x14ac:dyDescent="0.25">
      <c r="I120" s="54"/>
      <c r="J120" s="54"/>
      <c r="K120" s="54"/>
      <c r="L120" s="54"/>
      <c r="M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BB120" s="54"/>
      <c r="BC120" s="54"/>
    </row>
    <row r="121" spans="9:55" x14ac:dyDescent="0.25">
      <c r="I121" s="54"/>
      <c r="J121" s="54"/>
      <c r="K121" s="54"/>
      <c r="L121" s="54"/>
      <c r="M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BB121" s="54"/>
      <c r="BC121" s="54"/>
    </row>
    <row r="122" spans="9:55" x14ac:dyDescent="0.25">
      <c r="I122" s="54"/>
      <c r="J122" s="54"/>
      <c r="K122" s="54"/>
      <c r="L122" s="54"/>
      <c r="M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BB122" s="54"/>
      <c r="BC122" s="54"/>
    </row>
    <row r="123" spans="9:55" x14ac:dyDescent="0.25">
      <c r="I123" s="54"/>
      <c r="J123" s="54"/>
      <c r="K123" s="54"/>
      <c r="L123" s="54"/>
      <c r="M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BB123" s="54"/>
      <c r="BC123" s="54"/>
    </row>
    <row r="124" spans="9:55" x14ac:dyDescent="0.25">
      <c r="I124" s="54"/>
      <c r="J124" s="54"/>
      <c r="K124" s="54"/>
      <c r="L124" s="54"/>
      <c r="M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BB124" s="54"/>
      <c r="BC124" s="54"/>
    </row>
    <row r="125" spans="9:55" x14ac:dyDescent="0.25">
      <c r="I125" s="54"/>
      <c r="J125" s="54"/>
      <c r="K125" s="54"/>
      <c r="L125" s="54"/>
      <c r="M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BB125" s="54"/>
      <c r="BC125" s="54"/>
    </row>
    <row r="126" spans="9:55" x14ac:dyDescent="0.25">
      <c r="I126" s="54"/>
      <c r="J126" s="54"/>
      <c r="K126" s="54"/>
      <c r="L126" s="54"/>
      <c r="M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BB126" s="54"/>
      <c r="BC126" s="54"/>
    </row>
    <row r="127" spans="9:55" x14ac:dyDescent="0.25">
      <c r="I127" s="54"/>
      <c r="J127" s="54"/>
      <c r="K127" s="54"/>
      <c r="L127" s="54"/>
      <c r="M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BB127" s="54"/>
      <c r="BC127" s="54"/>
    </row>
    <row r="128" spans="9:55" x14ac:dyDescent="0.25">
      <c r="I128" s="54"/>
      <c r="J128" s="54"/>
      <c r="K128" s="54"/>
      <c r="L128" s="54"/>
      <c r="M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BB128" s="54"/>
      <c r="BC128" s="54"/>
    </row>
    <row r="129" spans="9:55" x14ac:dyDescent="0.25">
      <c r="I129" s="54"/>
      <c r="J129" s="54"/>
      <c r="K129" s="54"/>
      <c r="L129" s="54"/>
      <c r="M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BB129" s="54"/>
      <c r="BC129" s="54"/>
    </row>
    <row r="130" spans="9:55" x14ac:dyDescent="0.25">
      <c r="I130" s="54"/>
      <c r="J130" s="54"/>
      <c r="K130" s="54"/>
      <c r="L130" s="54"/>
      <c r="M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BB130" s="54"/>
      <c r="BC130" s="54"/>
    </row>
    <row r="131" spans="9:55" x14ac:dyDescent="0.25">
      <c r="I131" s="54"/>
      <c r="J131" s="54"/>
      <c r="K131" s="54"/>
      <c r="L131" s="54"/>
      <c r="M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BB131" s="54"/>
      <c r="BC131" s="54"/>
    </row>
    <row r="132" spans="9:55" x14ac:dyDescent="0.25">
      <c r="I132" s="54"/>
      <c r="J132" s="54"/>
      <c r="K132" s="54"/>
      <c r="L132" s="54"/>
      <c r="M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BB132" s="54"/>
      <c r="BC132" s="54"/>
    </row>
    <row r="133" spans="9:55" x14ac:dyDescent="0.25">
      <c r="I133" s="54"/>
      <c r="J133" s="54"/>
      <c r="K133" s="54"/>
      <c r="L133" s="54"/>
      <c r="M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BB133" s="54"/>
      <c r="BC133" s="54"/>
    </row>
    <row r="134" spans="9:55" x14ac:dyDescent="0.25">
      <c r="I134" s="54"/>
      <c r="J134" s="54"/>
      <c r="K134" s="54"/>
      <c r="L134" s="54"/>
      <c r="M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BB134" s="54"/>
      <c r="BC134" s="54"/>
    </row>
    <row r="135" spans="9:55" x14ac:dyDescent="0.25">
      <c r="I135" s="54"/>
      <c r="J135" s="54"/>
      <c r="K135" s="54"/>
      <c r="L135" s="54"/>
      <c r="M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BB135" s="54"/>
      <c r="BC135" s="54"/>
    </row>
    <row r="136" spans="9:55" x14ac:dyDescent="0.25">
      <c r="I136" s="54"/>
      <c r="J136" s="54"/>
      <c r="K136" s="54"/>
      <c r="L136" s="54"/>
      <c r="M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BB136" s="54"/>
      <c r="BC136" s="54"/>
    </row>
    <row r="137" spans="9:55" x14ac:dyDescent="0.25">
      <c r="I137" s="54"/>
      <c r="J137" s="54"/>
      <c r="K137" s="54"/>
      <c r="L137" s="54"/>
      <c r="M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BB137" s="54"/>
      <c r="BC137" s="54"/>
    </row>
    <row r="138" spans="9:55" x14ac:dyDescent="0.25">
      <c r="I138" s="54"/>
      <c r="J138" s="54"/>
      <c r="K138" s="54"/>
      <c r="L138" s="54"/>
      <c r="M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BB138" s="54"/>
      <c r="BC138" s="54"/>
    </row>
    <row r="139" spans="9:55" x14ac:dyDescent="0.25">
      <c r="I139" s="54"/>
      <c r="J139" s="54"/>
      <c r="K139" s="54"/>
      <c r="L139" s="54"/>
      <c r="M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BB139" s="54"/>
      <c r="BC139" s="54"/>
    </row>
    <row r="140" spans="9:55" x14ac:dyDescent="0.25">
      <c r="I140" s="54"/>
      <c r="J140" s="54"/>
      <c r="K140" s="54"/>
      <c r="L140" s="54"/>
      <c r="M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BB140" s="54"/>
      <c r="BC140" s="54"/>
    </row>
    <row r="141" spans="9:55" x14ac:dyDescent="0.25">
      <c r="I141" s="54"/>
      <c r="J141" s="54"/>
      <c r="K141" s="54"/>
      <c r="L141" s="54"/>
      <c r="M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BB141" s="54"/>
      <c r="BC141" s="54"/>
    </row>
    <row r="142" spans="9:55" x14ac:dyDescent="0.25">
      <c r="I142" s="54"/>
      <c r="J142" s="54"/>
      <c r="K142" s="54"/>
      <c r="L142" s="54"/>
      <c r="M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BB142" s="54"/>
      <c r="BC142" s="54"/>
    </row>
    <row r="143" spans="9:55" x14ac:dyDescent="0.25">
      <c r="I143" s="54"/>
      <c r="J143" s="54"/>
      <c r="K143" s="54"/>
      <c r="L143" s="54"/>
      <c r="M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BB143" s="54"/>
      <c r="BC143" s="54"/>
    </row>
    <row r="144" spans="9:55" x14ac:dyDescent="0.25">
      <c r="I144" s="54"/>
      <c r="J144" s="54"/>
      <c r="K144" s="54"/>
      <c r="L144" s="54"/>
      <c r="M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BB144" s="54"/>
      <c r="BC144" s="54"/>
    </row>
    <row r="145" spans="9:55" x14ac:dyDescent="0.25">
      <c r="I145" s="54"/>
      <c r="J145" s="54"/>
      <c r="K145" s="54"/>
      <c r="L145" s="54"/>
      <c r="M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BB145" s="54"/>
      <c r="BC145" s="54"/>
    </row>
    <row r="146" spans="9:55" x14ac:dyDescent="0.25">
      <c r="I146" s="54"/>
      <c r="J146" s="54"/>
      <c r="K146" s="54"/>
      <c r="L146" s="54"/>
      <c r="M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BB146" s="54"/>
      <c r="BC146" s="54"/>
    </row>
    <row r="147" spans="9:55" x14ac:dyDescent="0.25">
      <c r="I147" s="54"/>
      <c r="J147" s="54"/>
      <c r="K147" s="54"/>
      <c r="L147" s="54"/>
      <c r="M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BB147" s="54"/>
      <c r="BC147" s="54"/>
    </row>
    <row r="148" spans="9:55" x14ac:dyDescent="0.25">
      <c r="I148" s="54"/>
      <c r="J148" s="54"/>
      <c r="K148" s="54"/>
      <c r="L148" s="54"/>
      <c r="M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BB148" s="54"/>
      <c r="BC148" s="54"/>
    </row>
    <row r="149" spans="9:55" x14ac:dyDescent="0.25">
      <c r="I149" s="54"/>
      <c r="J149" s="54"/>
      <c r="K149" s="54"/>
      <c r="L149" s="54"/>
      <c r="M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BB149" s="54"/>
      <c r="BC149" s="54"/>
    </row>
    <row r="150" spans="9:55" x14ac:dyDescent="0.25">
      <c r="I150" s="54"/>
      <c r="J150" s="54"/>
      <c r="K150" s="54"/>
      <c r="L150" s="54"/>
      <c r="M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BB150" s="54"/>
      <c r="BC150" s="54"/>
    </row>
    <row r="151" spans="9:55" x14ac:dyDescent="0.25">
      <c r="I151" s="54"/>
      <c r="J151" s="54"/>
      <c r="K151" s="54"/>
      <c r="L151" s="54"/>
      <c r="M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BB151" s="54"/>
      <c r="BC151" s="54"/>
    </row>
    <row r="152" spans="9:55" x14ac:dyDescent="0.25">
      <c r="I152" s="54"/>
      <c r="J152" s="54"/>
      <c r="K152" s="54"/>
      <c r="L152" s="54"/>
      <c r="M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BB152" s="54"/>
      <c r="BC152" s="54"/>
    </row>
    <row r="153" spans="9:55" x14ac:dyDescent="0.25">
      <c r="I153" s="54"/>
      <c r="J153" s="54"/>
      <c r="K153" s="54"/>
      <c r="L153" s="54"/>
      <c r="M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BB153" s="54"/>
      <c r="BC153" s="54"/>
    </row>
    <row r="154" spans="9:55" x14ac:dyDescent="0.25">
      <c r="I154" s="54"/>
      <c r="J154" s="54"/>
      <c r="K154" s="54"/>
      <c r="L154" s="54"/>
      <c r="M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BB154" s="54"/>
      <c r="BC154" s="54"/>
    </row>
    <row r="155" spans="9:55" x14ac:dyDescent="0.25">
      <c r="I155" s="54"/>
      <c r="J155" s="54"/>
      <c r="K155" s="54"/>
      <c r="L155" s="54"/>
      <c r="M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BB155" s="54"/>
      <c r="BC155" s="54"/>
    </row>
    <row r="156" spans="9:55" x14ac:dyDescent="0.25">
      <c r="I156" s="54"/>
      <c r="J156" s="54"/>
      <c r="K156" s="54"/>
      <c r="L156" s="54"/>
      <c r="M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BB156" s="54"/>
      <c r="BC156" s="54"/>
    </row>
    <row r="157" spans="9:55" x14ac:dyDescent="0.25">
      <c r="I157" s="54"/>
      <c r="J157" s="54"/>
      <c r="K157" s="54"/>
      <c r="L157" s="54"/>
      <c r="M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BB157" s="54"/>
      <c r="BC157" s="54"/>
    </row>
    <row r="158" spans="9:55" x14ac:dyDescent="0.25">
      <c r="I158" s="54"/>
      <c r="J158" s="54"/>
      <c r="K158" s="54"/>
      <c r="L158" s="54"/>
      <c r="M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BB158" s="54"/>
      <c r="BC158" s="54"/>
    </row>
    <row r="159" spans="9:55" x14ac:dyDescent="0.25">
      <c r="I159" s="54"/>
      <c r="J159" s="54"/>
      <c r="K159" s="54"/>
      <c r="L159" s="54"/>
      <c r="M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BB159" s="54"/>
      <c r="BC159" s="54"/>
    </row>
    <row r="160" spans="9:55" x14ac:dyDescent="0.25">
      <c r="I160" s="54"/>
      <c r="J160" s="54"/>
      <c r="K160" s="54"/>
      <c r="L160" s="54"/>
      <c r="M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BB160" s="54"/>
      <c r="BC160" s="54"/>
    </row>
    <row r="161" spans="9:55" x14ac:dyDescent="0.25">
      <c r="I161" s="54"/>
      <c r="J161" s="54"/>
      <c r="K161" s="54"/>
      <c r="L161" s="54"/>
      <c r="M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BB161" s="54"/>
      <c r="BC161" s="54"/>
    </row>
    <row r="162" spans="9:55" x14ac:dyDescent="0.25">
      <c r="I162" s="54"/>
      <c r="J162" s="54"/>
      <c r="K162" s="54"/>
      <c r="L162" s="54"/>
      <c r="M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BB162" s="54"/>
      <c r="BC162" s="54"/>
    </row>
    <row r="163" spans="9:55" x14ac:dyDescent="0.25">
      <c r="I163" s="54"/>
      <c r="J163" s="54"/>
      <c r="K163" s="54"/>
      <c r="L163" s="54"/>
      <c r="M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BB163" s="54"/>
      <c r="BC163" s="54"/>
    </row>
    <row r="164" spans="9:55" x14ac:dyDescent="0.25">
      <c r="I164" s="54"/>
      <c r="J164" s="54"/>
      <c r="K164" s="54"/>
      <c r="L164" s="54"/>
      <c r="M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BB164" s="54"/>
      <c r="BC164" s="54"/>
    </row>
    <row r="165" spans="9:55" x14ac:dyDescent="0.25">
      <c r="I165" s="54"/>
      <c r="J165" s="54"/>
      <c r="K165" s="54"/>
      <c r="L165" s="54"/>
      <c r="M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BB165" s="54"/>
      <c r="BC165" s="54"/>
    </row>
    <row r="166" spans="9:55" x14ac:dyDescent="0.25">
      <c r="I166" s="54"/>
      <c r="J166" s="54"/>
      <c r="K166" s="54"/>
      <c r="L166" s="54"/>
      <c r="M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BB166" s="54"/>
      <c r="BC166" s="54"/>
    </row>
    <row r="167" spans="9:55" x14ac:dyDescent="0.25">
      <c r="I167" s="54"/>
      <c r="J167" s="54"/>
      <c r="K167" s="54"/>
      <c r="L167" s="54"/>
      <c r="M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BB167" s="54"/>
      <c r="BC167" s="54"/>
    </row>
    <row r="168" spans="9:55" x14ac:dyDescent="0.25">
      <c r="I168" s="54"/>
      <c r="J168" s="54"/>
      <c r="K168" s="54"/>
      <c r="L168" s="54"/>
      <c r="M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BB168" s="54"/>
      <c r="BC168" s="54"/>
    </row>
    <row r="169" spans="9:55" x14ac:dyDescent="0.25">
      <c r="I169" s="54"/>
      <c r="J169" s="54"/>
      <c r="K169" s="54"/>
      <c r="L169" s="54"/>
      <c r="M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BB169" s="54"/>
      <c r="BC169" s="54"/>
    </row>
    <row r="170" spans="9:55" x14ac:dyDescent="0.25">
      <c r="I170" s="54"/>
      <c r="J170" s="54"/>
      <c r="K170" s="54"/>
      <c r="L170" s="54"/>
      <c r="M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BB170" s="54"/>
      <c r="BC170" s="54"/>
    </row>
    <row r="171" spans="9:55" x14ac:dyDescent="0.25">
      <c r="I171" s="54"/>
      <c r="J171" s="54"/>
      <c r="K171" s="54"/>
      <c r="L171" s="54"/>
      <c r="M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BB171" s="54"/>
      <c r="BC171" s="54"/>
    </row>
    <row r="172" spans="9:55" x14ac:dyDescent="0.25">
      <c r="I172" s="54"/>
      <c r="J172" s="54"/>
      <c r="K172" s="54"/>
      <c r="L172" s="54"/>
      <c r="M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BB172" s="54"/>
      <c r="BC172" s="54"/>
    </row>
    <row r="173" spans="9:55" x14ac:dyDescent="0.25">
      <c r="I173" s="54"/>
      <c r="J173" s="54"/>
      <c r="K173" s="54"/>
      <c r="L173" s="54"/>
      <c r="M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BB173" s="54"/>
      <c r="BC173" s="54"/>
    </row>
    <row r="174" spans="9:55" x14ac:dyDescent="0.25">
      <c r="I174" s="54"/>
      <c r="J174" s="54"/>
      <c r="K174" s="54"/>
      <c r="L174" s="54"/>
      <c r="M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BB174" s="54"/>
      <c r="BC174" s="54"/>
    </row>
    <row r="175" spans="9:55" x14ac:dyDescent="0.25">
      <c r="I175" s="54"/>
      <c r="J175" s="54"/>
      <c r="K175" s="54"/>
      <c r="L175" s="54"/>
      <c r="M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BB175" s="54"/>
      <c r="BC175" s="54"/>
    </row>
    <row r="176" spans="9:55" x14ac:dyDescent="0.25">
      <c r="I176" s="54"/>
      <c r="J176" s="54"/>
      <c r="K176" s="54"/>
      <c r="L176" s="54"/>
      <c r="M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BB176" s="54"/>
      <c r="BC176" s="54"/>
    </row>
    <row r="177" spans="9:55" x14ac:dyDescent="0.25">
      <c r="I177" s="54"/>
      <c r="J177" s="54"/>
      <c r="K177" s="54"/>
      <c r="L177" s="54"/>
      <c r="M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BB177" s="54"/>
      <c r="BC177" s="54"/>
    </row>
    <row r="178" spans="9:55" x14ac:dyDescent="0.25">
      <c r="I178" s="54"/>
      <c r="J178" s="54"/>
      <c r="K178" s="54"/>
      <c r="L178" s="54"/>
      <c r="M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BB178" s="54"/>
      <c r="BC178" s="54"/>
    </row>
    <row r="179" spans="9:55" x14ac:dyDescent="0.25">
      <c r="I179" s="54"/>
      <c r="J179" s="54"/>
      <c r="K179" s="54"/>
      <c r="L179" s="54"/>
      <c r="M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BB179" s="54"/>
      <c r="BC179" s="54"/>
    </row>
    <row r="180" spans="9:55" x14ac:dyDescent="0.25">
      <c r="I180" s="54"/>
      <c r="J180" s="54"/>
      <c r="K180" s="54"/>
      <c r="L180" s="54"/>
      <c r="M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BB180" s="54"/>
      <c r="BC180" s="54"/>
    </row>
    <row r="181" spans="9:55" x14ac:dyDescent="0.25">
      <c r="I181" s="54"/>
      <c r="J181" s="54"/>
      <c r="K181" s="54"/>
      <c r="L181" s="54"/>
      <c r="M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BB181" s="54"/>
      <c r="BC181" s="54"/>
    </row>
    <row r="182" spans="9:55" x14ac:dyDescent="0.25">
      <c r="I182" s="54"/>
      <c r="J182" s="54"/>
      <c r="K182" s="54"/>
      <c r="L182" s="54"/>
      <c r="M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BB182" s="54"/>
      <c r="BC182" s="54"/>
    </row>
    <row r="183" spans="9:55" x14ac:dyDescent="0.25">
      <c r="I183" s="54"/>
      <c r="J183" s="54"/>
      <c r="K183" s="54"/>
      <c r="L183" s="54"/>
      <c r="M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BB183" s="54"/>
      <c r="BC183" s="54"/>
    </row>
    <row r="184" spans="9:55" x14ac:dyDescent="0.25">
      <c r="I184" s="54"/>
      <c r="J184" s="54"/>
      <c r="K184" s="54"/>
      <c r="L184" s="54"/>
      <c r="M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BB184" s="54"/>
      <c r="BC184" s="54"/>
    </row>
    <row r="185" spans="9:55" x14ac:dyDescent="0.25">
      <c r="I185" s="54"/>
      <c r="J185" s="54"/>
      <c r="K185" s="54"/>
      <c r="L185" s="54"/>
      <c r="M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BB185" s="54"/>
      <c r="BC185" s="54"/>
    </row>
    <row r="186" spans="9:55" x14ac:dyDescent="0.25">
      <c r="I186" s="54"/>
      <c r="J186" s="54"/>
      <c r="K186" s="54"/>
      <c r="L186" s="54"/>
      <c r="M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BB186" s="54"/>
      <c r="BC186" s="54"/>
    </row>
    <row r="187" spans="9:55" x14ac:dyDescent="0.25">
      <c r="I187" s="54"/>
      <c r="J187" s="54"/>
      <c r="K187" s="54"/>
      <c r="L187" s="54"/>
      <c r="M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BB187" s="54"/>
      <c r="BC187" s="54"/>
    </row>
    <row r="188" spans="9:55" x14ac:dyDescent="0.25">
      <c r="I188" s="54"/>
      <c r="J188" s="54"/>
      <c r="K188" s="54"/>
      <c r="L188" s="54"/>
      <c r="M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BB188" s="54"/>
      <c r="BC188" s="54"/>
    </row>
    <row r="189" spans="9:55" x14ac:dyDescent="0.25">
      <c r="I189" s="54"/>
      <c r="J189" s="54"/>
      <c r="K189" s="54"/>
      <c r="L189" s="54"/>
      <c r="M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BB189" s="54"/>
      <c r="BC189" s="54"/>
    </row>
    <row r="190" spans="9:55" x14ac:dyDescent="0.25">
      <c r="I190" s="54"/>
      <c r="J190" s="54"/>
      <c r="K190" s="54"/>
      <c r="L190" s="54"/>
      <c r="M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BB190" s="54"/>
      <c r="BC190" s="54"/>
    </row>
    <row r="191" spans="9:55" x14ac:dyDescent="0.25">
      <c r="I191" s="54"/>
      <c r="J191" s="54"/>
      <c r="K191" s="54"/>
      <c r="L191" s="54"/>
      <c r="M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BB191" s="54"/>
      <c r="BC191" s="54"/>
    </row>
    <row r="192" spans="9:55" x14ac:dyDescent="0.25">
      <c r="I192" s="54"/>
      <c r="J192" s="54"/>
      <c r="K192" s="54"/>
      <c r="L192" s="54"/>
      <c r="M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BB192" s="54"/>
      <c r="BC192" s="54"/>
    </row>
    <row r="193" spans="9:55" x14ac:dyDescent="0.25">
      <c r="I193" s="54"/>
      <c r="J193" s="54"/>
      <c r="K193" s="54"/>
      <c r="L193" s="54"/>
      <c r="M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BB193" s="54"/>
      <c r="BC193" s="54"/>
    </row>
    <row r="194" spans="9:55" x14ac:dyDescent="0.25">
      <c r="I194" s="54"/>
      <c r="J194" s="54"/>
      <c r="K194" s="54"/>
      <c r="L194" s="54"/>
      <c r="M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BB194" s="54"/>
      <c r="BC194" s="54"/>
    </row>
    <row r="195" spans="9:55" x14ac:dyDescent="0.25">
      <c r="I195" s="54"/>
      <c r="J195" s="54"/>
      <c r="K195" s="54"/>
      <c r="L195" s="54"/>
      <c r="M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BB195" s="54"/>
      <c r="BC195" s="54"/>
    </row>
    <row r="196" spans="9:55" x14ac:dyDescent="0.25">
      <c r="I196" s="54"/>
      <c r="J196" s="54"/>
      <c r="K196" s="54"/>
      <c r="L196" s="54"/>
      <c r="M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BB196" s="54"/>
      <c r="BC196" s="54"/>
    </row>
    <row r="197" spans="9:55" x14ac:dyDescent="0.25">
      <c r="I197" s="54"/>
      <c r="J197" s="54"/>
      <c r="K197" s="54"/>
      <c r="L197" s="54"/>
      <c r="M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BB197" s="54"/>
      <c r="BC197" s="54"/>
    </row>
    <row r="198" spans="9:55" x14ac:dyDescent="0.25">
      <c r="I198" s="54"/>
      <c r="J198" s="54"/>
      <c r="K198" s="54"/>
      <c r="L198" s="54"/>
      <c r="M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BB198" s="54"/>
      <c r="BC198" s="54"/>
    </row>
    <row r="199" spans="9:55" x14ac:dyDescent="0.25">
      <c r="I199" s="54"/>
      <c r="J199" s="54"/>
      <c r="K199" s="54"/>
      <c r="L199" s="54"/>
      <c r="M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BB199" s="54"/>
      <c r="BC199" s="54"/>
    </row>
    <row r="200" spans="9:55" x14ac:dyDescent="0.25">
      <c r="I200" s="54"/>
      <c r="J200" s="54"/>
      <c r="K200" s="54"/>
      <c r="L200" s="54"/>
      <c r="M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BB200" s="54"/>
      <c r="BC200" s="54"/>
    </row>
    <row r="201" spans="9:55" x14ac:dyDescent="0.25">
      <c r="I201" s="54"/>
      <c r="J201" s="54"/>
      <c r="K201" s="54"/>
      <c r="L201" s="54"/>
      <c r="M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BB201" s="54"/>
      <c r="BC201" s="54"/>
    </row>
    <row r="202" spans="9:55" x14ac:dyDescent="0.25">
      <c r="I202" s="54"/>
      <c r="J202" s="54"/>
      <c r="K202" s="54"/>
      <c r="L202" s="54"/>
      <c r="M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BB202" s="54"/>
      <c r="BC202" s="54"/>
    </row>
    <row r="203" spans="9:55" x14ac:dyDescent="0.25">
      <c r="I203" s="54"/>
      <c r="J203" s="54"/>
      <c r="K203" s="54"/>
      <c r="L203" s="54"/>
      <c r="M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BB203" s="54"/>
      <c r="BC203" s="54"/>
    </row>
    <row r="204" spans="9:55" x14ac:dyDescent="0.25">
      <c r="I204" s="54"/>
      <c r="J204" s="54"/>
      <c r="K204" s="54"/>
      <c r="L204" s="54"/>
      <c r="M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BB204" s="54"/>
      <c r="BC204" s="54"/>
    </row>
    <row r="205" spans="9:55" x14ac:dyDescent="0.25">
      <c r="I205" s="54"/>
      <c r="J205" s="54"/>
      <c r="K205" s="54"/>
      <c r="L205" s="54"/>
      <c r="M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BB205" s="54"/>
      <c r="BC205" s="54"/>
    </row>
    <row r="206" spans="9:55" x14ac:dyDescent="0.25">
      <c r="I206" s="54"/>
      <c r="J206" s="54"/>
      <c r="K206" s="54"/>
      <c r="L206" s="54"/>
      <c r="M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BB206" s="54"/>
      <c r="BC206" s="54"/>
    </row>
    <row r="207" spans="9:55" x14ac:dyDescent="0.25">
      <c r="I207" s="54"/>
      <c r="J207" s="54"/>
      <c r="K207" s="54"/>
      <c r="L207" s="54"/>
      <c r="M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BB207" s="54"/>
      <c r="BC207" s="54"/>
    </row>
    <row r="208" spans="9:55" x14ac:dyDescent="0.25">
      <c r="I208" s="54"/>
      <c r="J208" s="54"/>
      <c r="K208" s="54"/>
      <c r="L208" s="54"/>
      <c r="M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BB208" s="54"/>
      <c r="BC208" s="54"/>
    </row>
    <row r="209" spans="9:55" x14ac:dyDescent="0.25">
      <c r="I209" s="54"/>
      <c r="J209" s="54"/>
      <c r="K209" s="54"/>
      <c r="L209" s="54"/>
      <c r="M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BB209" s="54"/>
      <c r="BC209" s="54"/>
    </row>
    <row r="210" spans="9:55" x14ac:dyDescent="0.25">
      <c r="I210" s="54"/>
      <c r="J210" s="54"/>
      <c r="K210" s="54"/>
      <c r="L210" s="54"/>
      <c r="M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BB210" s="54"/>
      <c r="BC210" s="54"/>
    </row>
    <row r="211" spans="9:55" x14ac:dyDescent="0.25">
      <c r="I211" s="54"/>
      <c r="J211" s="54"/>
      <c r="K211" s="54"/>
      <c r="L211" s="54"/>
      <c r="M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BB211" s="54"/>
      <c r="BC211" s="54"/>
    </row>
    <row r="212" spans="9:55" x14ac:dyDescent="0.25">
      <c r="I212" s="54"/>
      <c r="J212" s="54"/>
      <c r="K212" s="54"/>
      <c r="L212" s="54"/>
      <c r="M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BB212" s="54"/>
      <c r="BC212" s="54"/>
    </row>
    <row r="213" spans="9:55" x14ac:dyDescent="0.25">
      <c r="I213" s="54"/>
      <c r="J213" s="54"/>
      <c r="K213" s="54"/>
      <c r="L213" s="54"/>
      <c r="M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BB213" s="54"/>
      <c r="BC213" s="54"/>
    </row>
    <row r="214" spans="9:55" x14ac:dyDescent="0.25">
      <c r="I214" s="54"/>
      <c r="J214" s="54"/>
      <c r="K214" s="54"/>
      <c r="L214" s="54"/>
      <c r="M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BB214" s="54"/>
      <c r="BC214" s="54"/>
    </row>
    <row r="215" spans="9:55" x14ac:dyDescent="0.25">
      <c r="I215" s="54"/>
      <c r="J215" s="54"/>
      <c r="K215" s="54"/>
      <c r="L215" s="54"/>
      <c r="M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BB215" s="54"/>
      <c r="BC215" s="54"/>
    </row>
    <row r="216" spans="9:55" x14ac:dyDescent="0.25">
      <c r="I216" s="54"/>
      <c r="J216" s="54"/>
      <c r="K216" s="54"/>
      <c r="L216" s="54"/>
      <c r="M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BB216" s="54"/>
      <c r="BC216" s="54"/>
    </row>
    <row r="217" spans="9:55" x14ac:dyDescent="0.25">
      <c r="I217" s="54"/>
      <c r="J217" s="54"/>
      <c r="K217" s="54"/>
      <c r="L217" s="54"/>
      <c r="M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BB217" s="54"/>
      <c r="BC217" s="54"/>
    </row>
    <row r="218" spans="9:55" x14ac:dyDescent="0.25">
      <c r="I218" s="54"/>
      <c r="J218" s="54"/>
      <c r="K218" s="54"/>
      <c r="L218" s="54"/>
      <c r="M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BB218" s="54"/>
      <c r="BC218" s="54"/>
    </row>
    <row r="219" spans="9:55" x14ac:dyDescent="0.25">
      <c r="I219" s="54"/>
      <c r="J219" s="54"/>
      <c r="K219" s="54"/>
      <c r="L219" s="54"/>
      <c r="M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BB219" s="54"/>
      <c r="BC219" s="54"/>
    </row>
    <row r="220" spans="9:55" x14ac:dyDescent="0.25">
      <c r="I220" s="54"/>
      <c r="J220" s="54"/>
      <c r="K220" s="54"/>
      <c r="L220" s="54"/>
      <c r="M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BB220" s="54"/>
      <c r="BC220" s="54"/>
    </row>
    <row r="221" spans="9:55" x14ac:dyDescent="0.25">
      <c r="I221" s="54"/>
      <c r="J221" s="54"/>
      <c r="K221" s="54"/>
      <c r="L221" s="54"/>
      <c r="M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BB221" s="54"/>
      <c r="BC221" s="54"/>
    </row>
    <row r="222" spans="9:55" x14ac:dyDescent="0.25">
      <c r="I222" s="54"/>
      <c r="J222" s="54"/>
      <c r="K222" s="54"/>
      <c r="L222" s="54"/>
      <c r="M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BB222" s="54"/>
      <c r="BC222" s="54"/>
    </row>
    <row r="223" spans="9:55" x14ac:dyDescent="0.25">
      <c r="I223" s="54"/>
      <c r="J223" s="54"/>
      <c r="K223" s="54"/>
      <c r="L223" s="54"/>
      <c r="M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BB223" s="54"/>
      <c r="BC223" s="54"/>
    </row>
    <row r="224" spans="9:55" x14ac:dyDescent="0.25">
      <c r="I224" s="54"/>
      <c r="J224" s="54"/>
      <c r="K224" s="54"/>
      <c r="L224" s="54"/>
      <c r="M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BB224" s="54"/>
      <c r="BC224" s="54"/>
    </row>
    <row r="225" spans="9:55" x14ac:dyDescent="0.25">
      <c r="I225" s="54"/>
      <c r="J225" s="54"/>
      <c r="K225" s="54"/>
      <c r="L225" s="54"/>
      <c r="M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BB225" s="54"/>
      <c r="BC225" s="54"/>
    </row>
    <row r="226" spans="9:55" x14ac:dyDescent="0.25">
      <c r="I226" s="54"/>
      <c r="J226" s="54"/>
      <c r="K226" s="54"/>
      <c r="L226" s="54"/>
      <c r="M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BB226" s="54"/>
      <c r="BC226" s="54"/>
    </row>
    <row r="227" spans="9:55" x14ac:dyDescent="0.25">
      <c r="I227" s="54"/>
      <c r="J227" s="54"/>
      <c r="K227" s="54"/>
      <c r="L227" s="54"/>
      <c r="M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BB227" s="54"/>
      <c r="BC227" s="54"/>
    </row>
    <row r="228" spans="9:55" x14ac:dyDescent="0.25">
      <c r="I228" s="54"/>
      <c r="J228" s="54"/>
      <c r="K228" s="54"/>
      <c r="L228" s="54"/>
      <c r="M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BB228" s="54"/>
      <c r="BC228" s="54"/>
    </row>
    <row r="229" spans="9:55" x14ac:dyDescent="0.25">
      <c r="I229" s="54"/>
      <c r="J229" s="54"/>
      <c r="K229" s="54"/>
      <c r="L229" s="54"/>
      <c r="M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BB229" s="54"/>
      <c r="BC229" s="54"/>
    </row>
    <row r="230" spans="9:55" x14ac:dyDescent="0.25">
      <c r="I230" s="54"/>
      <c r="J230" s="54"/>
      <c r="K230" s="54"/>
      <c r="L230" s="54"/>
      <c r="M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BB230" s="54"/>
      <c r="BC230" s="54"/>
    </row>
    <row r="231" spans="9:55" x14ac:dyDescent="0.25">
      <c r="I231" s="54"/>
      <c r="J231" s="54"/>
      <c r="K231" s="54"/>
      <c r="L231" s="54"/>
      <c r="M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BB231" s="54"/>
      <c r="BC231" s="54"/>
    </row>
    <row r="232" spans="9:55" x14ac:dyDescent="0.25">
      <c r="I232" s="54"/>
      <c r="J232" s="54"/>
      <c r="K232" s="54"/>
      <c r="L232" s="54"/>
      <c r="M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BB232" s="54"/>
      <c r="BC232" s="54"/>
    </row>
    <row r="233" spans="9:55" x14ac:dyDescent="0.25">
      <c r="I233" s="54"/>
      <c r="J233" s="54"/>
      <c r="K233" s="54"/>
      <c r="L233" s="54"/>
      <c r="M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BB233" s="54"/>
      <c r="BC233" s="54"/>
    </row>
    <row r="234" spans="9:55" x14ac:dyDescent="0.25">
      <c r="I234" s="54"/>
      <c r="J234" s="54"/>
      <c r="K234" s="54"/>
      <c r="L234" s="54"/>
      <c r="M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BB234" s="54"/>
      <c r="BC234" s="54"/>
    </row>
    <row r="235" spans="9:55" x14ac:dyDescent="0.25">
      <c r="I235" s="54"/>
      <c r="J235" s="54"/>
      <c r="K235" s="54"/>
      <c r="L235" s="54"/>
      <c r="M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BB235" s="54"/>
      <c r="BC235" s="54"/>
    </row>
    <row r="236" spans="9:55" x14ac:dyDescent="0.25">
      <c r="I236" s="54"/>
      <c r="J236" s="54"/>
      <c r="K236" s="54"/>
      <c r="L236" s="54"/>
      <c r="M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BB236" s="54"/>
      <c r="BC236" s="54"/>
    </row>
    <row r="237" spans="9:55" x14ac:dyDescent="0.25">
      <c r="I237" s="54"/>
      <c r="J237" s="54"/>
      <c r="K237" s="54"/>
      <c r="L237" s="54"/>
      <c r="M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BB237" s="54"/>
      <c r="BC237" s="54"/>
    </row>
    <row r="238" spans="9:55" x14ac:dyDescent="0.25">
      <c r="I238" s="54"/>
      <c r="J238" s="54"/>
      <c r="K238" s="54"/>
      <c r="L238" s="54"/>
      <c r="M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BB238" s="54"/>
      <c r="BC238" s="54"/>
    </row>
    <row r="239" spans="9:55" x14ac:dyDescent="0.25">
      <c r="I239" s="54"/>
      <c r="J239" s="54"/>
      <c r="K239" s="54"/>
      <c r="L239" s="54"/>
      <c r="M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BB239" s="54"/>
      <c r="BC239" s="54"/>
    </row>
    <row r="240" spans="9:55" x14ac:dyDescent="0.25">
      <c r="I240" s="54"/>
      <c r="J240" s="54"/>
      <c r="K240" s="54"/>
      <c r="L240" s="54"/>
      <c r="M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BB240" s="54"/>
      <c r="BC240" s="54"/>
    </row>
    <row r="241" spans="9:55" x14ac:dyDescent="0.25">
      <c r="I241" s="54"/>
      <c r="J241" s="54"/>
      <c r="K241" s="54"/>
      <c r="L241" s="54"/>
      <c r="M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BB241" s="54"/>
      <c r="BC241" s="54"/>
    </row>
    <row r="242" spans="9:55" x14ac:dyDescent="0.25">
      <c r="I242" s="54"/>
      <c r="J242" s="54"/>
      <c r="K242" s="54"/>
      <c r="L242" s="54"/>
      <c r="M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BB242" s="54"/>
      <c r="BC242" s="54"/>
    </row>
    <row r="243" spans="9:55" x14ac:dyDescent="0.25">
      <c r="I243" s="54"/>
      <c r="J243" s="54"/>
      <c r="K243" s="54"/>
      <c r="L243" s="54"/>
      <c r="M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BB243" s="54"/>
      <c r="BC243" s="54"/>
    </row>
    <row r="244" spans="9:55" x14ac:dyDescent="0.25">
      <c r="I244" s="54"/>
      <c r="J244" s="54"/>
      <c r="K244" s="54"/>
      <c r="L244" s="54"/>
      <c r="M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BB244" s="54"/>
      <c r="BC244" s="54"/>
    </row>
    <row r="245" spans="9:55" x14ac:dyDescent="0.25">
      <c r="I245" s="54"/>
      <c r="J245" s="54"/>
      <c r="K245" s="54"/>
      <c r="L245" s="54"/>
      <c r="M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BB245" s="54"/>
      <c r="BC245" s="54"/>
    </row>
    <row r="246" spans="9:55" x14ac:dyDescent="0.25">
      <c r="I246" s="54"/>
      <c r="J246" s="54"/>
      <c r="K246" s="54"/>
      <c r="L246" s="54"/>
      <c r="M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BB246" s="54"/>
      <c r="BC246" s="54"/>
    </row>
    <row r="247" spans="9:55" x14ac:dyDescent="0.25">
      <c r="I247" s="54"/>
      <c r="J247" s="54"/>
      <c r="K247" s="54"/>
      <c r="L247" s="54"/>
      <c r="M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BB247" s="54"/>
      <c r="BC247" s="54"/>
    </row>
    <row r="248" spans="9:55" x14ac:dyDescent="0.25">
      <c r="I248" s="54"/>
      <c r="J248" s="54"/>
      <c r="K248" s="54"/>
      <c r="L248" s="54"/>
      <c r="M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BB248" s="54"/>
      <c r="BC248" s="54"/>
    </row>
    <row r="249" spans="9:55" x14ac:dyDescent="0.25">
      <c r="I249" s="54"/>
      <c r="J249" s="54"/>
      <c r="K249" s="54"/>
      <c r="L249" s="54"/>
      <c r="M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BB249" s="54"/>
      <c r="BC249" s="54"/>
    </row>
    <row r="250" spans="9:55" x14ac:dyDescent="0.25">
      <c r="I250" s="54"/>
      <c r="J250" s="54"/>
      <c r="K250" s="54"/>
      <c r="L250" s="54"/>
      <c r="M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BB250" s="54"/>
      <c r="BC250" s="54"/>
    </row>
    <row r="251" spans="9:55" x14ac:dyDescent="0.25">
      <c r="I251" s="54"/>
      <c r="J251" s="54"/>
      <c r="K251" s="54"/>
      <c r="L251" s="54"/>
      <c r="M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BB251" s="54"/>
      <c r="BC251" s="54"/>
    </row>
    <row r="252" spans="9:55" x14ac:dyDescent="0.25">
      <c r="I252" s="54"/>
      <c r="J252" s="54"/>
      <c r="K252" s="54"/>
      <c r="L252" s="54"/>
      <c r="M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BB252" s="54"/>
      <c r="BC252" s="54"/>
    </row>
    <row r="253" spans="9:55" x14ac:dyDescent="0.25">
      <c r="I253" s="54"/>
      <c r="J253" s="54"/>
      <c r="K253" s="54"/>
      <c r="L253" s="54"/>
      <c r="M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BB253" s="54"/>
      <c r="BC253" s="54"/>
    </row>
    <row r="254" spans="9:55" x14ac:dyDescent="0.25">
      <c r="I254" s="54"/>
      <c r="J254" s="54"/>
      <c r="K254" s="54"/>
      <c r="L254" s="54"/>
      <c r="M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BB254" s="54"/>
      <c r="BC254" s="54"/>
    </row>
    <row r="255" spans="9:55" x14ac:dyDescent="0.25">
      <c r="I255" s="54"/>
      <c r="J255" s="54"/>
      <c r="K255" s="54"/>
      <c r="L255" s="54"/>
      <c r="M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BB255" s="54"/>
      <c r="BC255" s="54"/>
    </row>
    <row r="256" spans="9:55" x14ac:dyDescent="0.25">
      <c r="I256" s="54"/>
      <c r="J256" s="54"/>
      <c r="K256" s="54"/>
      <c r="L256" s="54"/>
      <c r="M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BB256" s="54"/>
      <c r="BC256" s="54"/>
    </row>
    <row r="257" spans="9:55" x14ac:dyDescent="0.25">
      <c r="I257" s="54"/>
      <c r="J257" s="54"/>
      <c r="K257" s="54"/>
      <c r="L257" s="54"/>
      <c r="M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BB257" s="54"/>
      <c r="BC257" s="54"/>
    </row>
    <row r="258" spans="9:55" x14ac:dyDescent="0.25">
      <c r="I258" s="54"/>
      <c r="J258" s="54"/>
      <c r="K258" s="54"/>
      <c r="L258" s="54"/>
      <c r="M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BB258" s="54"/>
      <c r="BC258" s="54"/>
    </row>
    <row r="259" spans="9:55" x14ac:dyDescent="0.25">
      <c r="I259" s="54"/>
      <c r="J259" s="54"/>
      <c r="K259" s="54"/>
      <c r="L259" s="54"/>
      <c r="M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BB259" s="54"/>
      <c r="BC259" s="54"/>
    </row>
    <row r="260" spans="9:55" x14ac:dyDescent="0.25">
      <c r="I260" s="54"/>
      <c r="J260" s="54"/>
      <c r="K260" s="54"/>
      <c r="L260" s="54"/>
      <c r="M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BB260" s="54"/>
      <c r="BC260" s="54"/>
    </row>
    <row r="261" spans="9:55" x14ac:dyDescent="0.25">
      <c r="I261" s="54"/>
      <c r="J261" s="54"/>
      <c r="K261" s="54"/>
      <c r="L261" s="54"/>
      <c r="M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BB261" s="54"/>
      <c r="BC261" s="54"/>
    </row>
    <row r="262" spans="9:55" x14ac:dyDescent="0.25">
      <c r="I262" s="54"/>
      <c r="J262" s="54"/>
      <c r="K262" s="54"/>
      <c r="L262" s="54"/>
      <c r="M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BB262" s="54"/>
      <c r="BC262" s="54"/>
    </row>
    <row r="263" spans="9:55" x14ac:dyDescent="0.25">
      <c r="I263" s="54"/>
      <c r="J263" s="54"/>
      <c r="K263" s="54"/>
      <c r="L263" s="54"/>
      <c r="M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BB263" s="54"/>
      <c r="BC263" s="54"/>
    </row>
    <row r="264" spans="9:55" x14ac:dyDescent="0.25">
      <c r="I264" s="54"/>
      <c r="J264" s="54"/>
      <c r="K264" s="54"/>
      <c r="L264" s="54"/>
      <c r="M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BB264" s="54"/>
      <c r="BC264" s="54"/>
    </row>
    <row r="265" spans="9:55" x14ac:dyDescent="0.25">
      <c r="I265" s="54"/>
      <c r="J265" s="54"/>
      <c r="K265" s="54"/>
      <c r="L265" s="54"/>
      <c r="M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BB265" s="54"/>
      <c r="BC265" s="54"/>
    </row>
    <row r="266" spans="9:55" x14ac:dyDescent="0.25">
      <c r="I266" s="54"/>
      <c r="J266" s="54"/>
      <c r="K266" s="54"/>
      <c r="L266" s="54"/>
      <c r="M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BB266" s="54"/>
      <c r="BC266" s="54"/>
    </row>
    <row r="267" spans="9:55" x14ac:dyDescent="0.25">
      <c r="I267" s="54"/>
      <c r="J267" s="54"/>
      <c r="K267" s="54"/>
      <c r="L267" s="54"/>
      <c r="M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BB267" s="54"/>
      <c r="BC267" s="54"/>
    </row>
    <row r="268" spans="9:55" x14ac:dyDescent="0.25">
      <c r="I268" s="54"/>
      <c r="J268" s="54"/>
      <c r="K268" s="54"/>
      <c r="L268" s="54"/>
      <c r="M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BB268" s="54"/>
      <c r="BC268" s="54"/>
    </row>
    <row r="269" spans="9:55" x14ac:dyDescent="0.25">
      <c r="I269" s="54"/>
      <c r="J269" s="54"/>
      <c r="K269" s="54"/>
      <c r="L269" s="54"/>
      <c r="M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BB269" s="54"/>
      <c r="BC269" s="54"/>
    </row>
    <row r="270" spans="9:55" x14ac:dyDescent="0.25">
      <c r="I270" s="54"/>
      <c r="J270" s="54"/>
      <c r="K270" s="54"/>
      <c r="L270" s="54"/>
      <c r="M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BB270" s="54"/>
      <c r="BC270" s="54"/>
    </row>
    <row r="271" spans="9:55" x14ac:dyDescent="0.25">
      <c r="I271" s="54"/>
      <c r="J271" s="54"/>
      <c r="K271" s="54"/>
      <c r="L271" s="54"/>
      <c r="M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BB271" s="54"/>
      <c r="BC271" s="54"/>
    </row>
    <row r="272" spans="9:55" x14ac:dyDescent="0.25">
      <c r="I272" s="54"/>
      <c r="J272" s="54"/>
      <c r="K272" s="54"/>
      <c r="L272" s="54"/>
      <c r="M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BB272" s="54"/>
      <c r="BC272" s="54"/>
    </row>
    <row r="273" spans="9:55" x14ac:dyDescent="0.25">
      <c r="I273" s="54"/>
      <c r="J273" s="54"/>
      <c r="K273" s="54"/>
      <c r="L273" s="54"/>
      <c r="M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BB273" s="54"/>
      <c r="BC273" s="54"/>
    </row>
    <row r="274" spans="9:55" x14ac:dyDescent="0.25">
      <c r="I274" s="54"/>
      <c r="J274" s="54"/>
      <c r="K274" s="54"/>
      <c r="L274" s="54"/>
      <c r="M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BB274" s="54"/>
      <c r="BC274" s="54"/>
    </row>
    <row r="275" spans="9:55" x14ac:dyDescent="0.25">
      <c r="I275" s="54"/>
      <c r="J275" s="54"/>
      <c r="K275" s="54"/>
      <c r="L275" s="54"/>
      <c r="M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BB275" s="54"/>
      <c r="BC275" s="54"/>
    </row>
    <row r="276" spans="9:55" x14ac:dyDescent="0.25">
      <c r="I276" s="54"/>
      <c r="J276" s="54"/>
      <c r="K276" s="54"/>
      <c r="L276" s="54"/>
      <c r="M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BB276" s="54"/>
      <c r="BC276" s="54"/>
    </row>
    <row r="277" spans="9:55" x14ac:dyDescent="0.25">
      <c r="I277" s="54"/>
      <c r="J277" s="54"/>
      <c r="K277" s="54"/>
      <c r="L277" s="54"/>
      <c r="M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BB277" s="54"/>
      <c r="BC277" s="54"/>
    </row>
    <row r="278" spans="9:55" x14ac:dyDescent="0.25">
      <c r="I278" s="54"/>
      <c r="J278" s="54"/>
      <c r="K278" s="54"/>
      <c r="L278" s="54"/>
      <c r="M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BB278" s="54"/>
      <c r="BC278" s="54"/>
    </row>
    <row r="279" spans="9:55" x14ac:dyDescent="0.25">
      <c r="I279" s="54"/>
      <c r="J279" s="54"/>
      <c r="K279" s="54"/>
      <c r="L279" s="54"/>
      <c r="M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BB279" s="54"/>
      <c r="BC279" s="54"/>
    </row>
    <row r="280" spans="9:55" x14ac:dyDescent="0.25">
      <c r="I280" s="54"/>
      <c r="J280" s="54"/>
      <c r="K280" s="54"/>
      <c r="L280" s="54"/>
      <c r="M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BB280" s="54"/>
      <c r="BC280" s="54"/>
    </row>
    <row r="281" spans="9:55" x14ac:dyDescent="0.25">
      <c r="I281" s="54"/>
      <c r="J281" s="54"/>
      <c r="K281" s="54"/>
      <c r="L281" s="54"/>
      <c r="M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BB281" s="54"/>
      <c r="BC281" s="54"/>
    </row>
    <row r="282" spans="9:55" x14ac:dyDescent="0.25">
      <c r="I282" s="54"/>
      <c r="J282" s="54"/>
      <c r="K282" s="54"/>
      <c r="L282" s="54"/>
      <c r="M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BB282" s="54"/>
      <c r="BC282" s="54"/>
    </row>
    <row r="283" spans="9:55" x14ac:dyDescent="0.25">
      <c r="I283" s="54"/>
      <c r="J283" s="54"/>
      <c r="K283" s="54"/>
      <c r="L283" s="54"/>
      <c r="M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BB283" s="54"/>
      <c r="BC283" s="54"/>
    </row>
    <row r="284" spans="9:55" x14ac:dyDescent="0.25">
      <c r="I284" s="54"/>
      <c r="J284" s="54"/>
      <c r="K284" s="54"/>
      <c r="L284" s="54"/>
      <c r="M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BB284" s="54"/>
      <c r="BC284" s="54"/>
    </row>
    <row r="285" spans="9:55" x14ac:dyDescent="0.25">
      <c r="I285" s="54"/>
      <c r="J285" s="54"/>
      <c r="K285" s="54"/>
      <c r="L285" s="54"/>
      <c r="M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BB285" s="54"/>
      <c r="BC285" s="54"/>
    </row>
    <row r="286" spans="9:55" x14ac:dyDescent="0.25">
      <c r="I286" s="54"/>
      <c r="J286" s="54"/>
      <c r="K286" s="54"/>
      <c r="L286" s="54"/>
      <c r="M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BB286" s="54"/>
      <c r="BC286" s="54"/>
    </row>
    <row r="287" spans="9:55" x14ac:dyDescent="0.25">
      <c r="I287" s="54"/>
      <c r="J287" s="54"/>
      <c r="K287" s="54"/>
      <c r="L287" s="54"/>
      <c r="M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BB287" s="54"/>
      <c r="BC287" s="54"/>
    </row>
    <row r="288" spans="9:55" x14ac:dyDescent="0.25">
      <c r="I288" s="54"/>
      <c r="J288" s="54"/>
      <c r="K288" s="54"/>
      <c r="L288" s="54"/>
      <c r="M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BB288" s="54"/>
      <c r="BC288" s="54"/>
    </row>
    <row r="289" spans="9:55" x14ac:dyDescent="0.25">
      <c r="I289" s="54"/>
      <c r="J289" s="54"/>
      <c r="K289" s="54"/>
      <c r="L289" s="54"/>
      <c r="M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BB289" s="54"/>
      <c r="BC289" s="54"/>
    </row>
    <row r="290" spans="9:55" x14ac:dyDescent="0.25">
      <c r="I290" s="54"/>
      <c r="J290" s="54"/>
      <c r="K290" s="54"/>
      <c r="L290" s="54"/>
      <c r="M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BB290" s="54"/>
      <c r="BC290" s="54"/>
    </row>
    <row r="291" spans="9:55" x14ac:dyDescent="0.25">
      <c r="I291" s="54"/>
      <c r="J291" s="54"/>
      <c r="K291" s="54"/>
      <c r="L291" s="54"/>
      <c r="M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BB291" s="54"/>
      <c r="BC291" s="54"/>
    </row>
    <row r="292" spans="9:55" x14ac:dyDescent="0.25">
      <c r="I292" s="54"/>
      <c r="J292" s="54"/>
      <c r="K292" s="54"/>
      <c r="L292" s="54"/>
      <c r="M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BB292" s="54"/>
      <c r="BC292" s="54"/>
    </row>
    <row r="293" spans="9:55" x14ac:dyDescent="0.25">
      <c r="I293" s="54"/>
      <c r="J293" s="54"/>
      <c r="K293" s="54"/>
      <c r="L293" s="54"/>
      <c r="M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BB293" s="54"/>
      <c r="BC293" s="54"/>
    </row>
    <row r="294" spans="9:55" x14ac:dyDescent="0.25">
      <c r="I294" s="54"/>
      <c r="J294" s="54"/>
      <c r="K294" s="54"/>
      <c r="L294" s="54"/>
      <c r="M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BB294" s="54"/>
      <c r="BC294" s="54"/>
    </row>
    <row r="295" spans="9:55" x14ac:dyDescent="0.25">
      <c r="I295" s="54"/>
      <c r="J295" s="54"/>
      <c r="K295" s="54"/>
      <c r="L295" s="54"/>
      <c r="M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BB295" s="54"/>
      <c r="BC295" s="54"/>
    </row>
    <row r="296" spans="9:55" x14ac:dyDescent="0.25">
      <c r="I296" s="54"/>
      <c r="J296" s="54"/>
      <c r="K296" s="54"/>
      <c r="L296" s="54"/>
      <c r="M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BB296" s="54"/>
      <c r="BC296" s="54"/>
    </row>
    <row r="297" spans="9:55" x14ac:dyDescent="0.25">
      <c r="I297" s="54"/>
      <c r="J297" s="54"/>
      <c r="K297" s="54"/>
      <c r="L297" s="54"/>
      <c r="M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BB297" s="54"/>
      <c r="BC297" s="54"/>
    </row>
    <row r="298" spans="9:55" x14ac:dyDescent="0.25">
      <c r="I298" s="54"/>
      <c r="J298" s="54"/>
      <c r="K298" s="54"/>
      <c r="L298" s="54"/>
      <c r="M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BB298" s="54"/>
      <c r="BC298" s="54"/>
    </row>
    <row r="299" spans="9:55" x14ac:dyDescent="0.25">
      <c r="I299" s="54"/>
      <c r="J299" s="54"/>
      <c r="K299" s="54"/>
      <c r="L299" s="54"/>
      <c r="M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BB299" s="54"/>
      <c r="BC299" s="54"/>
    </row>
    <row r="300" spans="9:55" x14ac:dyDescent="0.25">
      <c r="I300" s="54"/>
      <c r="J300" s="54"/>
      <c r="K300" s="54"/>
      <c r="L300" s="54"/>
      <c r="M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BB300" s="54"/>
      <c r="BC300" s="54"/>
    </row>
    <row r="301" spans="9:55" x14ac:dyDescent="0.25">
      <c r="I301" s="54"/>
      <c r="J301" s="54"/>
      <c r="K301" s="54"/>
      <c r="L301" s="54"/>
      <c r="M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BB301" s="54"/>
      <c r="BC301" s="54"/>
    </row>
    <row r="302" spans="9:55" x14ac:dyDescent="0.25">
      <c r="I302" s="54"/>
      <c r="J302" s="54"/>
      <c r="K302" s="54"/>
      <c r="L302" s="54"/>
      <c r="M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BB302" s="54"/>
      <c r="BC302" s="54"/>
    </row>
    <row r="303" spans="9:55" x14ac:dyDescent="0.25">
      <c r="I303" s="54"/>
      <c r="J303" s="54"/>
      <c r="K303" s="54"/>
      <c r="L303" s="54"/>
      <c r="M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BB303" s="54"/>
      <c r="BC303" s="54"/>
    </row>
    <row r="304" spans="9:55" x14ac:dyDescent="0.25">
      <c r="I304" s="54"/>
      <c r="J304" s="54"/>
      <c r="K304" s="54"/>
      <c r="L304" s="54"/>
      <c r="M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BB304" s="54"/>
      <c r="BC304" s="54"/>
    </row>
    <row r="305" spans="9:55" x14ac:dyDescent="0.25">
      <c r="I305" s="54"/>
      <c r="J305" s="54"/>
      <c r="K305" s="54"/>
      <c r="L305" s="54"/>
      <c r="M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BB305" s="54"/>
      <c r="BC305" s="54"/>
    </row>
    <row r="306" spans="9:55" x14ac:dyDescent="0.25">
      <c r="I306" s="54"/>
      <c r="J306" s="54"/>
      <c r="K306" s="54"/>
      <c r="L306" s="54"/>
      <c r="M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BB306" s="54"/>
      <c r="BC306" s="54"/>
    </row>
    <row r="307" spans="9:55" x14ac:dyDescent="0.25">
      <c r="I307" s="54"/>
      <c r="J307" s="54"/>
      <c r="K307" s="54"/>
      <c r="L307" s="54"/>
      <c r="M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BB307" s="54"/>
      <c r="BC307" s="54"/>
    </row>
    <row r="308" spans="9:55" x14ac:dyDescent="0.25">
      <c r="I308" s="54"/>
      <c r="J308" s="54"/>
      <c r="K308" s="54"/>
      <c r="L308" s="54"/>
      <c r="M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BB308" s="54"/>
      <c r="BC308" s="54"/>
    </row>
    <row r="309" spans="9:55" x14ac:dyDescent="0.25">
      <c r="I309" s="54"/>
      <c r="J309" s="54"/>
      <c r="K309" s="54"/>
      <c r="L309" s="54"/>
      <c r="M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BB309" s="54"/>
      <c r="BC309" s="54"/>
    </row>
    <row r="310" spans="9:55" x14ac:dyDescent="0.25">
      <c r="I310" s="54"/>
      <c r="J310" s="54"/>
      <c r="K310" s="54"/>
      <c r="L310" s="54"/>
      <c r="M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BB310" s="54"/>
      <c r="BC310" s="54"/>
    </row>
    <row r="311" spans="9:55" x14ac:dyDescent="0.25">
      <c r="I311" s="54"/>
      <c r="J311" s="54"/>
      <c r="K311" s="54"/>
      <c r="L311" s="54"/>
      <c r="M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BB311" s="54"/>
      <c r="BC311" s="54"/>
    </row>
    <row r="312" spans="9:55" x14ac:dyDescent="0.25">
      <c r="I312" s="54"/>
      <c r="J312" s="54"/>
      <c r="K312" s="54"/>
      <c r="L312" s="54"/>
      <c r="M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BB312" s="54"/>
      <c r="BC312" s="54"/>
    </row>
    <row r="313" spans="9:55" x14ac:dyDescent="0.25">
      <c r="I313" s="54"/>
      <c r="J313" s="54"/>
      <c r="K313" s="54"/>
      <c r="L313" s="54"/>
      <c r="M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BB313" s="54"/>
      <c r="BC313" s="54"/>
    </row>
    <row r="314" spans="9:55" x14ac:dyDescent="0.25">
      <c r="I314" s="54"/>
      <c r="J314" s="54"/>
      <c r="K314" s="54"/>
      <c r="L314" s="54"/>
      <c r="M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BB314" s="54"/>
      <c r="BC314" s="54"/>
    </row>
    <row r="315" spans="9:55" x14ac:dyDescent="0.25">
      <c r="I315" s="54"/>
      <c r="J315" s="54"/>
      <c r="K315" s="54"/>
      <c r="L315" s="54"/>
      <c r="M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BB315" s="54"/>
      <c r="BC315" s="54"/>
    </row>
    <row r="316" spans="9:55" x14ac:dyDescent="0.25">
      <c r="I316" s="54"/>
      <c r="J316" s="54"/>
      <c r="K316" s="54"/>
      <c r="L316" s="54"/>
      <c r="M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BB316" s="54"/>
      <c r="BC316" s="54"/>
    </row>
    <row r="317" spans="9:55" x14ac:dyDescent="0.25">
      <c r="I317" s="54"/>
      <c r="J317" s="54"/>
      <c r="K317" s="54"/>
      <c r="L317" s="54"/>
      <c r="M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BB317" s="54"/>
      <c r="BC317" s="54"/>
    </row>
    <row r="318" spans="9:55" x14ac:dyDescent="0.25">
      <c r="I318" s="54"/>
      <c r="J318" s="54"/>
      <c r="K318" s="54"/>
      <c r="L318" s="54"/>
      <c r="M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BB318" s="54"/>
      <c r="BC318" s="54"/>
    </row>
    <row r="319" spans="9:55" x14ac:dyDescent="0.25">
      <c r="I319" s="54"/>
      <c r="J319" s="54"/>
      <c r="K319" s="54"/>
      <c r="L319" s="54"/>
      <c r="M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BB319" s="54"/>
      <c r="BC319" s="54"/>
    </row>
    <row r="320" spans="9:55" x14ac:dyDescent="0.25">
      <c r="I320" s="54"/>
      <c r="J320" s="54"/>
      <c r="K320" s="54"/>
      <c r="L320" s="54"/>
      <c r="M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BB320" s="54"/>
      <c r="BC320" s="54"/>
    </row>
    <row r="321" spans="9:55" x14ac:dyDescent="0.25">
      <c r="I321" s="54"/>
      <c r="J321" s="54"/>
      <c r="K321" s="54"/>
      <c r="L321" s="54"/>
      <c r="M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BB321" s="54"/>
      <c r="BC321" s="54"/>
    </row>
    <row r="322" spans="9:55" x14ac:dyDescent="0.25">
      <c r="I322" s="54"/>
      <c r="J322" s="54"/>
      <c r="K322" s="54"/>
      <c r="L322" s="54"/>
      <c r="M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BB322" s="54"/>
      <c r="BC322" s="54"/>
    </row>
    <row r="323" spans="9:55" x14ac:dyDescent="0.25">
      <c r="I323" s="54"/>
      <c r="J323" s="54"/>
      <c r="K323" s="54"/>
      <c r="L323" s="54"/>
      <c r="M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BB323" s="54"/>
      <c r="BC323" s="54"/>
    </row>
    <row r="324" spans="9:55" x14ac:dyDescent="0.25">
      <c r="I324" s="54"/>
      <c r="J324" s="54"/>
      <c r="K324" s="54"/>
      <c r="L324" s="54"/>
      <c r="M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BB324" s="54"/>
      <c r="BC324" s="54"/>
    </row>
    <row r="325" spans="9:55" x14ac:dyDescent="0.25">
      <c r="I325" s="54"/>
      <c r="J325" s="54"/>
      <c r="K325" s="54"/>
      <c r="L325" s="54"/>
      <c r="M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BB325" s="54"/>
      <c r="BC325" s="54"/>
    </row>
    <row r="326" spans="9:55" x14ac:dyDescent="0.25">
      <c r="I326" s="54"/>
      <c r="J326" s="54"/>
      <c r="K326" s="54"/>
      <c r="L326" s="54"/>
      <c r="M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BB326" s="54"/>
      <c r="BC326" s="54"/>
    </row>
    <row r="327" spans="9:55" x14ac:dyDescent="0.25">
      <c r="I327" s="54"/>
      <c r="J327" s="54"/>
      <c r="K327" s="54"/>
      <c r="L327" s="54"/>
      <c r="M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BB327" s="54"/>
      <c r="BC327" s="54"/>
    </row>
    <row r="328" spans="9:55" x14ac:dyDescent="0.25">
      <c r="I328" s="54"/>
      <c r="J328" s="54"/>
      <c r="K328" s="54"/>
      <c r="L328" s="54"/>
      <c r="M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BB328" s="54"/>
      <c r="BC328" s="54"/>
    </row>
    <row r="329" spans="9:55" x14ac:dyDescent="0.25">
      <c r="I329" s="54"/>
      <c r="J329" s="54"/>
      <c r="K329" s="54"/>
      <c r="L329" s="54"/>
      <c r="M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BB329" s="54"/>
      <c r="BC329" s="54"/>
    </row>
    <row r="330" spans="9:55" x14ac:dyDescent="0.25">
      <c r="I330" s="54"/>
      <c r="J330" s="54"/>
      <c r="K330" s="54"/>
      <c r="L330" s="54"/>
      <c r="M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BB330" s="54"/>
      <c r="BC330" s="54"/>
    </row>
    <row r="331" spans="9:55" x14ac:dyDescent="0.25">
      <c r="I331" s="54"/>
      <c r="J331" s="54"/>
      <c r="K331" s="54"/>
      <c r="L331" s="54"/>
      <c r="M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BB331" s="54"/>
      <c r="BC331" s="54"/>
    </row>
    <row r="332" spans="9:55" x14ac:dyDescent="0.25">
      <c r="I332" s="54"/>
      <c r="J332" s="54"/>
      <c r="K332" s="54"/>
      <c r="L332" s="54"/>
      <c r="M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BB332" s="54"/>
      <c r="BC332" s="54"/>
    </row>
    <row r="333" spans="9:55" x14ac:dyDescent="0.25">
      <c r="I333" s="54"/>
      <c r="J333" s="54"/>
      <c r="K333" s="54"/>
      <c r="L333" s="54"/>
      <c r="M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BB333" s="54"/>
      <c r="BC333" s="54"/>
    </row>
    <row r="334" spans="9:55" x14ac:dyDescent="0.25">
      <c r="I334" s="54"/>
      <c r="J334" s="54"/>
      <c r="K334" s="54"/>
      <c r="L334" s="54"/>
      <c r="M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BB334" s="54"/>
      <c r="BC334" s="54"/>
    </row>
    <row r="335" spans="9:55" x14ac:dyDescent="0.25">
      <c r="I335" s="54"/>
      <c r="J335" s="54"/>
      <c r="K335" s="54"/>
      <c r="L335" s="54"/>
      <c r="M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BB335" s="54"/>
      <c r="BC335" s="54"/>
    </row>
    <row r="336" spans="9:55" x14ac:dyDescent="0.25">
      <c r="I336" s="54"/>
      <c r="J336" s="54"/>
      <c r="K336" s="54"/>
      <c r="L336" s="54"/>
      <c r="M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BB336" s="54"/>
      <c r="BC336" s="54"/>
    </row>
    <row r="337" spans="9:55" x14ac:dyDescent="0.25">
      <c r="I337" s="54"/>
      <c r="J337" s="54"/>
      <c r="K337" s="54"/>
      <c r="L337" s="54"/>
      <c r="M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BB337" s="54"/>
      <c r="BC337" s="54"/>
    </row>
    <row r="338" spans="9:55" x14ac:dyDescent="0.25">
      <c r="I338" s="54"/>
      <c r="J338" s="54"/>
      <c r="K338" s="54"/>
      <c r="L338" s="54"/>
      <c r="M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BB338" s="54"/>
      <c r="BC338" s="54"/>
    </row>
    <row r="339" spans="9:55" x14ac:dyDescent="0.25">
      <c r="I339" s="54"/>
      <c r="J339" s="54"/>
      <c r="K339" s="54"/>
      <c r="L339" s="54"/>
      <c r="M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BB339" s="54"/>
      <c r="BC339" s="54"/>
    </row>
    <row r="340" spans="9:55" x14ac:dyDescent="0.25">
      <c r="I340" s="54"/>
      <c r="J340" s="54"/>
      <c r="K340" s="54"/>
      <c r="L340" s="54"/>
      <c r="M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BB340" s="54"/>
      <c r="BC340" s="54"/>
    </row>
    <row r="341" spans="9:55" x14ac:dyDescent="0.25">
      <c r="I341" s="54"/>
      <c r="J341" s="54"/>
      <c r="K341" s="54"/>
      <c r="L341" s="54"/>
      <c r="M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BB341" s="54"/>
      <c r="BC341" s="54"/>
    </row>
    <row r="342" spans="9:55" x14ac:dyDescent="0.25">
      <c r="I342" s="54"/>
      <c r="J342" s="54"/>
      <c r="K342" s="54"/>
      <c r="L342" s="54"/>
      <c r="M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BB342" s="54"/>
      <c r="BC342" s="54"/>
    </row>
    <row r="343" spans="9:55" x14ac:dyDescent="0.25">
      <c r="I343" s="54"/>
      <c r="J343" s="54"/>
      <c r="K343" s="54"/>
      <c r="L343" s="54"/>
      <c r="M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BB343" s="54"/>
      <c r="BC343" s="54"/>
    </row>
    <row r="344" spans="9:55" x14ac:dyDescent="0.25">
      <c r="I344" s="54"/>
      <c r="J344" s="54"/>
      <c r="K344" s="54"/>
      <c r="L344" s="54"/>
      <c r="M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BB344" s="54"/>
      <c r="BC344" s="54"/>
    </row>
    <row r="345" spans="9:55" x14ac:dyDescent="0.25">
      <c r="I345" s="54"/>
      <c r="J345" s="54"/>
      <c r="K345" s="54"/>
      <c r="L345" s="54"/>
      <c r="M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BB345" s="54"/>
      <c r="BC345" s="54"/>
    </row>
    <row r="346" spans="9:55" x14ac:dyDescent="0.25">
      <c r="I346" s="54"/>
      <c r="J346" s="54"/>
      <c r="K346" s="54"/>
      <c r="L346" s="54"/>
      <c r="M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BB346" s="54"/>
      <c r="BC346" s="54"/>
    </row>
    <row r="347" spans="9:55" x14ac:dyDescent="0.25">
      <c r="I347" s="54"/>
      <c r="J347" s="54"/>
      <c r="K347" s="54"/>
      <c r="L347" s="54"/>
      <c r="M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BB347" s="54"/>
      <c r="BC347" s="54"/>
    </row>
    <row r="348" spans="9:55" x14ac:dyDescent="0.25">
      <c r="I348" s="54"/>
      <c r="J348" s="54"/>
      <c r="K348" s="54"/>
      <c r="L348" s="54"/>
      <c r="M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BB348" s="54"/>
      <c r="BC348" s="54"/>
    </row>
    <row r="349" spans="9:55" x14ac:dyDescent="0.25">
      <c r="I349" s="54"/>
      <c r="J349" s="54"/>
      <c r="K349" s="54"/>
      <c r="L349" s="54"/>
      <c r="M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BB349" s="54"/>
      <c r="BC349" s="54"/>
    </row>
    <row r="350" spans="9:55" x14ac:dyDescent="0.25">
      <c r="I350" s="54"/>
      <c r="J350" s="54"/>
      <c r="K350" s="54"/>
      <c r="L350" s="54"/>
      <c r="M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BB350" s="54"/>
      <c r="BC350" s="54"/>
    </row>
    <row r="351" spans="9:55" x14ac:dyDescent="0.25">
      <c r="I351" s="54"/>
      <c r="J351" s="54"/>
      <c r="K351" s="54"/>
      <c r="L351" s="54"/>
      <c r="M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BB351" s="54"/>
      <c r="BC351" s="54"/>
    </row>
    <row r="352" spans="9:55" x14ac:dyDescent="0.25">
      <c r="I352" s="54"/>
      <c r="J352" s="54"/>
      <c r="K352" s="54"/>
      <c r="L352" s="54"/>
      <c r="M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BB352" s="54"/>
      <c r="BC352" s="54"/>
    </row>
    <row r="353" spans="9:55" x14ac:dyDescent="0.25">
      <c r="I353" s="54"/>
      <c r="J353" s="54"/>
      <c r="K353" s="54"/>
      <c r="L353" s="54"/>
      <c r="M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BB353" s="54"/>
      <c r="BC353" s="54"/>
    </row>
    <row r="354" spans="9:55" x14ac:dyDescent="0.25">
      <c r="I354" s="54"/>
      <c r="J354" s="54"/>
      <c r="K354" s="54"/>
      <c r="L354" s="54"/>
      <c r="M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BB354" s="54"/>
      <c r="BC354" s="54"/>
    </row>
    <row r="355" spans="9:55" x14ac:dyDescent="0.25">
      <c r="I355" s="54"/>
      <c r="J355" s="54"/>
      <c r="K355" s="54"/>
      <c r="L355" s="54"/>
      <c r="M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BB355" s="54"/>
      <c r="BC355" s="54"/>
    </row>
    <row r="356" spans="9:55" x14ac:dyDescent="0.25">
      <c r="I356" s="54"/>
      <c r="J356" s="54"/>
      <c r="K356" s="54"/>
      <c r="L356" s="54"/>
      <c r="M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BB356" s="54"/>
      <c r="BC356" s="54"/>
    </row>
    <row r="357" spans="9:55" x14ac:dyDescent="0.25">
      <c r="I357" s="54"/>
      <c r="J357" s="54"/>
      <c r="K357" s="54"/>
      <c r="L357" s="54"/>
      <c r="M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BB357" s="54"/>
      <c r="BC357" s="54"/>
    </row>
    <row r="358" spans="9:55" x14ac:dyDescent="0.25">
      <c r="I358" s="54"/>
      <c r="J358" s="54"/>
      <c r="K358" s="54"/>
      <c r="L358" s="54"/>
      <c r="M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BB358" s="54"/>
      <c r="BC358" s="54"/>
    </row>
    <row r="359" spans="9:55" x14ac:dyDescent="0.25">
      <c r="I359" s="54"/>
      <c r="J359" s="54"/>
      <c r="K359" s="54"/>
      <c r="L359" s="54"/>
      <c r="M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BB359" s="54"/>
      <c r="BC359" s="54"/>
    </row>
    <row r="360" spans="9:55" x14ac:dyDescent="0.25">
      <c r="I360" s="54"/>
      <c r="J360" s="54"/>
      <c r="K360" s="54"/>
      <c r="L360" s="54"/>
      <c r="M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BB360" s="54"/>
      <c r="BC360" s="54"/>
    </row>
    <row r="361" spans="9:55" x14ac:dyDescent="0.25">
      <c r="I361" s="54"/>
      <c r="J361" s="54"/>
      <c r="K361" s="54"/>
      <c r="L361" s="54"/>
      <c r="M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BB361" s="54"/>
      <c r="BC361" s="54"/>
    </row>
    <row r="362" spans="9:55" x14ac:dyDescent="0.25">
      <c r="I362" s="54"/>
      <c r="J362" s="54"/>
      <c r="K362" s="54"/>
      <c r="L362" s="54"/>
      <c r="M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BB362" s="54"/>
      <c r="BC362" s="54"/>
    </row>
    <row r="363" spans="9:55" x14ac:dyDescent="0.25">
      <c r="I363" s="54"/>
      <c r="J363" s="54"/>
      <c r="K363" s="54"/>
      <c r="L363" s="54"/>
      <c r="M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BB363" s="54"/>
      <c r="BC363" s="54"/>
    </row>
    <row r="364" spans="9:55" x14ac:dyDescent="0.25">
      <c r="I364" s="54"/>
      <c r="J364" s="54"/>
      <c r="K364" s="54"/>
      <c r="L364" s="54"/>
      <c r="M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BB364" s="54"/>
      <c r="BC364" s="54"/>
    </row>
    <row r="365" spans="9:55" x14ac:dyDescent="0.25">
      <c r="I365" s="54"/>
      <c r="J365" s="54"/>
      <c r="K365" s="54"/>
      <c r="L365" s="54"/>
      <c r="M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BB365" s="54"/>
      <c r="BC365" s="54"/>
    </row>
    <row r="366" spans="9:55" x14ac:dyDescent="0.25">
      <c r="I366" s="54"/>
      <c r="J366" s="54"/>
      <c r="K366" s="54"/>
      <c r="L366" s="54"/>
      <c r="M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BB366" s="54"/>
      <c r="BC366" s="54"/>
    </row>
    <row r="367" spans="9:55" x14ac:dyDescent="0.25">
      <c r="I367" s="54"/>
      <c r="J367" s="54"/>
      <c r="K367" s="54"/>
      <c r="L367" s="54"/>
      <c r="M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BB367" s="54"/>
      <c r="BC367" s="54"/>
    </row>
    <row r="368" spans="9:55" x14ac:dyDescent="0.25">
      <c r="I368" s="54"/>
      <c r="J368" s="54"/>
      <c r="K368" s="54"/>
      <c r="L368" s="54"/>
      <c r="M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BB368" s="54"/>
      <c r="BC368" s="54"/>
    </row>
    <row r="369" spans="9:55" x14ac:dyDescent="0.25">
      <c r="I369" s="54"/>
      <c r="J369" s="54"/>
      <c r="K369" s="54"/>
      <c r="L369" s="54"/>
      <c r="M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BB369" s="54"/>
      <c r="BC369" s="54"/>
    </row>
    <row r="370" spans="9:55" x14ac:dyDescent="0.25">
      <c r="I370" s="54"/>
      <c r="J370" s="54"/>
      <c r="K370" s="54"/>
      <c r="L370" s="54"/>
      <c r="M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BB370" s="54"/>
      <c r="BC370" s="54"/>
    </row>
    <row r="371" spans="9:55" x14ac:dyDescent="0.25">
      <c r="I371" s="54"/>
      <c r="J371" s="54"/>
      <c r="K371" s="54"/>
      <c r="L371" s="54"/>
      <c r="M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BB371" s="54"/>
      <c r="BC371" s="54"/>
    </row>
    <row r="372" spans="9:55" x14ac:dyDescent="0.25">
      <c r="I372" s="54"/>
      <c r="J372" s="54"/>
      <c r="K372" s="54"/>
      <c r="L372" s="54"/>
      <c r="M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BB372" s="54"/>
      <c r="BC372" s="54"/>
    </row>
    <row r="373" spans="9:55" x14ac:dyDescent="0.25">
      <c r="I373" s="54"/>
      <c r="J373" s="54"/>
      <c r="K373" s="54"/>
      <c r="L373" s="54"/>
      <c r="M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BB373" s="54"/>
      <c r="BC373" s="54"/>
    </row>
    <row r="374" spans="9:55" x14ac:dyDescent="0.25">
      <c r="I374" s="54"/>
      <c r="J374" s="54"/>
      <c r="K374" s="54"/>
      <c r="L374" s="54"/>
      <c r="M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BB374" s="54"/>
      <c r="BC374" s="54"/>
    </row>
    <row r="375" spans="9:55" x14ac:dyDescent="0.25">
      <c r="I375" s="54"/>
      <c r="J375" s="54"/>
      <c r="K375" s="54"/>
      <c r="L375" s="54"/>
      <c r="M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BB375" s="54"/>
      <c r="BC375" s="54"/>
    </row>
    <row r="376" spans="9:55" x14ac:dyDescent="0.25">
      <c r="I376" s="54"/>
      <c r="J376" s="54"/>
      <c r="K376" s="54"/>
      <c r="L376" s="54"/>
      <c r="M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BB376" s="54"/>
      <c r="BC376" s="54"/>
    </row>
    <row r="377" spans="9:55" x14ac:dyDescent="0.25">
      <c r="I377" s="54"/>
      <c r="J377" s="54"/>
      <c r="K377" s="54"/>
      <c r="L377" s="54"/>
      <c r="M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BB377" s="54"/>
      <c r="BC377" s="54"/>
    </row>
    <row r="378" spans="9:55" x14ac:dyDescent="0.25">
      <c r="I378" s="54"/>
      <c r="J378" s="54"/>
      <c r="K378" s="54"/>
      <c r="L378" s="54"/>
      <c r="M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BB378" s="54"/>
      <c r="BC378" s="54"/>
    </row>
    <row r="379" spans="9:55" x14ac:dyDescent="0.25">
      <c r="I379" s="54"/>
      <c r="J379" s="54"/>
      <c r="K379" s="54"/>
      <c r="L379" s="54"/>
      <c r="M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BB379" s="54"/>
      <c r="BC379" s="54"/>
    </row>
    <row r="380" spans="9:55" x14ac:dyDescent="0.25">
      <c r="I380" s="54"/>
      <c r="J380" s="54"/>
      <c r="K380" s="54"/>
      <c r="L380" s="54"/>
      <c r="M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BB380" s="54"/>
      <c r="BC380" s="54"/>
    </row>
    <row r="381" spans="9:55" x14ac:dyDescent="0.25">
      <c r="I381" s="54"/>
      <c r="J381" s="54"/>
      <c r="K381" s="54"/>
      <c r="L381" s="54"/>
      <c r="M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BB381" s="54"/>
      <c r="BC381" s="54"/>
    </row>
    <row r="382" spans="9:55" x14ac:dyDescent="0.25">
      <c r="I382" s="54"/>
      <c r="J382" s="54"/>
      <c r="K382" s="54"/>
      <c r="L382" s="54"/>
      <c r="M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BB382" s="54"/>
      <c r="BC382" s="54"/>
    </row>
    <row r="383" spans="9:55" x14ac:dyDescent="0.25">
      <c r="I383" s="54"/>
      <c r="J383" s="54"/>
      <c r="K383" s="54"/>
      <c r="L383" s="54"/>
      <c r="M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BB383" s="54"/>
      <c r="BC383" s="54"/>
    </row>
    <row r="384" spans="9:55" x14ac:dyDescent="0.25">
      <c r="I384" s="54"/>
      <c r="J384" s="54"/>
      <c r="K384" s="54"/>
      <c r="L384" s="54"/>
      <c r="M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BB384" s="54"/>
      <c r="BC384" s="54"/>
    </row>
    <row r="385" spans="9:55" x14ac:dyDescent="0.25">
      <c r="I385" s="54"/>
      <c r="J385" s="54"/>
      <c r="K385" s="54"/>
      <c r="L385" s="54"/>
      <c r="M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BB385" s="54"/>
      <c r="BC385" s="54"/>
    </row>
    <row r="386" spans="9:55" x14ac:dyDescent="0.25">
      <c r="I386" s="54"/>
      <c r="J386" s="54"/>
      <c r="K386" s="54"/>
      <c r="L386" s="54"/>
      <c r="M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BB386" s="54"/>
      <c r="BC386" s="54"/>
    </row>
    <row r="387" spans="9:55" x14ac:dyDescent="0.25">
      <c r="I387" s="54"/>
      <c r="J387" s="54"/>
      <c r="K387" s="54"/>
      <c r="L387" s="54"/>
      <c r="M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BB387" s="54"/>
      <c r="BC387" s="54"/>
    </row>
    <row r="388" spans="9:55" x14ac:dyDescent="0.25">
      <c r="I388" s="54"/>
      <c r="J388" s="54"/>
      <c r="K388" s="54"/>
      <c r="L388" s="54"/>
      <c r="M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BB388" s="54"/>
      <c r="BC388" s="54"/>
    </row>
    <row r="389" spans="9:55" x14ac:dyDescent="0.25">
      <c r="I389" s="54"/>
      <c r="J389" s="54"/>
      <c r="K389" s="54"/>
      <c r="L389" s="54"/>
      <c r="M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BB389" s="54"/>
      <c r="BC389" s="54"/>
    </row>
    <row r="390" spans="9:55" x14ac:dyDescent="0.25">
      <c r="I390" s="54"/>
      <c r="J390" s="54"/>
      <c r="K390" s="54"/>
      <c r="L390" s="54"/>
      <c r="M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BB390" s="54"/>
      <c r="BC390" s="54"/>
    </row>
    <row r="391" spans="9:55" x14ac:dyDescent="0.25">
      <c r="I391" s="54"/>
      <c r="J391" s="54"/>
      <c r="K391" s="54"/>
      <c r="L391" s="54"/>
      <c r="M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BB391" s="54"/>
      <c r="BC391" s="54"/>
    </row>
    <row r="392" spans="9:55" x14ac:dyDescent="0.25">
      <c r="I392" s="54"/>
      <c r="J392" s="54"/>
      <c r="K392" s="54"/>
      <c r="L392" s="54"/>
      <c r="M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BB392" s="54"/>
      <c r="BC392" s="54"/>
    </row>
    <row r="393" spans="9:55" x14ac:dyDescent="0.25">
      <c r="I393" s="54"/>
      <c r="J393" s="54"/>
      <c r="K393" s="54"/>
      <c r="L393" s="54"/>
      <c r="M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BB393" s="54"/>
      <c r="BC393" s="54"/>
    </row>
    <row r="394" spans="9:55" x14ac:dyDescent="0.25">
      <c r="I394" s="54"/>
      <c r="J394" s="54"/>
      <c r="K394" s="54"/>
      <c r="L394" s="54"/>
      <c r="M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BB394" s="54"/>
      <c r="BC394" s="54"/>
    </row>
    <row r="395" spans="9:55" x14ac:dyDescent="0.25">
      <c r="I395" s="54"/>
      <c r="J395" s="54"/>
      <c r="K395" s="54"/>
      <c r="L395" s="54"/>
      <c r="M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BB395" s="54"/>
      <c r="BC395" s="54"/>
    </row>
    <row r="396" spans="9:55" x14ac:dyDescent="0.25">
      <c r="I396" s="54"/>
      <c r="J396" s="54"/>
      <c r="K396" s="54"/>
      <c r="L396" s="54"/>
      <c r="M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BB396" s="54"/>
      <c r="BC396" s="54"/>
    </row>
    <row r="397" spans="9:55" x14ac:dyDescent="0.25">
      <c r="I397" s="54"/>
      <c r="J397" s="54"/>
      <c r="K397" s="54"/>
      <c r="L397" s="54"/>
      <c r="M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BB397" s="54"/>
      <c r="BC397" s="54"/>
    </row>
    <row r="398" spans="9:55" x14ac:dyDescent="0.25">
      <c r="I398" s="54"/>
      <c r="J398" s="54"/>
      <c r="K398" s="54"/>
      <c r="L398" s="54"/>
      <c r="M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BB398" s="54"/>
      <c r="BC398" s="54"/>
    </row>
    <row r="399" spans="9:55" x14ac:dyDescent="0.25">
      <c r="I399" s="54"/>
      <c r="J399" s="54"/>
      <c r="K399" s="54"/>
      <c r="L399" s="54"/>
      <c r="M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BB399" s="54"/>
      <c r="BC399" s="54"/>
    </row>
    <row r="400" spans="9:55" x14ac:dyDescent="0.25">
      <c r="I400" s="54"/>
      <c r="J400" s="54"/>
      <c r="K400" s="54"/>
      <c r="L400" s="54"/>
      <c r="M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BB400" s="54"/>
      <c r="BC400" s="54"/>
    </row>
    <row r="401" spans="9:55" x14ac:dyDescent="0.25">
      <c r="I401" s="54"/>
      <c r="J401" s="54"/>
      <c r="K401" s="54"/>
      <c r="L401" s="54"/>
      <c r="M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BB401" s="54"/>
      <c r="BC401" s="54"/>
    </row>
    <row r="402" spans="9:55" x14ac:dyDescent="0.25">
      <c r="I402" s="54"/>
      <c r="J402" s="54"/>
      <c r="K402" s="54"/>
      <c r="L402" s="54"/>
      <c r="M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BB402" s="54"/>
      <c r="BC402" s="54"/>
    </row>
    <row r="403" spans="9:55" x14ac:dyDescent="0.25">
      <c r="I403" s="54"/>
      <c r="J403" s="54"/>
      <c r="K403" s="54"/>
      <c r="L403" s="54"/>
      <c r="M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BB403" s="54"/>
      <c r="BC403" s="54"/>
    </row>
    <row r="404" spans="9:55" x14ac:dyDescent="0.25">
      <c r="I404" s="54"/>
      <c r="J404" s="54"/>
      <c r="K404" s="54"/>
      <c r="L404" s="54"/>
      <c r="M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BB404" s="54"/>
      <c r="BC404" s="54"/>
    </row>
    <row r="405" spans="9:55" x14ac:dyDescent="0.25">
      <c r="I405" s="54"/>
      <c r="J405" s="54"/>
      <c r="K405" s="54"/>
      <c r="L405" s="54"/>
      <c r="M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BB405" s="54"/>
      <c r="BC405" s="54"/>
    </row>
    <row r="406" spans="9:55" x14ac:dyDescent="0.25">
      <c r="I406" s="54"/>
      <c r="J406" s="54"/>
      <c r="K406" s="54"/>
      <c r="L406" s="54"/>
      <c r="M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BB406" s="54"/>
      <c r="BC406" s="54"/>
    </row>
    <row r="407" spans="9:55" x14ac:dyDescent="0.25">
      <c r="I407" s="54"/>
      <c r="J407" s="54"/>
      <c r="K407" s="54"/>
      <c r="L407" s="54"/>
      <c r="M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BB407" s="54"/>
      <c r="BC407" s="54"/>
    </row>
    <row r="408" spans="9:55" x14ac:dyDescent="0.25">
      <c r="I408" s="54"/>
      <c r="J408" s="54"/>
      <c r="K408" s="54"/>
      <c r="L408" s="54"/>
      <c r="M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BB408" s="54"/>
      <c r="BC408" s="54"/>
    </row>
    <row r="409" spans="9:55" x14ac:dyDescent="0.25">
      <c r="I409" s="54"/>
      <c r="J409" s="54"/>
      <c r="K409" s="54"/>
      <c r="L409" s="54"/>
      <c r="M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BB409" s="54"/>
      <c r="BC409" s="54"/>
    </row>
    <row r="410" spans="9:55" x14ac:dyDescent="0.25">
      <c r="I410" s="54"/>
      <c r="J410" s="54"/>
      <c r="K410" s="54"/>
      <c r="L410" s="54"/>
      <c r="M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BB410" s="54"/>
      <c r="BC410" s="54"/>
    </row>
    <row r="411" spans="9:55" x14ac:dyDescent="0.25">
      <c r="I411" s="54"/>
      <c r="J411" s="54"/>
      <c r="K411" s="54"/>
      <c r="L411" s="54"/>
      <c r="M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BB411" s="54"/>
      <c r="BC411" s="54"/>
    </row>
    <row r="412" spans="9:55" x14ac:dyDescent="0.25">
      <c r="I412" s="54"/>
      <c r="J412" s="54"/>
      <c r="K412" s="54"/>
      <c r="L412" s="54"/>
      <c r="M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BB412" s="54"/>
      <c r="BC412" s="54"/>
    </row>
    <row r="413" spans="9:55" x14ac:dyDescent="0.25">
      <c r="I413" s="54"/>
      <c r="J413" s="54"/>
      <c r="K413" s="54"/>
      <c r="L413" s="54"/>
      <c r="M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BB413" s="54"/>
      <c r="BC413" s="54"/>
    </row>
    <row r="414" spans="9:55" x14ac:dyDescent="0.25">
      <c r="I414" s="54"/>
      <c r="J414" s="54"/>
      <c r="K414" s="54"/>
      <c r="L414" s="54"/>
      <c r="M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BB414" s="54"/>
      <c r="BC414" s="54"/>
    </row>
    <row r="415" spans="9:55" x14ac:dyDescent="0.25">
      <c r="I415" s="54"/>
      <c r="J415" s="54"/>
      <c r="K415" s="54"/>
      <c r="L415" s="54"/>
      <c r="M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BB415" s="54"/>
      <c r="BC415" s="54"/>
    </row>
    <row r="416" spans="9:55" x14ac:dyDescent="0.25">
      <c r="I416" s="54"/>
      <c r="J416" s="54"/>
      <c r="K416" s="54"/>
      <c r="L416" s="54"/>
      <c r="M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BB416" s="54"/>
      <c r="BC416" s="54"/>
    </row>
    <row r="417" spans="9:55" x14ac:dyDescent="0.25">
      <c r="I417" s="54"/>
      <c r="J417" s="54"/>
      <c r="K417" s="54"/>
      <c r="L417" s="54"/>
      <c r="M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BB417" s="54"/>
      <c r="BC417" s="54"/>
    </row>
    <row r="418" spans="9:55" x14ac:dyDescent="0.25">
      <c r="I418" s="54"/>
      <c r="J418" s="54"/>
      <c r="K418" s="54"/>
      <c r="L418" s="54"/>
      <c r="M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BB418" s="54"/>
      <c r="BC418" s="54"/>
    </row>
    <row r="419" spans="9:55" x14ac:dyDescent="0.25">
      <c r="I419" s="54"/>
      <c r="J419" s="54"/>
      <c r="K419" s="54"/>
      <c r="L419" s="54"/>
      <c r="M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BB419" s="54"/>
      <c r="BC419" s="54"/>
    </row>
    <row r="420" spans="9:55" x14ac:dyDescent="0.25">
      <c r="I420" s="54"/>
      <c r="J420" s="54"/>
      <c r="K420" s="54"/>
      <c r="L420" s="54"/>
      <c r="M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BB420" s="54"/>
      <c r="BC420" s="54"/>
    </row>
    <row r="421" spans="9:55" x14ac:dyDescent="0.25">
      <c r="I421" s="54"/>
      <c r="J421" s="54"/>
      <c r="K421" s="54"/>
      <c r="L421" s="54"/>
      <c r="M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BB421" s="54"/>
      <c r="BC421" s="54"/>
    </row>
    <row r="422" spans="9:55" x14ac:dyDescent="0.25">
      <c r="I422" s="54"/>
      <c r="J422" s="54"/>
      <c r="K422" s="54"/>
      <c r="L422" s="54"/>
      <c r="M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BB422" s="54"/>
      <c r="BC422" s="54"/>
    </row>
    <row r="423" spans="9:55" x14ac:dyDescent="0.25">
      <c r="I423" s="54"/>
      <c r="J423" s="54"/>
      <c r="K423" s="54"/>
      <c r="L423" s="54"/>
      <c r="M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BB423" s="54"/>
      <c r="BC423" s="54"/>
    </row>
    <row r="424" spans="9:55" x14ac:dyDescent="0.25">
      <c r="I424" s="54"/>
      <c r="J424" s="54"/>
      <c r="K424" s="54"/>
      <c r="L424" s="54"/>
      <c r="M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BB424" s="54"/>
      <c r="BC424" s="54"/>
    </row>
    <row r="425" spans="9:55" x14ac:dyDescent="0.25">
      <c r="I425" s="54"/>
      <c r="J425" s="54"/>
      <c r="K425" s="54"/>
      <c r="L425" s="54"/>
      <c r="M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BB425" s="54"/>
      <c r="BC425" s="54"/>
    </row>
    <row r="426" spans="9:55" x14ac:dyDescent="0.25">
      <c r="I426" s="54"/>
      <c r="J426" s="54"/>
      <c r="K426" s="54"/>
      <c r="L426" s="54"/>
      <c r="M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BB426" s="54"/>
      <c r="BC426" s="54"/>
    </row>
    <row r="427" spans="9:55" x14ac:dyDescent="0.25">
      <c r="I427" s="54"/>
      <c r="J427" s="54"/>
      <c r="K427" s="54"/>
      <c r="L427" s="54"/>
      <c r="M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BB427" s="54"/>
      <c r="BC427" s="54"/>
    </row>
    <row r="428" spans="9:55" x14ac:dyDescent="0.25">
      <c r="I428" s="54"/>
      <c r="J428" s="54"/>
      <c r="K428" s="54"/>
      <c r="L428" s="54"/>
      <c r="M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BB428" s="54"/>
      <c r="BC428" s="54"/>
    </row>
    <row r="429" spans="9:55" x14ac:dyDescent="0.25">
      <c r="I429" s="54"/>
      <c r="J429" s="54"/>
      <c r="K429" s="54"/>
      <c r="L429" s="54"/>
      <c r="M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BB429" s="54"/>
      <c r="BC429" s="54"/>
    </row>
    <row r="430" spans="9:55" x14ac:dyDescent="0.25">
      <c r="I430" s="54"/>
      <c r="J430" s="54"/>
      <c r="K430" s="54"/>
      <c r="L430" s="54"/>
      <c r="M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BB430" s="54"/>
      <c r="BC430" s="54"/>
    </row>
    <row r="431" spans="9:55" x14ac:dyDescent="0.25">
      <c r="I431" s="54"/>
      <c r="J431" s="54"/>
      <c r="K431" s="54"/>
      <c r="L431" s="54"/>
      <c r="M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BB431" s="54"/>
      <c r="BC431" s="54"/>
    </row>
    <row r="432" spans="9:55" x14ac:dyDescent="0.25">
      <c r="I432" s="54"/>
      <c r="J432" s="54"/>
      <c r="K432" s="54"/>
      <c r="L432" s="54"/>
      <c r="M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BB432" s="54"/>
      <c r="BC432" s="54"/>
    </row>
    <row r="433" spans="9:55" x14ac:dyDescent="0.25">
      <c r="I433" s="54"/>
      <c r="J433" s="54"/>
      <c r="K433" s="54"/>
      <c r="L433" s="54"/>
      <c r="M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BB433" s="54"/>
      <c r="BC433" s="54"/>
    </row>
    <row r="434" spans="9:55" x14ac:dyDescent="0.25">
      <c r="I434" s="54"/>
      <c r="J434" s="54"/>
      <c r="K434" s="54"/>
      <c r="L434" s="54"/>
      <c r="M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BB434" s="54"/>
      <c r="BC434" s="54"/>
    </row>
    <row r="435" spans="9:55" x14ac:dyDescent="0.25">
      <c r="I435" s="54"/>
      <c r="J435" s="54"/>
      <c r="K435" s="54"/>
      <c r="L435" s="54"/>
      <c r="M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BB435" s="54"/>
      <c r="BC435" s="54"/>
    </row>
    <row r="436" spans="9:55" x14ac:dyDescent="0.25">
      <c r="I436" s="54"/>
      <c r="J436" s="54"/>
      <c r="K436" s="54"/>
      <c r="L436" s="54"/>
      <c r="M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BB436" s="54"/>
      <c r="BC436" s="54"/>
    </row>
    <row r="437" spans="9:55" x14ac:dyDescent="0.25">
      <c r="I437" s="54"/>
      <c r="J437" s="54"/>
      <c r="K437" s="54"/>
      <c r="L437" s="54"/>
      <c r="M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BB437" s="54"/>
      <c r="BC437" s="54"/>
    </row>
    <row r="438" spans="9:55" x14ac:dyDescent="0.25">
      <c r="I438" s="54"/>
      <c r="J438" s="54"/>
      <c r="K438" s="54"/>
      <c r="L438" s="54"/>
      <c r="M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BB438" s="54"/>
      <c r="BC438" s="54"/>
    </row>
    <row r="439" spans="9:55" x14ac:dyDescent="0.25">
      <c r="I439" s="54"/>
      <c r="J439" s="54"/>
      <c r="K439" s="54"/>
      <c r="L439" s="54"/>
      <c r="M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BB439" s="54"/>
      <c r="BC439" s="54"/>
    </row>
    <row r="440" spans="9:55" x14ac:dyDescent="0.25">
      <c r="I440" s="54"/>
      <c r="J440" s="54"/>
      <c r="K440" s="54"/>
      <c r="L440" s="54"/>
      <c r="M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BB440" s="54"/>
      <c r="BC440" s="54"/>
    </row>
    <row r="441" spans="9:55" x14ac:dyDescent="0.25">
      <c r="I441" s="54"/>
      <c r="J441" s="54"/>
      <c r="K441" s="54"/>
      <c r="L441" s="54"/>
      <c r="M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BB441" s="54"/>
      <c r="BC441" s="54"/>
    </row>
    <row r="442" spans="9:55" x14ac:dyDescent="0.25">
      <c r="I442" s="54"/>
      <c r="J442" s="54"/>
      <c r="K442" s="54"/>
      <c r="L442" s="54"/>
      <c r="M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BB442" s="54"/>
      <c r="BC442" s="54"/>
    </row>
    <row r="443" spans="9:55" x14ac:dyDescent="0.25">
      <c r="I443" s="54"/>
      <c r="J443" s="54"/>
      <c r="K443" s="54"/>
      <c r="L443" s="54"/>
      <c r="M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BB443" s="54"/>
      <c r="BC443" s="54"/>
    </row>
    <row r="444" spans="9:55" x14ac:dyDescent="0.25">
      <c r="I444" s="54"/>
      <c r="J444" s="54"/>
      <c r="K444" s="54"/>
      <c r="L444" s="54"/>
      <c r="M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BB444" s="54"/>
      <c r="BC444" s="54"/>
    </row>
    <row r="445" spans="9:55" x14ac:dyDescent="0.25">
      <c r="I445" s="54"/>
      <c r="J445" s="54"/>
      <c r="K445" s="54"/>
      <c r="L445" s="54"/>
      <c r="M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BB445" s="54"/>
      <c r="BC445" s="54"/>
    </row>
    <row r="446" spans="9:55" x14ac:dyDescent="0.25">
      <c r="I446" s="54"/>
      <c r="J446" s="54"/>
      <c r="K446" s="54"/>
      <c r="L446" s="54"/>
      <c r="M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BB446" s="54"/>
      <c r="BC446" s="54"/>
    </row>
    <row r="447" spans="9:55" x14ac:dyDescent="0.25">
      <c r="I447" s="54"/>
      <c r="J447" s="54"/>
      <c r="K447" s="54"/>
      <c r="L447" s="54"/>
      <c r="M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BB447" s="54"/>
      <c r="BC447" s="54"/>
    </row>
    <row r="448" spans="9:55" x14ac:dyDescent="0.25">
      <c r="I448" s="54"/>
      <c r="J448" s="54"/>
      <c r="K448" s="54"/>
      <c r="L448" s="54"/>
      <c r="M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BB448" s="54"/>
      <c r="BC448" s="54"/>
    </row>
    <row r="449" spans="9:55" x14ac:dyDescent="0.25">
      <c r="I449" s="54"/>
      <c r="J449" s="54"/>
      <c r="K449" s="54"/>
      <c r="L449" s="54"/>
      <c r="M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BB449" s="54"/>
      <c r="BC449" s="54"/>
    </row>
    <row r="450" spans="9:55" x14ac:dyDescent="0.25">
      <c r="I450" s="54"/>
      <c r="J450" s="54"/>
      <c r="K450" s="54"/>
      <c r="L450" s="54"/>
      <c r="M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BB450" s="54"/>
      <c r="BC450" s="54"/>
    </row>
    <row r="451" spans="9:55" x14ac:dyDescent="0.25">
      <c r="I451" s="54"/>
      <c r="J451" s="54"/>
      <c r="K451" s="54"/>
      <c r="L451" s="54"/>
      <c r="M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BB451" s="54"/>
      <c r="BC451" s="54"/>
    </row>
    <row r="452" spans="9:55" x14ac:dyDescent="0.25">
      <c r="I452" s="54"/>
      <c r="J452" s="54"/>
      <c r="K452" s="54"/>
      <c r="L452" s="54"/>
      <c r="M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BB452" s="54"/>
      <c r="BC452" s="54"/>
    </row>
    <row r="453" spans="9:55" x14ac:dyDescent="0.25">
      <c r="I453" s="54"/>
      <c r="J453" s="54"/>
      <c r="K453" s="54"/>
      <c r="L453" s="54"/>
      <c r="M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BB453" s="54"/>
      <c r="BC453" s="54"/>
    </row>
    <row r="454" spans="9:55" x14ac:dyDescent="0.25">
      <c r="I454" s="54"/>
      <c r="J454" s="54"/>
      <c r="K454" s="54"/>
      <c r="L454" s="54"/>
      <c r="M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BB454" s="54"/>
      <c r="BC454" s="54"/>
    </row>
    <row r="455" spans="9:55" x14ac:dyDescent="0.25">
      <c r="I455" s="54"/>
      <c r="J455" s="54"/>
      <c r="K455" s="54"/>
      <c r="L455" s="54"/>
      <c r="M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BB455" s="54"/>
      <c r="BC455" s="54"/>
    </row>
    <row r="456" spans="9:55" x14ac:dyDescent="0.25">
      <c r="I456" s="54"/>
      <c r="J456" s="54"/>
      <c r="K456" s="54"/>
      <c r="L456" s="54"/>
      <c r="M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BB456" s="54"/>
      <c r="BC456" s="54"/>
    </row>
    <row r="457" spans="9:55" x14ac:dyDescent="0.25">
      <c r="I457" s="54"/>
      <c r="J457" s="54"/>
      <c r="K457" s="54"/>
      <c r="L457" s="54"/>
      <c r="M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BB457" s="54"/>
      <c r="BC457" s="54"/>
    </row>
    <row r="458" spans="9:55" x14ac:dyDescent="0.25">
      <c r="I458" s="54"/>
      <c r="J458" s="54"/>
      <c r="K458" s="54"/>
      <c r="L458" s="54"/>
      <c r="M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BB458" s="54"/>
      <c r="BC458" s="54"/>
    </row>
    <row r="459" spans="9:55" x14ac:dyDescent="0.25">
      <c r="I459" s="54"/>
      <c r="J459" s="54"/>
      <c r="K459" s="54"/>
      <c r="L459" s="54"/>
      <c r="M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BB459" s="54"/>
      <c r="BC459" s="54"/>
    </row>
    <row r="460" spans="9:55" x14ac:dyDescent="0.25">
      <c r="I460" s="54"/>
      <c r="J460" s="54"/>
      <c r="K460" s="54"/>
      <c r="L460" s="54"/>
      <c r="M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BB460" s="54"/>
      <c r="BC460" s="54"/>
    </row>
    <row r="461" spans="9:55" x14ac:dyDescent="0.25">
      <c r="I461" s="54"/>
      <c r="J461" s="54"/>
      <c r="K461" s="54"/>
      <c r="L461" s="54"/>
      <c r="M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BB461" s="54"/>
      <c r="BC461" s="54"/>
    </row>
    <row r="462" spans="9:55" x14ac:dyDescent="0.25">
      <c r="I462" s="54"/>
      <c r="J462" s="54"/>
      <c r="K462" s="54"/>
      <c r="L462" s="54"/>
      <c r="M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BB462" s="54"/>
      <c r="BC462" s="54"/>
    </row>
    <row r="463" spans="9:55" x14ac:dyDescent="0.25">
      <c r="I463" s="54"/>
      <c r="J463" s="54"/>
      <c r="K463" s="54"/>
      <c r="L463" s="54"/>
      <c r="M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BB463" s="54"/>
      <c r="BC463" s="54"/>
    </row>
    <row r="464" spans="9:55" x14ac:dyDescent="0.25">
      <c r="I464" s="54"/>
      <c r="J464" s="54"/>
      <c r="K464" s="54"/>
      <c r="L464" s="54"/>
      <c r="M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BB464" s="54"/>
      <c r="BC464" s="54"/>
    </row>
    <row r="465" spans="9:55" x14ac:dyDescent="0.25">
      <c r="I465" s="54"/>
      <c r="J465" s="54"/>
      <c r="K465" s="54"/>
      <c r="L465" s="54"/>
      <c r="M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BB465" s="54"/>
      <c r="BC465" s="54"/>
    </row>
    <row r="466" spans="9:55" x14ac:dyDescent="0.25">
      <c r="I466" s="54"/>
      <c r="J466" s="54"/>
      <c r="K466" s="54"/>
      <c r="L466" s="54"/>
      <c r="M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BB466" s="54"/>
      <c r="BC466" s="54"/>
    </row>
    <row r="467" spans="9:55" x14ac:dyDescent="0.25">
      <c r="I467" s="54"/>
      <c r="J467" s="54"/>
      <c r="K467" s="54"/>
      <c r="L467" s="54"/>
      <c r="M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BB467" s="54"/>
      <c r="BC467" s="54"/>
    </row>
    <row r="468" spans="9:55" x14ac:dyDescent="0.25">
      <c r="I468" s="54"/>
      <c r="J468" s="54"/>
      <c r="K468" s="54"/>
      <c r="L468" s="54"/>
      <c r="M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BB468" s="54"/>
      <c r="BC468" s="54"/>
    </row>
    <row r="469" spans="9:55" x14ac:dyDescent="0.25">
      <c r="I469" s="54"/>
      <c r="J469" s="54"/>
      <c r="K469" s="54"/>
      <c r="L469" s="54"/>
      <c r="M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BB469" s="54"/>
      <c r="BC469" s="54"/>
    </row>
    <row r="470" spans="9:55" x14ac:dyDescent="0.25">
      <c r="I470" s="54"/>
      <c r="J470" s="54"/>
      <c r="K470" s="54"/>
      <c r="L470" s="54"/>
      <c r="M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BB470" s="54"/>
      <c r="BC470" s="54"/>
    </row>
    <row r="471" spans="9:55" x14ac:dyDescent="0.25">
      <c r="I471" s="54"/>
      <c r="J471" s="54"/>
      <c r="K471" s="54"/>
      <c r="L471" s="54"/>
      <c r="M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BB471" s="54"/>
      <c r="BC471" s="54"/>
    </row>
    <row r="472" spans="9:55" x14ac:dyDescent="0.25">
      <c r="I472" s="54"/>
      <c r="J472" s="54"/>
      <c r="K472" s="54"/>
      <c r="L472" s="54"/>
      <c r="M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BB472" s="54"/>
      <c r="BC472" s="54"/>
    </row>
    <row r="473" spans="9:55" x14ac:dyDescent="0.25">
      <c r="I473" s="54"/>
      <c r="J473" s="54"/>
      <c r="K473" s="54"/>
      <c r="L473" s="54"/>
      <c r="M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BB473" s="54"/>
      <c r="BC473" s="54"/>
    </row>
    <row r="474" spans="9:55" x14ac:dyDescent="0.25">
      <c r="I474" s="54"/>
      <c r="J474" s="54"/>
      <c r="K474" s="54"/>
      <c r="L474" s="54"/>
      <c r="M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BB474" s="54"/>
      <c r="BC474" s="54"/>
    </row>
    <row r="475" spans="9:55" x14ac:dyDescent="0.25">
      <c r="I475" s="54"/>
      <c r="J475" s="54"/>
      <c r="K475" s="54"/>
      <c r="L475" s="54"/>
      <c r="M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BB475" s="54"/>
      <c r="BC475" s="54"/>
    </row>
    <row r="476" spans="9:55" x14ac:dyDescent="0.25">
      <c r="I476" s="54"/>
      <c r="J476" s="54"/>
      <c r="K476" s="54"/>
      <c r="L476" s="54"/>
      <c r="M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BB476" s="54"/>
      <c r="BC476" s="54"/>
    </row>
    <row r="477" spans="9:55" x14ac:dyDescent="0.25">
      <c r="I477" s="54"/>
      <c r="J477" s="54"/>
      <c r="K477" s="54"/>
      <c r="L477" s="54"/>
      <c r="M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BB477" s="54"/>
      <c r="BC477" s="54"/>
    </row>
    <row r="478" spans="9:55" x14ac:dyDescent="0.25">
      <c r="I478" s="54"/>
      <c r="J478" s="54"/>
      <c r="K478" s="54"/>
      <c r="L478" s="54"/>
      <c r="M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BB478" s="54"/>
      <c r="BC478" s="54"/>
    </row>
    <row r="479" spans="9:55" x14ac:dyDescent="0.25">
      <c r="I479" s="54"/>
      <c r="J479" s="54"/>
      <c r="K479" s="54"/>
      <c r="L479" s="54"/>
      <c r="M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BB479" s="54"/>
      <c r="BC479" s="54"/>
    </row>
    <row r="480" spans="9:55" x14ac:dyDescent="0.25">
      <c r="I480" s="54"/>
      <c r="J480" s="54"/>
      <c r="K480" s="54"/>
      <c r="L480" s="54"/>
      <c r="M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BB480" s="54"/>
      <c r="BC480" s="54"/>
    </row>
    <row r="481" spans="9:55" x14ac:dyDescent="0.25">
      <c r="I481" s="54"/>
      <c r="J481" s="54"/>
      <c r="K481" s="54"/>
      <c r="L481" s="54"/>
      <c r="M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BB481" s="54"/>
      <c r="BC481" s="54"/>
    </row>
    <row r="482" spans="9:55" x14ac:dyDescent="0.25">
      <c r="I482" s="54"/>
      <c r="J482" s="54"/>
      <c r="K482" s="54"/>
      <c r="L482" s="54"/>
      <c r="M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BB482" s="54"/>
      <c r="BC482" s="54"/>
    </row>
    <row r="483" spans="9:55" x14ac:dyDescent="0.25">
      <c r="I483" s="54"/>
      <c r="J483" s="54"/>
      <c r="K483" s="54"/>
      <c r="L483" s="54"/>
      <c r="M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BB483" s="54"/>
      <c r="BC483" s="54"/>
    </row>
    <row r="484" spans="9:55" x14ac:dyDescent="0.25">
      <c r="I484" s="54"/>
      <c r="J484" s="54"/>
      <c r="K484" s="54"/>
      <c r="L484" s="54"/>
      <c r="M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BB484" s="54"/>
      <c r="BC484" s="54"/>
    </row>
    <row r="485" spans="9:55" x14ac:dyDescent="0.25">
      <c r="I485" s="54"/>
      <c r="J485" s="54"/>
      <c r="K485" s="54"/>
      <c r="L485" s="54"/>
      <c r="M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BB485" s="54"/>
      <c r="BC485" s="54"/>
    </row>
    <row r="486" spans="9:55" x14ac:dyDescent="0.25">
      <c r="I486" s="54"/>
      <c r="J486" s="54"/>
      <c r="K486" s="54"/>
      <c r="L486" s="54"/>
      <c r="M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BB486" s="54"/>
      <c r="BC486" s="54"/>
    </row>
    <row r="487" spans="9:55" x14ac:dyDescent="0.25">
      <c r="I487" s="54"/>
      <c r="J487" s="54"/>
      <c r="K487" s="54"/>
      <c r="L487" s="54"/>
      <c r="M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BB487" s="54"/>
      <c r="BC487" s="54"/>
    </row>
    <row r="488" spans="9:55" x14ac:dyDescent="0.25">
      <c r="I488" s="54"/>
      <c r="J488" s="54"/>
      <c r="K488" s="54"/>
      <c r="L488" s="54"/>
      <c r="M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BB488" s="54"/>
      <c r="BC488" s="54"/>
    </row>
    <row r="489" spans="9:55" x14ac:dyDescent="0.25">
      <c r="I489" s="54"/>
      <c r="J489" s="54"/>
      <c r="K489" s="54"/>
      <c r="L489" s="54"/>
      <c r="M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BB489" s="54"/>
      <c r="BC489" s="54"/>
    </row>
    <row r="490" spans="9:55" x14ac:dyDescent="0.25">
      <c r="I490" s="54"/>
      <c r="J490" s="54"/>
      <c r="K490" s="54"/>
      <c r="L490" s="54"/>
      <c r="M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BB490" s="54"/>
      <c r="BC490" s="54"/>
    </row>
    <row r="491" spans="9:55" x14ac:dyDescent="0.25">
      <c r="I491" s="54"/>
      <c r="J491" s="54"/>
      <c r="K491" s="54"/>
      <c r="L491" s="54"/>
      <c r="M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BB491" s="54"/>
      <c r="BC491" s="54"/>
    </row>
    <row r="492" spans="9:55" x14ac:dyDescent="0.25">
      <c r="I492" s="54"/>
      <c r="J492" s="54"/>
      <c r="K492" s="54"/>
      <c r="L492" s="54"/>
      <c r="M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BB492" s="54"/>
      <c r="BC492" s="54"/>
    </row>
    <row r="493" spans="9:55" x14ac:dyDescent="0.25">
      <c r="I493" s="54"/>
      <c r="J493" s="54"/>
      <c r="K493" s="54"/>
      <c r="L493" s="54"/>
      <c r="M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BB493" s="54"/>
      <c r="BC493" s="54"/>
    </row>
    <row r="494" spans="9:55" x14ac:dyDescent="0.25">
      <c r="I494" s="54"/>
      <c r="J494" s="54"/>
      <c r="K494" s="54"/>
      <c r="L494" s="54"/>
      <c r="M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BB494" s="54"/>
      <c r="BC494" s="54"/>
    </row>
    <row r="495" spans="9:55" x14ac:dyDescent="0.25">
      <c r="I495" s="54"/>
      <c r="J495" s="54"/>
      <c r="K495" s="54"/>
      <c r="L495" s="54"/>
      <c r="M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BB495" s="54"/>
      <c r="BC495" s="54"/>
    </row>
    <row r="496" spans="9:55" x14ac:dyDescent="0.25">
      <c r="I496" s="54"/>
      <c r="J496" s="54"/>
      <c r="K496" s="54"/>
      <c r="L496" s="54"/>
      <c r="M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BB496" s="54"/>
      <c r="BC496" s="54"/>
    </row>
    <row r="497" spans="9:55" x14ac:dyDescent="0.25">
      <c r="I497" s="54"/>
      <c r="J497" s="54"/>
      <c r="K497" s="54"/>
      <c r="L497" s="54"/>
      <c r="M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BB497" s="54"/>
      <c r="BC497" s="54"/>
    </row>
    <row r="498" spans="9:55" x14ac:dyDescent="0.25">
      <c r="I498" s="54"/>
      <c r="J498" s="54"/>
      <c r="K498" s="54"/>
      <c r="L498" s="54"/>
      <c r="M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BB498" s="54"/>
      <c r="BC498" s="54"/>
    </row>
    <row r="499" spans="9:55" x14ac:dyDescent="0.25">
      <c r="I499" s="54"/>
      <c r="J499" s="54"/>
      <c r="K499" s="54"/>
      <c r="L499" s="54"/>
      <c r="M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BB499" s="54"/>
      <c r="BC499" s="54"/>
    </row>
    <row r="500" spans="9:55" x14ac:dyDescent="0.25">
      <c r="I500" s="54"/>
      <c r="J500" s="54"/>
      <c r="K500" s="54"/>
      <c r="L500" s="54"/>
      <c r="M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BB500" s="54"/>
      <c r="BC500" s="54"/>
    </row>
    <row r="501" spans="9:55" x14ac:dyDescent="0.25">
      <c r="I501" s="54"/>
      <c r="J501" s="54"/>
      <c r="K501" s="54"/>
      <c r="L501" s="54"/>
      <c r="M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BB501" s="54"/>
      <c r="BC501" s="54"/>
    </row>
    <row r="502" spans="9:55" x14ac:dyDescent="0.25">
      <c r="I502" s="54"/>
      <c r="J502" s="54"/>
      <c r="K502" s="54"/>
      <c r="L502" s="54"/>
      <c r="M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BB502" s="54"/>
      <c r="BC502" s="54"/>
    </row>
    <row r="503" spans="9:55" x14ac:dyDescent="0.25">
      <c r="I503" s="54"/>
      <c r="J503" s="54"/>
      <c r="K503" s="54"/>
      <c r="L503" s="54"/>
      <c r="M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BB503" s="54"/>
      <c r="BC503" s="54"/>
    </row>
    <row r="504" spans="9:55" x14ac:dyDescent="0.25">
      <c r="I504" s="54"/>
      <c r="J504" s="54"/>
      <c r="K504" s="54"/>
      <c r="L504" s="54"/>
      <c r="M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BB504" s="54"/>
      <c r="BC504" s="54"/>
    </row>
    <row r="505" spans="9:55" x14ac:dyDescent="0.25">
      <c r="I505" s="54"/>
      <c r="J505" s="54"/>
      <c r="K505" s="54"/>
      <c r="L505" s="54"/>
      <c r="M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BB505" s="54"/>
      <c r="BC505" s="54"/>
    </row>
    <row r="506" spans="9:55" x14ac:dyDescent="0.25">
      <c r="I506" s="54"/>
      <c r="J506" s="54"/>
      <c r="K506" s="54"/>
      <c r="L506" s="54"/>
      <c r="M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BB506" s="54"/>
      <c r="BC506" s="54"/>
    </row>
    <row r="507" spans="9:55" x14ac:dyDescent="0.25">
      <c r="I507" s="54"/>
      <c r="J507" s="54"/>
      <c r="K507" s="54"/>
      <c r="L507" s="54"/>
      <c r="M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BB507" s="54"/>
      <c r="BC507" s="54"/>
    </row>
    <row r="508" spans="9:55" x14ac:dyDescent="0.25">
      <c r="I508" s="54"/>
      <c r="J508" s="54"/>
      <c r="K508" s="54"/>
      <c r="L508" s="54"/>
      <c r="M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BB508" s="54"/>
      <c r="BC508" s="54"/>
    </row>
    <row r="509" spans="9:55" x14ac:dyDescent="0.25">
      <c r="I509" s="54"/>
      <c r="J509" s="54"/>
      <c r="K509" s="54"/>
      <c r="L509" s="54"/>
      <c r="M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BB509" s="54"/>
      <c r="BC509" s="54"/>
    </row>
    <row r="510" spans="9:55" x14ac:dyDescent="0.25">
      <c r="I510" s="54"/>
      <c r="J510" s="54"/>
      <c r="K510" s="54"/>
      <c r="L510" s="54"/>
      <c r="M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BB510" s="54"/>
      <c r="BC510" s="54"/>
    </row>
    <row r="511" spans="9:55" x14ac:dyDescent="0.25">
      <c r="I511" s="54"/>
      <c r="J511" s="54"/>
      <c r="K511" s="54"/>
      <c r="L511" s="54"/>
      <c r="M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BB511" s="54"/>
      <c r="BC511" s="54"/>
    </row>
    <row r="512" spans="9:55" x14ac:dyDescent="0.25">
      <c r="I512" s="54"/>
      <c r="J512" s="54"/>
      <c r="K512" s="54"/>
      <c r="L512" s="54"/>
      <c r="M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BB512" s="54"/>
      <c r="BC512" s="54"/>
    </row>
    <row r="513" spans="9:55" x14ac:dyDescent="0.25">
      <c r="I513" s="54"/>
      <c r="J513" s="54"/>
      <c r="K513" s="54"/>
      <c r="L513" s="54"/>
      <c r="M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BB513" s="54"/>
      <c r="BC513" s="54"/>
    </row>
    <row r="514" spans="9:55" x14ac:dyDescent="0.25">
      <c r="I514" s="54"/>
      <c r="J514" s="54"/>
      <c r="K514" s="54"/>
      <c r="L514" s="54"/>
      <c r="M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BB514" s="54"/>
      <c r="BC514" s="54"/>
    </row>
    <row r="515" spans="9:55" x14ac:dyDescent="0.25">
      <c r="I515" s="54"/>
      <c r="J515" s="54"/>
      <c r="K515" s="54"/>
      <c r="L515" s="54"/>
      <c r="M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BB515" s="54"/>
      <c r="BC515" s="54"/>
    </row>
    <row r="516" spans="9:55" x14ac:dyDescent="0.25">
      <c r="I516" s="54"/>
      <c r="J516" s="54"/>
      <c r="K516" s="54"/>
      <c r="L516" s="54"/>
      <c r="M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BB516" s="54"/>
      <c r="BC516" s="54"/>
    </row>
    <row r="517" spans="9:55" x14ac:dyDescent="0.25">
      <c r="I517" s="54"/>
      <c r="J517" s="54"/>
      <c r="K517" s="54"/>
      <c r="L517" s="54"/>
      <c r="M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BB517" s="54"/>
      <c r="BC517" s="54"/>
    </row>
    <row r="518" spans="9:55" x14ac:dyDescent="0.25">
      <c r="I518" s="54"/>
      <c r="J518" s="54"/>
      <c r="K518" s="54"/>
      <c r="L518" s="54"/>
      <c r="M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BB518" s="54"/>
      <c r="BC518" s="54"/>
    </row>
    <row r="519" spans="9:55" x14ac:dyDescent="0.25">
      <c r="I519" s="54"/>
      <c r="J519" s="54"/>
      <c r="K519" s="54"/>
      <c r="L519" s="54"/>
      <c r="M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BB519" s="54"/>
      <c r="BC519" s="54"/>
    </row>
    <row r="520" spans="9:55" x14ac:dyDescent="0.25">
      <c r="I520" s="54"/>
      <c r="J520" s="54"/>
      <c r="K520" s="54"/>
      <c r="L520" s="54"/>
      <c r="M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BB520" s="54"/>
      <c r="BC520" s="54"/>
    </row>
    <row r="521" spans="9:55" x14ac:dyDescent="0.25">
      <c r="I521" s="54"/>
      <c r="J521" s="54"/>
      <c r="K521" s="54"/>
      <c r="L521" s="54"/>
      <c r="M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BB521" s="54"/>
      <c r="BC521" s="54"/>
    </row>
    <row r="522" spans="9:55" x14ac:dyDescent="0.25">
      <c r="I522" s="54"/>
      <c r="J522" s="54"/>
      <c r="K522" s="54"/>
      <c r="L522" s="54"/>
      <c r="M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BB522" s="54"/>
      <c r="BC522" s="54"/>
    </row>
    <row r="523" spans="9:55" x14ac:dyDescent="0.25">
      <c r="I523" s="54"/>
      <c r="J523" s="54"/>
      <c r="K523" s="54"/>
      <c r="L523" s="54"/>
      <c r="M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BB523" s="54"/>
      <c r="BC523" s="54"/>
    </row>
    <row r="524" spans="9:55" x14ac:dyDescent="0.25">
      <c r="I524" s="54"/>
      <c r="J524" s="54"/>
      <c r="K524" s="54"/>
      <c r="L524" s="54"/>
      <c r="M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BB524" s="54"/>
      <c r="BC524" s="54"/>
    </row>
    <row r="525" spans="9:55" x14ac:dyDescent="0.25">
      <c r="I525" s="54"/>
      <c r="J525" s="54"/>
      <c r="K525" s="54"/>
      <c r="L525" s="54"/>
      <c r="M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BB525" s="54"/>
      <c r="BC525" s="54"/>
    </row>
    <row r="526" spans="9:55" x14ac:dyDescent="0.25">
      <c r="I526" s="54"/>
      <c r="J526" s="54"/>
      <c r="K526" s="54"/>
      <c r="L526" s="54"/>
      <c r="M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BB526" s="54"/>
      <c r="BC526" s="54"/>
    </row>
    <row r="527" spans="9:55" x14ac:dyDescent="0.25">
      <c r="I527" s="54"/>
      <c r="J527" s="54"/>
      <c r="K527" s="54"/>
      <c r="L527" s="54"/>
      <c r="M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BB527" s="54"/>
      <c r="BC527" s="54"/>
    </row>
    <row r="528" spans="9:55" x14ac:dyDescent="0.25">
      <c r="I528" s="54"/>
      <c r="J528" s="54"/>
      <c r="K528" s="54"/>
      <c r="L528" s="54"/>
      <c r="M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BB528" s="54"/>
      <c r="BC528" s="54"/>
    </row>
    <row r="529" spans="9:55" x14ac:dyDescent="0.25">
      <c r="I529" s="54"/>
      <c r="J529" s="54"/>
      <c r="K529" s="54"/>
      <c r="L529" s="54"/>
      <c r="M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BB529" s="54"/>
      <c r="BC529" s="54"/>
    </row>
    <row r="530" spans="9:55" x14ac:dyDescent="0.25">
      <c r="I530" s="54"/>
      <c r="J530" s="54"/>
      <c r="K530" s="54"/>
      <c r="L530" s="54"/>
      <c r="M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BB530" s="54"/>
      <c r="BC530" s="54"/>
    </row>
    <row r="531" spans="9:55" x14ac:dyDescent="0.25">
      <c r="I531" s="54"/>
      <c r="J531" s="54"/>
      <c r="K531" s="54"/>
      <c r="L531" s="54"/>
      <c r="M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BB531" s="54"/>
      <c r="BC531" s="54"/>
    </row>
    <row r="532" spans="9:55" x14ac:dyDescent="0.25">
      <c r="I532" s="54"/>
      <c r="J532" s="54"/>
      <c r="K532" s="54"/>
      <c r="L532" s="54"/>
      <c r="M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BB532" s="54"/>
      <c r="BC532" s="54"/>
    </row>
    <row r="533" spans="9:55" x14ac:dyDescent="0.25">
      <c r="I533" s="54"/>
      <c r="J533" s="54"/>
      <c r="K533" s="54"/>
      <c r="L533" s="54"/>
      <c r="M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BB533" s="54"/>
      <c r="BC533" s="54"/>
    </row>
    <row r="534" spans="9:55" x14ac:dyDescent="0.25">
      <c r="I534" s="54"/>
      <c r="J534" s="54"/>
      <c r="K534" s="54"/>
      <c r="L534" s="54"/>
      <c r="M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BB534" s="54"/>
      <c r="BC534" s="54"/>
    </row>
    <row r="535" spans="9:55" x14ac:dyDescent="0.25">
      <c r="I535" s="54"/>
      <c r="J535" s="54"/>
      <c r="K535" s="54"/>
      <c r="L535" s="54"/>
      <c r="M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BB535" s="54"/>
      <c r="BC535" s="54"/>
    </row>
    <row r="536" spans="9:55" x14ac:dyDescent="0.25">
      <c r="I536" s="54"/>
      <c r="J536" s="54"/>
      <c r="K536" s="54"/>
      <c r="L536" s="54"/>
      <c r="M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BB536" s="54"/>
      <c r="BC536" s="54"/>
    </row>
    <row r="537" spans="9:55" x14ac:dyDescent="0.25">
      <c r="I537" s="54"/>
      <c r="J537" s="54"/>
      <c r="K537" s="54"/>
      <c r="L537" s="54"/>
      <c r="M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BB537" s="54"/>
      <c r="BC537" s="54"/>
    </row>
    <row r="538" spans="9:55" x14ac:dyDescent="0.25">
      <c r="I538" s="54"/>
      <c r="J538" s="54"/>
      <c r="K538" s="54"/>
      <c r="L538" s="54"/>
      <c r="M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BB538" s="54"/>
      <c r="BC538" s="54"/>
    </row>
    <row r="539" spans="9:55" x14ac:dyDescent="0.25">
      <c r="I539" s="54"/>
      <c r="J539" s="54"/>
      <c r="K539" s="54"/>
      <c r="L539" s="54"/>
      <c r="M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BB539" s="54"/>
      <c r="BC539" s="54"/>
    </row>
    <row r="540" spans="9:55" x14ac:dyDescent="0.25">
      <c r="I540" s="54"/>
      <c r="J540" s="54"/>
      <c r="K540" s="54"/>
      <c r="L540" s="54"/>
      <c r="M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BB540" s="54"/>
      <c r="BC540" s="54"/>
    </row>
    <row r="541" spans="9:55" x14ac:dyDescent="0.25">
      <c r="I541" s="54"/>
      <c r="J541" s="54"/>
      <c r="K541" s="54"/>
      <c r="L541" s="54"/>
      <c r="M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BB541" s="54"/>
      <c r="BC541" s="54"/>
    </row>
    <row r="542" spans="9:55" x14ac:dyDescent="0.25">
      <c r="I542" s="54"/>
      <c r="J542" s="54"/>
      <c r="K542" s="54"/>
      <c r="L542" s="54"/>
      <c r="M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BB542" s="54"/>
      <c r="BC542" s="54"/>
    </row>
    <row r="543" spans="9:55" x14ac:dyDescent="0.25">
      <c r="I543" s="54"/>
      <c r="J543" s="54"/>
      <c r="K543" s="54"/>
      <c r="L543" s="54"/>
      <c r="M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BB543" s="54"/>
      <c r="BC543" s="54"/>
    </row>
    <row r="544" spans="9:55" x14ac:dyDescent="0.25">
      <c r="I544" s="54"/>
      <c r="J544" s="54"/>
      <c r="K544" s="54"/>
      <c r="L544" s="54"/>
      <c r="M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BB544" s="54"/>
      <c r="BC544" s="54"/>
    </row>
    <row r="545" spans="9:55" x14ac:dyDescent="0.25">
      <c r="I545" s="54"/>
      <c r="J545" s="54"/>
      <c r="K545" s="54"/>
      <c r="L545" s="54"/>
      <c r="M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BB545" s="54"/>
      <c r="BC545" s="54"/>
    </row>
    <row r="546" spans="9:55" x14ac:dyDescent="0.25">
      <c r="I546" s="54"/>
      <c r="J546" s="54"/>
      <c r="K546" s="54"/>
      <c r="L546" s="54"/>
      <c r="M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BB546" s="54"/>
      <c r="BC546" s="54"/>
    </row>
    <row r="547" spans="9:55" x14ac:dyDescent="0.25">
      <c r="I547" s="54"/>
      <c r="J547" s="54"/>
      <c r="K547" s="54"/>
      <c r="L547" s="54"/>
      <c r="M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BB547" s="54"/>
      <c r="BC547" s="54"/>
    </row>
    <row r="548" spans="9:55" x14ac:dyDescent="0.25">
      <c r="I548" s="54"/>
      <c r="J548" s="54"/>
      <c r="K548" s="54"/>
      <c r="L548" s="54"/>
      <c r="M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BB548" s="54"/>
      <c r="BC548" s="54"/>
    </row>
    <row r="549" spans="9:55" x14ac:dyDescent="0.25">
      <c r="I549" s="54"/>
      <c r="J549" s="54"/>
      <c r="K549" s="54"/>
      <c r="L549" s="54"/>
      <c r="M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BB549" s="54"/>
      <c r="BC549" s="54"/>
    </row>
    <row r="550" spans="9:55" x14ac:dyDescent="0.25">
      <c r="I550" s="54"/>
      <c r="J550" s="54"/>
      <c r="K550" s="54"/>
      <c r="L550" s="54"/>
      <c r="M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BB550" s="54"/>
      <c r="BC550" s="54"/>
    </row>
    <row r="551" spans="9:55" x14ac:dyDescent="0.25">
      <c r="I551" s="54"/>
      <c r="J551" s="54"/>
      <c r="K551" s="54"/>
      <c r="L551" s="54"/>
      <c r="M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BB551" s="54"/>
      <c r="BC551" s="54"/>
    </row>
    <row r="552" spans="9:55" x14ac:dyDescent="0.25">
      <c r="I552" s="54"/>
      <c r="J552" s="54"/>
      <c r="K552" s="54"/>
      <c r="L552" s="54"/>
      <c r="M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BB552" s="54"/>
      <c r="BC552" s="54"/>
    </row>
    <row r="553" spans="9:55" x14ac:dyDescent="0.25">
      <c r="I553" s="54"/>
      <c r="J553" s="54"/>
      <c r="K553" s="54"/>
      <c r="L553" s="54"/>
      <c r="M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BB553" s="54"/>
      <c r="BC553" s="54"/>
    </row>
    <row r="554" spans="9:55" x14ac:dyDescent="0.25">
      <c r="I554" s="54"/>
      <c r="J554" s="54"/>
      <c r="K554" s="54"/>
      <c r="L554" s="54"/>
      <c r="M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BB554" s="54"/>
      <c r="BC554" s="54"/>
    </row>
    <row r="555" spans="9:55" x14ac:dyDescent="0.25">
      <c r="I555" s="54"/>
      <c r="J555" s="54"/>
      <c r="K555" s="54"/>
      <c r="L555" s="54"/>
      <c r="M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BB555" s="54"/>
      <c r="BC555" s="54"/>
    </row>
    <row r="556" spans="9:55" x14ac:dyDescent="0.25">
      <c r="I556" s="54"/>
      <c r="J556" s="54"/>
      <c r="K556" s="54"/>
      <c r="L556" s="54"/>
      <c r="M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BB556" s="54"/>
      <c r="BC556" s="54"/>
    </row>
    <row r="557" spans="9:55" x14ac:dyDescent="0.25">
      <c r="I557" s="54"/>
      <c r="J557" s="54"/>
      <c r="K557" s="54"/>
      <c r="L557" s="54"/>
      <c r="M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BB557" s="54"/>
      <c r="BC557" s="54"/>
    </row>
    <row r="558" spans="9:55" x14ac:dyDescent="0.25">
      <c r="I558" s="54"/>
      <c r="J558" s="54"/>
      <c r="K558" s="54"/>
      <c r="L558" s="54"/>
      <c r="M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BB558" s="54"/>
      <c r="BC558" s="54"/>
    </row>
    <row r="559" spans="9:55" x14ac:dyDescent="0.25">
      <c r="I559" s="54"/>
      <c r="J559" s="54"/>
      <c r="K559" s="54"/>
      <c r="L559" s="54"/>
      <c r="M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BB559" s="54"/>
      <c r="BC559" s="54"/>
    </row>
    <row r="560" spans="9:55" x14ac:dyDescent="0.25">
      <c r="I560" s="54"/>
      <c r="J560" s="54"/>
      <c r="K560" s="54"/>
      <c r="L560" s="54"/>
      <c r="M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BB560" s="54"/>
      <c r="BC560" s="54"/>
    </row>
    <row r="561" spans="9:55" x14ac:dyDescent="0.25">
      <c r="I561" s="54"/>
      <c r="J561" s="54"/>
      <c r="K561" s="54"/>
      <c r="L561" s="54"/>
      <c r="M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BB561" s="54"/>
      <c r="BC561" s="54"/>
    </row>
    <row r="562" spans="9:55" x14ac:dyDescent="0.25">
      <c r="I562" s="54"/>
      <c r="J562" s="54"/>
      <c r="K562" s="54"/>
      <c r="L562" s="54"/>
      <c r="M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BB562" s="54"/>
      <c r="BC562" s="54"/>
    </row>
    <row r="563" spans="9:55" x14ac:dyDescent="0.25">
      <c r="I563" s="54"/>
      <c r="J563" s="54"/>
      <c r="K563" s="54"/>
      <c r="L563" s="54"/>
      <c r="M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BB563" s="54"/>
      <c r="BC563" s="54"/>
    </row>
    <row r="564" spans="9:55" x14ac:dyDescent="0.25">
      <c r="I564" s="54"/>
      <c r="J564" s="54"/>
      <c r="K564" s="54"/>
      <c r="L564" s="54"/>
      <c r="M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BB564" s="54"/>
      <c r="BC564" s="54"/>
    </row>
    <row r="565" spans="9:55" x14ac:dyDescent="0.25">
      <c r="I565" s="54"/>
      <c r="J565" s="54"/>
      <c r="K565" s="54"/>
      <c r="L565" s="54"/>
      <c r="M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BB565" s="54"/>
      <c r="BC565" s="54"/>
    </row>
    <row r="566" spans="9:55" x14ac:dyDescent="0.25">
      <c r="I566" s="54"/>
      <c r="J566" s="54"/>
      <c r="K566" s="54"/>
      <c r="L566" s="54"/>
      <c r="M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BB566" s="54"/>
      <c r="BC566" s="54"/>
    </row>
    <row r="567" spans="9:55" x14ac:dyDescent="0.25">
      <c r="I567" s="54"/>
      <c r="J567" s="54"/>
      <c r="K567" s="54"/>
      <c r="L567" s="54"/>
      <c r="M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BB567" s="54"/>
      <c r="BC567" s="54"/>
    </row>
    <row r="568" spans="9:55" x14ac:dyDescent="0.25">
      <c r="I568" s="54"/>
      <c r="J568" s="54"/>
      <c r="K568" s="54"/>
      <c r="L568" s="54"/>
      <c r="M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BB568" s="54"/>
      <c r="BC568" s="54"/>
    </row>
    <row r="569" spans="9:55" x14ac:dyDescent="0.25">
      <c r="I569" s="54"/>
      <c r="J569" s="54"/>
      <c r="K569" s="54"/>
      <c r="L569" s="54"/>
      <c r="M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BB569" s="54"/>
      <c r="BC569" s="54"/>
    </row>
    <row r="570" spans="9:55" x14ac:dyDescent="0.25">
      <c r="I570" s="54"/>
      <c r="J570" s="54"/>
      <c r="K570" s="54"/>
      <c r="L570" s="54"/>
      <c r="M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BB570" s="54"/>
      <c r="BC570" s="54"/>
    </row>
    <row r="571" spans="9:55" x14ac:dyDescent="0.25">
      <c r="I571" s="54"/>
      <c r="J571" s="54"/>
      <c r="K571" s="54"/>
      <c r="L571" s="54"/>
      <c r="M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BB571" s="54"/>
      <c r="BC571" s="54"/>
    </row>
    <row r="572" spans="9:55" x14ac:dyDescent="0.25">
      <c r="I572" s="54"/>
      <c r="J572" s="54"/>
      <c r="K572" s="54"/>
      <c r="L572" s="54"/>
      <c r="M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BB572" s="54"/>
      <c r="BC572" s="54"/>
    </row>
    <row r="573" spans="9:55" x14ac:dyDescent="0.25">
      <c r="I573" s="54"/>
      <c r="J573" s="54"/>
      <c r="K573" s="54"/>
      <c r="L573" s="54"/>
      <c r="M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BB573" s="54"/>
      <c r="BC573" s="54"/>
    </row>
    <row r="574" spans="9:55" x14ac:dyDescent="0.25">
      <c r="I574" s="54"/>
      <c r="J574" s="54"/>
      <c r="K574" s="54"/>
      <c r="L574" s="54"/>
      <c r="M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BB574" s="54"/>
      <c r="BC574" s="54"/>
    </row>
    <row r="575" spans="9:55" x14ac:dyDescent="0.25">
      <c r="I575" s="54"/>
      <c r="J575" s="54"/>
      <c r="K575" s="54"/>
      <c r="L575" s="54"/>
      <c r="M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BB575" s="54"/>
      <c r="BC575" s="54"/>
    </row>
    <row r="576" spans="9:55" x14ac:dyDescent="0.25">
      <c r="I576" s="54"/>
      <c r="J576" s="54"/>
      <c r="K576" s="54"/>
      <c r="L576" s="54"/>
      <c r="M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BB576" s="54"/>
      <c r="BC576" s="54"/>
    </row>
    <row r="577" spans="9:55" x14ac:dyDescent="0.25">
      <c r="I577" s="54"/>
      <c r="J577" s="54"/>
      <c r="K577" s="54"/>
      <c r="L577" s="54"/>
      <c r="M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BB577" s="54"/>
      <c r="BC577" s="54"/>
    </row>
    <row r="578" spans="9:55" x14ac:dyDescent="0.25">
      <c r="I578" s="54"/>
      <c r="J578" s="54"/>
      <c r="K578" s="54"/>
      <c r="L578" s="54"/>
      <c r="M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BB578" s="54"/>
      <c r="BC578" s="54"/>
    </row>
    <row r="579" spans="9:55" x14ac:dyDescent="0.25">
      <c r="I579" s="54"/>
      <c r="J579" s="54"/>
      <c r="K579" s="54"/>
      <c r="L579" s="54"/>
      <c r="M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BB579" s="54"/>
      <c r="BC579" s="54"/>
    </row>
    <row r="580" spans="9:55" x14ac:dyDescent="0.25">
      <c r="I580" s="54"/>
      <c r="J580" s="54"/>
      <c r="K580" s="54"/>
      <c r="L580" s="54"/>
      <c r="M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BB580" s="54"/>
      <c r="BC580" s="54"/>
    </row>
    <row r="581" spans="9:55" x14ac:dyDescent="0.25">
      <c r="I581" s="54"/>
      <c r="J581" s="54"/>
      <c r="K581" s="54"/>
      <c r="L581" s="54"/>
      <c r="M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BB581" s="54"/>
      <c r="BC581" s="54"/>
    </row>
    <row r="582" spans="9:55" x14ac:dyDescent="0.25">
      <c r="I582" s="54"/>
      <c r="J582" s="54"/>
      <c r="K582" s="54"/>
      <c r="L582" s="54"/>
      <c r="M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BB582" s="54"/>
      <c r="BC582" s="54"/>
    </row>
    <row r="583" spans="9:55" x14ac:dyDescent="0.25">
      <c r="I583" s="54"/>
      <c r="J583" s="54"/>
      <c r="K583" s="54"/>
      <c r="L583" s="54"/>
      <c r="M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BB583" s="54"/>
      <c r="BC583" s="54"/>
    </row>
    <row r="584" spans="9:55" x14ac:dyDescent="0.25">
      <c r="I584" s="54"/>
      <c r="J584" s="54"/>
      <c r="K584" s="54"/>
      <c r="L584" s="54"/>
      <c r="M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BB584" s="54"/>
      <c r="BC584" s="54"/>
    </row>
    <row r="585" spans="9:55" x14ac:dyDescent="0.25">
      <c r="I585" s="54"/>
      <c r="J585" s="54"/>
      <c r="K585" s="54"/>
      <c r="L585" s="54"/>
      <c r="M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BB585" s="54"/>
      <c r="BC585" s="54"/>
    </row>
    <row r="586" spans="9:55" x14ac:dyDescent="0.25">
      <c r="I586" s="54"/>
      <c r="J586" s="54"/>
      <c r="K586" s="54"/>
      <c r="L586" s="54"/>
      <c r="M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BB586" s="54"/>
      <c r="BC586" s="54"/>
    </row>
    <row r="587" spans="9:55" x14ac:dyDescent="0.25">
      <c r="I587" s="54"/>
      <c r="J587" s="54"/>
      <c r="K587" s="54"/>
      <c r="L587" s="54"/>
      <c r="M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BB587" s="54"/>
      <c r="BC587" s="54"/>
    </row>
    <row r="588" spans="9:55" x14ac:dyDescent="0.25">
      <c r="I588" s="54"/>
      <c r="J588" s="54"/>
      <c r="K588" s="54"/>
      <c r="L588" s="54"/>
      <c r="M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BB588" s="54"/>
      <c r="BC588" s="54"/>
    </row>
    <row r="589" spans="9:55" x14ac:dyDescent="0.25">
      <c r="I589" s="54"/>
      <c r="J589" s="54"/>
      <c r="K589" s="54"/>
      <c r="L589" s="54"/>
      <c r="M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BB589" s="54"/>
      <c r="BC589" s="54"/>
    </row>
    <row r="590" spans="9:55" x14ac:dyDescent="0.25">
      <c r="I590" s="54"/>
      <c r="J590" s="54"/>
      <c r="K590" s="54"/>
      <c r="L590" s="54"/>
      <c r="M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BB590" s="54"/>
      <c r="BC590" s="54"/>
    </row>
    <row r="591" spans="9:55" x14ac:dyDescent="0.25">
      <c r="I591" s="54"/>
      <c r="J591" s="54"/>
      <c r="K591" s="54"/>
      <c r="L591" s="54"/>
      <c r="M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BB591" s="54"/>
      <c r="BC591" s="54"/>
    </row>
    <row r="592" spans="9:55" x14ac:dyDescent="0.25">
      <c r="I592" s="54"/>
      <c r="J592" s="54"/>
      <c r="K592" s="54"/>
      <c r="L592" s="54"/>
      <c r="M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BB592" s="54"/>
      <c r="BC592" s="54"/>
    </row>
    <row r="593" spans="9:55" x14ac:dyDescent="0.25">
      <c r="I593" s="54"/>
      <c r="J593" s="54"/>
      <c r="K593" s="54"/>
      <c r="L593" s="54"/>
      <c r="M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BB593" s="54"/>
      <c r="BC593" s="54"/>
    </row>
    <row r="594" spans="9:55" x14ac:dyDescent="0.25">
      <c r="I594" s="54"/>
      <c r="J594" s="54"/>
      <c r="K594" s="54"/>
      <c r="L594" s="54"/>
      <c r="M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BB594" s="54"/>
      <c r="BC594" s="54"/>
    </row>
    <row r="595" spans="9:55" x14ac:dyDescent="0.25">
      <c r="I595" s="54"/>
      <c r="J595" s="54"/>
      <c r="K595" s="54"/>
      <c r="L595" s="54"/>
      <c r="M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BB595" s="54"/>
      <c r="BC595" s="54"/>
    </row>
    <row r="596" spans="9:55" x14ac:dyDescent="0.25">
      <c r="I596" s="54"/>
      <c r="J596" s="54"/>
      <c r="K596" s="54"/>
      <c r="L596" s="54"/>
      <c r="M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BB596" s="54"/>
      <c r="BC596" s="54"/>
    </row>
    <row r="597" spans="9:55" x14ac:dyDescent="0.25">
      <c r="I597" s="54"/>
      <c r="J597" s="54"/>
      <c r="K597" s="54"/>
      <c r="L597" s="54"/>
      <c r="M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BB597" s="54"/>
      <c r="BC597" s="54"/>
    </row>
    <row r="598" spans="9:55" x14ac:dyDescent="0.25">
      <c r="I598" s="54"/>
      <c r="J598" s="54"/>
      <c r="K598" s="54"/>
      <c r="L598" s="54"/>
      <c r="M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BB598" s="54"/>
      <c r="BC598" s="54"/>
    </row>
    <row r="599" spans="9:55" x14ac:dyDescent="0.25">
      <c r="I599" s="54"/>
      <c r="J599" s="54"/>
      <c r="K599" s="54"/>
      <c r="L599" s="54"/>
      <c r="M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BB599" s="54"/>
      <c r="BC599" s="54"/>
    </row>
    <row r="600" spans="9:55" x14ac:dyDescent="0.25">
      <c r="I600" s="54"/>
      <c r="J600" s="54"/>
      <c r="K600" s="54"/>
      <c r="L600" s="54"/>
      <c r="M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BB600" s="54"/>
      <c r="BC600" s="54"/>
    </row>
    <row r="601" spans="9:55" x14ac:dyDescent="0.25">
      <c r="I601" s="54"/>
      <c r="J601" s="54"/>
      <c r="K601" s="54"/>
      <c r="L601" s="54"/>
      <c r="M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BB601" s="54"/>
      <c r="BC601" s="54"/>
    </row>
    <row r="602" spans="9:55" x14ac:dyDescent="0.25">
      <c r="I602" s="54"/>
      <c r="J602" s="54"/>
      <c r="K602" s="54"/>
      <c r="L602" s="54"/>
      <c r="M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BB602" s="54"/>
      <c r="BC602" s="54"/>
    </row>
    <row r="603" spans="9:55" x14ac:dyDescent="0.25">
      <c r="I603" s="54"/>
      <c r="J603" s="54"/>
      <c r="K603" s="54"/>
      <c r="L603" s="54"/>
      <c r="M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BB603" s="54"/>
      <c r="BC603" s="54"/>
    </row>
    <row r="604" spans="9:55" x14ac:dyDescent="0.25">
      <c r="I604" s="54"/>
      <c r="J604" s="54"/>
      <c r="K604" s="54"/>
      <c r="L604" s="54"/>
      <c r="M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BB604" s="54"/>
      <c r="BC604" s="54"/>
    </row>
    <row r="605" spans="9:55" x14ac:dyDescent="0.25">
      <c r="I605" s="54"/>
      <c r="J605" s="54"/>
      <c r="K605" s="54"/>
      <c r="L605" s="54"/>
      <c r="M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BB605" s="54"/>
      <c r="BC605" s="54"/>
    </row>
    <row r="606" spans="9:55" x14ac:dyDescent="0.25">
      <c r="I606" s="54"/>
      <c r="J606" s="54"/>
      <c r="K606" s="54"/>
      <c r="L606" s="54"/>
      <c r="M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BB606" s="54"/>
      <c r="BC606" s="54"/>
    </row>
    <row r="607" spans="9:55" x14ac:dyDescent="0.25">
      <c r="I607" s="54"/>
      <c r="J607" s="54"/>
      <c r="K607" s="54"/>
      <c r="L607" s="54"/>
      <c r="M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BB607" s="54"/>
      <c r="BC607" s="54"/>
    </row>
    <row r="608" spans="9:55" x14ac:dyDescent="0.25">
      <c r="I608" s="54"/>
      <c r="J608" s="54"/>
      <c r="K608" s="54"/>
      <c r="L608" s="54"/>
      <c r="M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BB608" s="54"/>
      <c r="BC608" s="54"/>
    </row>
    <row r="609" spans="9:55" x14ac:dyDescent="0.25">
      <c r="I609" s="54"/>
      <c r="J609" s="54"/>
      <c r="K609" s="54"/>
      <c r="L609" s="54"/>
      <c r="M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BB609" s="54"/>
      <c r="BC609" s="54"/>
    </row>
    <row r="610" spans="9:55" x14ac:dyDescent="0.25">
      <c r="I610" s="54"/>
      <c r="J610" s="54"/>
      <c r="K610" s="54"/>
      <c r="L610" s="54"/>
      <c r="M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BB610" s="54"/>
      <c r="BC610" s="54"/>
    </row>
    <row r="611" spans="9:55" x14ac:dyDescent="0.25">
      <c r="I611" s="54"/>
      <c r="J611" s="54"/>
      <c r="K611" s="54"/>
      <c r="L611" s="54"/>
      <c r="M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BB611" s="54"/>
      <c r="BC611" s="54"/>
    </row>
    <row r="612" spans="9:55" x14ac:dyDescent="0.25">
      <c r="I612" s="54"/>
      <c r="J612" s="54"/>
      <c r="K612" s="54"/>
      <c r="L612" s="54"/>
      <c r="M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BB612" s="54"/>
      <c r="BC612" s="54"/>
    </row>
    <row r="613" spans="9:55" x14ac:dyDescent="0.25">
      <c r="I613" s="54"/>
      <c r="J613" s="54"/>
      <c r="K613" s="54"/>
      <c r="L613" s="54"/>
      <c r="M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BB613" s="54"/>
      <c r="BC613" s="54"/>
    </row>
    <row r="614" spans="9:55" x14ac:dyDescent="0.25">
      <c r="I614" s="54"/>
      <c r="J614" s="54"/>
      <c r="K614" s="54"/>
      <c r="L614" s="54"/>
      <c r="M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BB614" s="54"/>
      <c r="BC614" s="54"/>
    </row>
    <row r="615" spans="9:55" x14ac:dyDescent="0.25">
      <c r="I615" s="54"/>
      <c r="J615" s="54"/>
      <c r="K615" s="54"/>
      <c r="L615" s="54"/>
      <c r="M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BB615" s="54"/>
      <c r="BC615" s="54"/>
    </row>
    <row r="616" spans="9:55" x14ac:dyDescent="0.25">
      <c r="I616" s="54"/>
      <c r="J616" s="54"/>
      <c r="K616" s="54"/>
      <c r="L616" s="54"/>
      <c r="M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BB616" s="54"/>
      <c r="BC616" s="54"/>
    </row>
    <row r="617" spans="9:55" x14ac:dyDescent="0.25">
      <c r="I617" s="54"/>
      <c r="J617" s="54"/>
      <c r="K617" s="54"/>
      <c r="L617" s="54"/>
      <c r="M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BB617" s="54"/>
      <c r="BC617" s="54"/>
    </row>
    <row r="618" spans="9:55" x14ac:dyDescent="0.25">
      <c r="I618" s="54"/>
      <c r="J618" s="54"/>
      <c r="K618" s="54"/>
      <c r="L618" s="54"/>
      <c r="M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BB618" s="54"/>
      <c r="BC618" s="54"/>
    </row>
    <row r="619" spans="9:55" x14ac:dyDescent="0.25">
      <c r="I619" s="54"/>
      <c r="J619" s="54"/>
      <c r="K619" s="54"/>
      <c r="L619" s="54"/>
      <c r="M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BB619" s="54"/>
      <c r="BC619" s="54"/>
    </row>
    <row r="620" spans="9:55" x14ac:dyDescent="0.25">
      <c r="I620" s="54"/>
      <c r="J620" s="54"/>
      <c r="K620" s="54"/>
      <c r="L620" s="54"/>
      <c r="M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BB620" s="54"/>
      <c r="BC620" s="54"/>
    </row>
    <row r="621" spans="9:55" x14ac:dyDescent="0.25">
      <c r="I621" s="54"/>
      <c r="J621" s="54"/>
      <c r="K621" s="54"/>
      <c r="L621" s="54"/>
      <c r="M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BB621" s="54"/>
      <c r="BC621" s="54"/>
    </row>
    <row r="622" spans="9:55" x14ac:dyDescent="0.25">
      <c r="I622" s="54"/>
      <c r="J622" s="54"/>
      <c r="K622" s="54"/>
      <c r="L622" s="54"/>
      <c r="M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BB622" s="54"/>
      <c r="BC622" s="54"/>
    </row>
    <row r="623" spans="9:55" x14ac:dyDescent="0.25">
      <c r="I623" s="54"/>
      <c r="J623" s="54"/>
      <c r="K623" s="54"/>
      <c r="L623" s="54"/>
      <c r="M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BB623" s="54"/>
      <c r="BC623" s="54"/>
    </row>
    <row r="624" spans="9:55" x14ac:dyDescent="0.25">
      <c r="I624" s="54"/>
      <c r="J624" s="54"/>
      <c r="K624" s="54"/>
      <c r="L624" s="54"/>
      <c r="M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BB624" s="54"/>
      <c r="BC624" s="54"/>
    </row>
    <row r="625" spans="9:55" x14ac:dyDescent="0.25">
      <c r="I625" s="54"/>
      <c r="J625" s="54"/>
      <c r="K625" s="54"/>
      <c r="L625" s="54"/>
      <c r="M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BB625" s="54"/>
      <c r="BC625" s="54"/>
    </row>
    <row r="626" spans="9:55" x14ac:dyDescent="0.25">
      <c r="I626" s="54"/>
      <c r="J626" s="54"/>
      <c r="K626" s="54"/>
      <c r="L626" s="54"/>
      <c r="M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BB626" s="54"/>
      <c r="BC626" s="54"/>
    </row>
    <row r="627" spans="9:55" x14ac:dyDescent="0.25">
      <c r="I627" s="54"/>
      <c r="J627" s="54"/>
      <c r="K627" s="54"/>
      <c r="L627" s="54"/>
      <c r="M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BB627" s="54"/>
      <c r="BC627" s="54"/>
    </row>
    <row r="628" spans="9:55" x14ac:dyDescent="0.25">
      <c r="I628" s="54"/>
      <c r="J628" s="54"/>
      <c r="K628" s="54"/>
      <c r="L628" s="54"/>
      <c r="M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BB628" s="54"/>
      <c r="BC628" s="54"/>
    </row>
    <row r="629" spans="9:55" x14ac:dyDescent="0.25">
      <c r="I629" s="54"/>
      <c r="J629" s="54"/>
      <c r="K629" s="54"/>
      <c r="L629" s="54"/>
      <c r="M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BB629" s="54"/>
      <c r="BC629" s="54"/>
    </row>
    <row r="630" spans="9:55" x14ac:dyDescent="0.25">
      <c r="I630" s="54"/>
      <c r="J630" s="54"/>
      <c r="K630" s="54"/>
      <c r="L630" s="54"/>
      <c r="M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BB630" s="54"/>
      <c r="BC630" s="54"/>
    </row>
    <row r="631" spans="9:55" x14ac:dyDescent="0.25">
      <c r="I631" s="54"/>
      <c r="J631" s="54"/>
      <c r="K631" s="54"/>
      <c r="L631" s="54"/>
      <c r="M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BB631" s="54"/>
      <c r="BC631" s="54"/>
    </row>
    <row r="632" spans="9:55" x14ac:dyDescent="0.25">
      <c r="I632" s="54"/>
      <c r="J632" s="54"/>
      <c r="K632" s="54"/>
      <c r="L632" s="54"/>
      <c r="M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BB632" s="54"/>
      <c r="BC632" s="54"/>
    </row>
    <row r="633" spans="9:55" x14ac:dyDescent="0.25">
      <c r="I633" s="54"/>
      <c r="J633" s="54"/>
      <c r="K633" s="54"/>
      <c r="L633" s="54"/>
      <c r="M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BB633" s="54"/>
      <c r="BC633" s="54"/>
    </row>
    <row r="634" spans="9:55" x14ac:dyDescent="0.25">
      <c r="I634" s="54"/>
      <c r="J634" s="54"/>
      <c r="K634" s="54"/>
      <c r="L634" s="54"/>
      <c r="M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BB634" s="54"/>
      <c r="BC634" s="54"/>
    </row>
    <row r="635" spans="9:55" x14ac:dyDescent="0.25">
      <c r="I635" s="54"/>
      <c r="J635" s="54"/>
      <c r="K635" s="54"/>
      <c r="L635" s="54"/>
      <c r="M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BB635" s="54"/>
      <c r="BC635" s="54"/>
    </row>
    <row r="636" spans="9:55" x14ac:dyDescent="0.25">
      <c r="I636" s="54"/>
      <c r="J636" s="54"/>
      <c r="K636" s="54"/>
      <c r="L636" s="54"/>
      <c r="M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BB636" s="54"/>
      <c r="BC636" s="54"/>
    </row>
    <row r="637" spans="9:55" x14ac:dyDescent="0.25">
      <c r="I637" s="54"/>
      <c r="J637" s="54"/>
      <c r="K637" s="54"/>
      <c r="L637" s="54"/>
      <c r="M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BB637" s="54"/>
      <c r="BC637" s="54"/>
    </row>
    <row r="638" spans="9:55" x14ac:dyDescent="0.25">
      <c r="I638" s="54"/>
      <c r="J638" s="54"/>
      <c r="K638" s="54"/>
      <c r="L638" s="54"/>
      <c r="M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BB638" s="54"/>
      <c r="BC638" s="54"/>
    </row>
    <row r="639" spans="9:55" x14ac:dyDescent="0.25">
      <c r="I639" s="54"/>
      <c r="J639" s="54"/>
      <c r="K639" s="54"/>
      <c r="L639" s="54"/>
      <c r="M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BB639" s="54"/>
      <c r="BC639" s="54"/>
    </row>
    <row r="640" spans="9:55" x14ac:dyDescent="0.25">
      <c r="I640" s="54"/>
      <c r="J640" s="54"/>
      <c r="K640" s="54"/>
      <c r="L640" s="54"/>
      <c r="M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BB640" s="54"/>
      <c r="BC640" s="54"/>
    </row>
    <row r="641" spans="9:55" x14ac:dyDescent="0.25">
      <c r="I641" s="54"/>
      <c r="J641" s="54"/>
      <c r="K641" s="54"/>
      <c r="L641" s="54"/>
      <c r="M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BB641" s="54"/>
      <c r="BC641" s="54"/>
    </row>
    <row r="642" spans="9:55" x14ac:dyDescent="0.25">
      <c r="I642" s="54"/>
      <c r="J642" s="54"/>
      <c r="K642" s="54"/>
      <c r="L642" s="54"/>
      <c r="M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BB642" s="54"/>
      <c r="BC642" s="54"/>
    </row>
    <row r="643" spans="9:55" x14ac:dyDescent="0.25">
      <c r="I643" s="54"/>
      <c r="J643" s="54"/>
      <c r="K643" s="54"/>
      <c r="L643" s="54"/>
      <c r="M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BB643" s="54"/>
      <c r="BC643" s="54"/>
    </row>
    <row r="644" spans="9:55" x14ac:dyDescent="0.25">
      <c r="I644" s="54"/>
      <c r="J644" s="54"/>
      <c r="K644" s="54"/>
      <c r="L644" s="54"/>
      <c r="M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BB644" s="54"/>
      <c r="BC644" s="54"/>
    </row>
    <row r="645" spans="9:55" x14ac:dyDescent="0.25">
      <c r="I645" s="54"/>
      <c r="J645" s="54"/>
      <c r="K645" s="54"/>
      <c r="L645" s="54"/>
      <c r="M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BB645" s="54"/>
      <c r="BC645" s="54"/>
    </row>
    <row r="646" spans="9:55" x14ac:dyDescent="0.25">
      <c r="I646" s="54"/>
      <c r="J646" s="54"/>
      <c r="K646" s="54"/>
      <c r="L646" s="54"/>
      <c r="M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BB646" s="54"/>
      <c r="BC646" s="54"/>
    </row>
    <row r="647" spans="9:55" x14ac:dyDescent="0.25">
      <c r="I647" s="54"/>
      <c r="J647" s="54"/>
      <c r="K647" s="54"/>
      <c r="L647" s="54"/>
      <c r="M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BB647" s="54"/>
      <c r="BC647" s="54"/>
    </row>
    <row r="648" spans="9:55" x14ac:dyDescent="0.25">
      <c r="I648" s="54"/>
      <c r="J648" s="54"/>
      <c r="K648" s="54"/>
      <c r="L648" s="54"/>
      <c r="M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BB648" s="54"/>
      <c r="BC648" s="54"/>
    </row>
    <row r="649" spans="9:55" x14ac:dyDescent="0.25">
      <c r="I649" s="54"/>
      <c r="J649" s="54"/>
      <c r="K649" s="54"/>
      <c r="L649" s="54"/>
      <c r="M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BB649" s="54"/>
      <c r="BC649" s="54"/>
    </row>
    <row r="650" spans="9:55" x14ac:dyDescent="0.25">
      <c r="I650" s="54"/>
      <c r="J650" s="54"/>
      <c r="K650" s="54"/>
      <c r="L650" s="54"/>
      <c r="M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BB650" s="54"/>
      <c r="BC650" s="54"/>
    </row>
    <row r="651" spans="9:55" x14ac:dyDescent="0.25">
      <c r="I651" s="54"/>
      <c r="J651" s="54"/>
      <c r="K651" s="54"/>
      <c r="L651" s="54"/>
      <c r="M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BB651" s="54"/>
      <c r="BC651" s="54"/>
    </row>
    <row r="652" spans="9:55" x14ac:dyDescent="0.25">
      <c r="I652" s="54"/>
      <c r="J652" s="54"/>
      <c r="K652" s="54"/>
      <c r="L652" s="54"/>
      <c r="M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BB652" s="54"/>
      <c r="BC652" s="54"/>
    </row>
    <row r="653" spans="9:55" x14ac:dyDescent="0.25">
      <c r="I653" s="54"/>
      <c r="J653" s="54"/>
      <c r="K653" s="54"/>
      <c r="L653" s="54"/>
      <c r="M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BB653" s="54"/>
      <c r="BC653" s="54"/>
    </row>
    <row r="654" spans="9:55" x14ac:dyDescent="0.25">
      <c r="I654" s="54"/>
      <c r="J654" s="54"/>
      <c r="K654" s="54"/>
      <c r="L654" s="54"/>
      <c r="M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BB654" s="54"/>
      <c r="BC654" s="54"/>
    </row>
    <row r="655" spans="9:55" x14ac:dyDescent="0.25">
      <c r="I655" s="54"/>
      <c r="J655" s="54"/>
      <c r="K655" s="54"/>
      <c r="L655" s="54"/>
      <c r="M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BB655" s="54"/>
      <c r="BC655" s="54"/>
    </row>
    <row r="656" spans="9:55" x14ac:dyDescent="0.25">
      <c r="I656" s="54"/>
      <c r="J656" s="54"/>
      <c r="K656" s="54"/>
      <c r="L656" s="54"/>
      <c r="M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BB656" s="54"/>
      <c r="BC656" s="54"/>
    </row>
    <row r="657" spans="9:55" x14ac:dyDescent="0.25">
      <c r="I657" s="54"/>
      <c r="J657" s="54"/>
      <c r="K657" s="54"/>
      <c r="L657" s="54"/>
      <c r="M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BB657" s="54"/>
      <c r="BC657" s="54"/>
    </row>
    <row r="658" spans="9:55" x14ac:dyDescent="0.25">
      <c r="I658" s="54"/>
      <c r="J658" s="54"/>
      <c r="K658" s="54"/>
      <c r="L658" s="54"/>
      <c r="M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BB658" s="54"/>
      <c r="BC658" s="54"/>
    </row>
    <row r="659" spans="9:55" x14ac:dyDescent="0.25">
      <c r="I659" s="54"/>
      <c r="J659" s="54"/>
      <c r="K659" s="54"/>
      <c r="L659" s="54"/>
      <c r="M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BB659" s="54"/>
      <c r="BC659" s="54"/>
    </row>
    <row r="660" spans="9:55" x14ac:dyDescent="0.25">
      <c r="I660" s="54"/>
      <c r="J660" s="54"/>
      <c r="K660" s="54"/>
      <c r="L660" s="54"/>
      <c r="M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BB660" s="54"/>
      <c r="BC660" s="54"/>
    </row>
    <row r="661" spans="9:55" x14ac:dyDescent="0.25">
      <c r="I661" s="54"/>
      <c r="J661" s="54"/>
      <c r="K661" s="54"/>
      <c r="L661" s="54"/>
      <c r="M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BB661" s="54"/>
      <c r="BC661" s="54"/>
    </row>
    <row r="662" spans="9:55" x14ac:dyDescent="0.25">
      <c r="I662" s="54"/>
      <c r="J662" s="54"/>
      <c r="K662" s="54"/>
      <c r="L662" s="54"/>
      <c r="M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BB662" s="54"/>
      <c r="BC662" s="54"/>
    </row>
    <row r="663" spans="9:55" x14ac:dyDescent="0.25">
      <c r="I663" s="54"/>
      <c r="J663" s="54"/>
      <c r="K663" s="54"/>
      <c r="L663" s="54"/>
      <c r="M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BB663" s="54"/>
      <c r="BC663" s="54"/>
    </row>
    <row r="664" spans="9:55" x14ac:dyDescent="0.25">
      <c r="I664" s="54"/>
      <c r="J664" s="54"/>
      <c r="K664" s="54"/>
      <c r="L664" s="54"/>
      <c r="M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BB664" s="54"/>
      <c r="BC664" s="54"/>
    </row>
    <row r="665" spans="9:55" x14ac:dyDescent="0.25">
      <c r="I665" s="54"/>
      <c r="J665" s="54"/>
      <c r="K665" s="54"/>
      <c r="L665" s="54"/>
      <c r="M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BB665" s="54"/>
      <c r="BC665" s="54"/>
    </row>
    <row r="666" spans="9:55" x14ac:dyDescent="0.25">
      <c r="I666" s="54"/>
      <c r="J666" s="54"/>
      <c r="K666" s="54"/>
      <c r="L666" s="54"/>
      <c r="M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BB666" s="54"/>
      <c r="BC666" s="54"/>
    </row>
    <row r="667" spans="9:55" x14ac:dyDescent="0.25">
      <c r="I667" s="54"/>
      <c r="J667" s="54"/>
      <c r="K667" s="54"/>
      <c r="L667" s="54"/>
      <c r="M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BB667" s="54"/>
      <c r="BC667" s="54"/>
    </row>
    <row r="668" spans="9:55" x14ac:dyDescent="0.25">
      <c r="I668" s="54"/>
      <c r="J668" s="54"/>
      <c r="K668" s="54"/>
      <c r="L668" s="54"/>
      <c r="M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BB668" s="54"/>
      <c r="BC668" s="54"/>
    </row>
    <row r="669" spans="9:55" x14ac:dyDescent="0.25">
      <c r="I669" s="54"/>
      <c r="J669" s="54"/>
      <c r="K669" s="54"/>
      <c r="L669" s="54"/>
      <c r="M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BB669" s="54"/>
      <c r="BC669" s="54"/>
    </row>
    <row r="670" spans="9:55" x14ac:dyDescent="0.25">
      <c r="I670" s="54"/>
      <c r="J670" s="54"/>
      <c r="K670" s="54"/>
      <c r="L670" s="54"/>
      <c r="M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BB670" s="54"/>
      <c r="BC670" s="54"/>
    </row>
    <row r="671" spans="9:55" x14ac:dyDescent="0.25">
      <c r="I671" s="54"/>
      <c r="J671" s="54"/>
      <c r="K671" s="54"/>
      <c r="L671" s="54"/>
      <c r="M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BB671" s="54"/>
      <c r="BC671" s="54"/>
    </row>
    <row r="672" spans="9:55" x14ac:dyDescent="0.25">
      <c r="I672" s="54"/>
      <c r="J672" s="54"/>
      <c r="K672" s="54"/>
      <c r="L672" s="54"/>
      <c r="M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BB672" s="54"/>
      <c r="BC672" s="54"/>
    </row>
    <row r="673" spans="9:55" x14ac:dyDescent="0.25">
      <c r="I673" s="54"/>
      <c r="J673" s="54"/>
      <c r="K673" s="54"/>
      <c r="L673" s="54"/>
      <c r="M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BB673" s="54"/>
      <c r="BC673" s="54"/>
    </row>
    <row r="674" spans="9:55" x14ac:dyDescent="0.25">
      <c r="I674" s="54"/>
      <c r="J674" s="54"/>
      <c r="K674" s="54"/>
      <c r="L674" s="54"/>
      <c r="M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BB674" s="54"/>
      <c r="BC674" s="54"/>
    </row>
    <row r="675" spans="9:55" x14ac:dyDescent="0.25">
      <c r="I675" s="54"/>
      <c r="J675" s="54"/>
      <c r="K675" s="54"/>
      <c r="L675" s="54"/>
      <c r="M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BB675" s="54"/>
      <c r="BC675" s="54"/>
    </row>
    <row r="676" spans="9:55" x14ac:dyDescent="0.25">
      <c r="I676" s="54"/>
      <c r="J676" s="54"/>
      <c r="K676" s="54"/>
      <c r="L676" s="54"/>
      <c r="M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BB676" s="54"/>
      <c r="BC676" s="54"/>
    </row>
    <row r="677" spans="9:55" x14ac:dyDescent="0.25">
      <c r="I677" s="54"/>
      <c r="J677" s="54"/>
      <c r="K677" s="54"/>
      <c r="L677" s="54"/>
      <c r="M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BB677" s="54"/>
      <c r="BC677" s="54"/>
    </row>
    <row r="678" spans="9:55" x14ac:dyDescent="0.25">
      <c r="I678" s="54"/>
      <c r="J678" s="54"/>
      <c r="K678" s="54"/>
      <c r="L678" s="54"/>
      <c r="M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BB678" s="54"/>
      <c r="BC678" s="54"/>
    </row>
    <row r="679" spans="9:55" x14ac:dyDescent="0.25">
      <c r="I679" s="54"/>
      <c r="J679" s="54"/>
      <c r="K679" s="54"/>
      <c r="L679" s="54"/>
      <c r="M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BB679" s="54"/>
      <c r="BC679" s="54"/>
    </row>
    <row r="680" spans="9:55" x14ac:dyDescent="0.25">
      <c r="I680" s="54"/>
      <c r="J680" s="54"/>
      <c r="K680" s="54"/>
      <c r="L680" s="54"/>
      <c r="M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BB680" s="54"/>
      <c r="BC680" s="54"/>
    </row>
    <row r="681" spans="9:55" x14ac:dyDescent="0.25">
      <c r="I681" s="54"/>
      <c r="J681" s="54"/>
      <c r="K681" s="54"/>
      <c r="L681" s="54"/>
      <c r="M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BB681" s="54"/>
      <c r="BC681" s="54"/>
    </row>
    <row r="682" spans="9:55" x14ac:dyDescent="0.25">
      <c r="I682" s="54"/>
      <c r="J682" s="54"/>
      <c r="K682" s="54"/>
      <c r="L682" s="54"/>
      <c r="M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BB682" s="54"/>
      <c r="BC682" s="54"/>
    </row>
    <row r="683" spans="9:55" x14ac:dyDescent="0.25">
      <c r="I683" s="54"/>
      <c r="J683" s="54"/>
      <c r="K683" s="54"/>
      <c r="L683" s="54"/>
      <c r="M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BB683" s="54"/>
      <c r="BC683" s="54"/>
    </row>
    <row r="684" spans="9:55" x14ac:dyDescent="0.25">
      <c r="I684" s="54"/>
      <c r="J684" s="54"/>
      <c r="K684" s="54"/>
      <c r="L684" s="54"/>
      <c r="M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BB684" s="54"/>
      <c r="BC684" s="54"/>
    </row>
    <row r="685" spans="9:55" x14ac:dyDescent="0.25">
      <c r="I685" s="54"/>
      <c r="J685" s="54"/>
      <c r="K685" s="54"/>
      <c r="L685" s="54"/>
      <c r="M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BB685" s="54"/>
      <c r="BC685" s="54"/>
    </row>
    <row r="686" spans="9:55" x14ac:dyDescent="0.25">
      <c r="I686" s="54"/>
      <c r="J686" s="54"/>
      <c r="K686" s="54"/>
      <c r="L686" s="54"/>
      <c r="M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BB686" s="54"/>
      <c r="BC686" s="54"/>
    </row>
    <row r="687" spans="9:55" x14ac:dyDescent="0.25">
      <c r="I687" s="54"/>
      <c r="J687" s="54"/>
      <c r="K687" s="54"/>
      <c r="L687" s="54"/>
      <c r="M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BB687" s="54"/>
      <c r="BC687" s="54"/>
    </row>
    <row r="688" spans="9:55" x14ac:dyDescent="0.25">
      <c r="I688" s="54"/>
      <c r="J688" s="54"/>
      <c r="K688" s="54"/>
      <c r="L688" s="54"/>
      <c r="M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BB688" s="54"/>
      <c r="BC688" s="54"/>
    </row>
    <row r="689" spans="9:55" x14ac:dyDescent="0.25">
      <c r="I689" s="54"/>
      <c r="J689" s="54"/>
      <c r="K689" s="54"/>
      <c r="L689" s="54"/>
      <c r="M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BB689" s="54"/>
      <c r="BC689" s="54"/>
    </row>
    <row r="690" spans="9:55" x14ac:dyDescent="0.25">
      <c r="I690" s="54"/>
      <c r="J690" s="54"/>
      <c r="K690" s="54"/>
      <c r="L690" s="54"/>
      <c r="M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BB690" s="54"/>
      <c r="BC690" s="54"/>
    </row>
    <row r="691" spans="9:55" x14ac:dyDescent="0.25">
      <c r="I691" s="54"/>
      <c r="J691" s="54"/>
      <c r="K691" s="54"/>
      <c r="L691" s="54"/>
      <c r="M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BB691" s="54"/>
      <c r="BC691" s="54"/>
    </row>
    <row r="692" spans="9:55" x14ac:dyDescent="0.25">
      <c r="I692" s="54"/>
      <c r="J692" s="54"/>
      <c r="K692" s="54"/>
      <c r="L692" s="54"/>
      <c r="M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BB692" s="54"/>
      <c r="BC692" s="54"/>
    </row>
    <row r="693" spans="9:55" x14ac:dyDescent="0.25">
      <c r="I693" s="54"/>
      <c r="J693" s="54"/>
      <c r="K693" s="54"/>
      <c r="L693" s="54"/>
      <c r="M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BB693" s="54"/>
      <c r="BC693" s="54"/>
    </row>
    <row r="694" spans="9:55" x14ac:dyDescent="0.25">
      <c r="I694" s="54"/>
      <c r="J694" s="54"/>
      <c r="K694" s="54"/>
      <c r="L694" s="54"/>
      <c r="M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BB694" s="54"/>
      <c r="BC694" s="54"/>
    </row>
    <row r="695" spans="9:55" x14ac:dyDescent="0.25">
      <c r="I695" s="54"/>
      <c r="J695" s="54"/>
      <c r="K695" s="54"/>
      <c r="L695" s="54"/>
      <c r="M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BB695" s="54"/>
      <c r="BC695" s="54"/>
    </row>
    <row r="696" spans="9:55" x14ac:dyDescent="0.25">
      <c r="I696" s="54"/>
      <c r="J696" s="54"/>
      <c r="K696" s="54"/>
      <c r="L696" s="54"/>
      <c r="M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BB696" s="54"/>
      <c r="BC696" s="54"/>
    </row>
    <row r="697" spans="9:55" x14ac:dyDescent="0.25">
      <c r="I697" s="54"/>
      <c r="J697" s="54"/>
      <c r="K697" s="54"/>
      <c r="L697" s="54"/>
      <c r="M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BB697" s="54"/>
      <c r="BC697" s="54"/>
    </row>
    <row r="698" spans="9:55" x14ac:dyDescent="0.25">
      <c r="I698" s="54"/>
      <c r="J698" s="54"/>
      <c r="K698" s="54"/>
      <c r="L698" s="54"/>
      <c r="M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BB698" s="54"/>
      <c r="BC698" s="54"/>
    </row>
    <row r="699" spans="9:55" x14ac:dyDescent="0.25">
      <c r="I699" s="54"/>
      <c r="J699" s="54"/>
      <c r="K699" s="54"/>
      <c r="L699" s="54"/>
      <c r="M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BB699" s="54"/>
      <c r="BC699" s="54"/>
    </row>
    <row r="700" spans="9:55" x14ac:dyDescent="0.25">
      <c r="I700" s="54"/>
      <c r="J700" s="54"/>
      <c r="K700" s="54"/>
      <c r="L700" s="54"/>
      <c r="M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BB700" s="54"/>
      <c r="BC700" s="54"/>
    </row>
    <row r="701" spans="9:55" x14ac:dyDescent="0.25">
      <c r="I701" s="54"/>
      <c r="J701" s="54"/>
      <c r="K701" s="54"/>
      <c r="L701" s="54"/>
      <c r="M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BB701" s="54"/>
      <c r="BC701" s="54"/>
    </row>
    <row r="702" spans="9:55" x14ac:dyDescent="0.25">
      <c r="I702" s="54"/>
      <c r="J702" s="54"/>
      <c r="K702" s="54"/>
      <c r="L702" s="54"/>
      <c r="M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BB702" s="54"/>
      <c r="BC702" s="54"/>
    </row>
    <row r="703" spans="9:55" x14ac:dyDescent="0.25">
      <c r="I703" s="54"/>
      <c r="J703" s="54"/>
      <c r="K703" s="54"/>
      <c r="L703" s="54"/>
      <c r="M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BB703" s="54"/>
      <c r="BC703" s="54"/>
    </row>
    <row r="704" spans="9:55" x14ac:dyDescent="0.25">
      <c r="I704" s="54"/>
      <c r="J704" s="54"/>
      <c r="K704" s="54"/>
      <c r="L704" s="54"/>
      <c r="M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BB704" s="54"/>
      <c r="BC704" s="54"/>
    </row>
    <row r="705" spans="9:55" x14ac:dyDescent="0.25">
      <c r="I705" s="54"/>
      <c r="J705" s="54"/>
      <c r="K705" s="54"/>
      <c r="L705" s="54"/>
      <c r="M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BB705" s="54"/>
      <c r="BC705" s="54"/>
    </row>
    <row r="706" spans="9:55" x14ac:dyDescent="0.25">
      <c r="I706" s="54"/>
      <c r="J706" s="54"/>
      <c r="K706" s="54"/>
      <c r="L706" s="54"/>
      <c r="M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BB706" s="54"/>
      <c r="BC706" s="54"/>
    </row>
    <row r="707" spans="9:55" x14ac:dyDescent="0.25">
      <c r="I707" s="54"/>
      <c r="J707" s="54"/>
      <c r="K707" s="54"/>
      <c r="L707" s="54"/>
      <c r="M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BB707" s="54"/>
      <c r="BC707" s="54"/>
    </row>
    <row r="708" spans="9:55" x14ac:dyDescent="0.25">
      <c r="I708" s="54"/>
      <c r="J708" s="54"/>
      <c r="K708" s="54"/>
      <c r="L708" s="54"/>
      <c r="M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BB708" s="54"/>
      <c r="BC708" s="54"/>
    </row>
    <row r="709" spans="9:55" x14ac:dyDescent="0.25">
      <c r="I709" s="54"/>
      <c r="J709" s="54"/>
      <c r="K709" s="54"/>
      <c r="L709" s="54"/>
      <c r="M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BB709" s="54"/>
      <c r="BC709" s="54"/>
    </row>
    <row r="710" spans="9:55" x14ac:dyDescent="0.25">
      <c r="I710" s="54"/>
      <c r="J710" s="54"/>
      <c r="K710" s="54"/>
      <c r="L710" s="54"/>
      <c r="M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BB710" s="54"/>
      <c r="BC710" s="54"/>
    </row>
    <row r="711" spans="9:55" x14ac:dyDescent="0.25">
      <c r="I711" s="54"/>
      <c r="J711" s="54"/>
      <c r="K711" s="54"/>
      <c r="L711" s="54"/>
      <c r="M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BB711" s="54"/>
      <c r="BC711" s="54"/>
    </row>
    <row r="712" spans="9:55" x14ac:dyDescent="0.25">
      <c r="I712" s="54"/>
      <c r="J712" s="54"/>
      <c r="K712" s="54"/>
      <c r="L712" s="54"/>
      <c r="M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BB712" s="54"/>
      <c r="BC712" s="54"/>
    </row>
    <row r="713" spans="9:55" x14ac:dyDescent="0.25">
      <c r="I713" s="54"/>
      <c r="J713" s="54"/>
      <c r="K713" s="54"/>
      <c r="L713" s="54"/>
      <c r="M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BB713" s="54"/>
      <c r="BC713" s="54"/>
    </row>
    <row r="714" spans="9:55" x14ac:dyDescent="0.25">
      <c r="I714" s="54"/>
      <c r="J714" s="54"/>
      <c r="K714" s="54"/>
      <c r="L714" s="54"/>
      <c r="M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BB714" s="54"/>
      <c r="BC714" s="54"/>
    </row>
    <row r="715" spans="9:55" x14ac:dyDescent="0.25">
      <c r="I715" s="54"/>
      <c r="J715" s="54"/>
      <c r="K715" s="54"/>
      <c r="L715" s="54"/>
      <c r="M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BB715" s="54"/>
      <c r="BC715" s="54"/>
    </row>
    <row r="716" spans="9:55" x14ac:dyDescent="0.25">
      <c r="I716" s="54"/>
      <c r="J716" s="54"/>
      <c r="K716" s="54"/>
      <c r="L716" s="54"/>
      <c r="M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BB716" s="54"/>
      <c r="BC716" s="54"/>
    </row>
    <row r="717" spans="9:55" x14ac:dyDescent="0.25">
      <c r="I717" s="54"/>
      <c r="J717" s="54"/>
      <c r="K717" s="54"/>
      <c r="L717" s="54"/>
      <c r="M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BB717" s="54"/>
      <c r="BC717" s="54"/>
    </row>
    <row r="718" spans="9:55" x14ac:dyDescent="0.25">
      <c r="I718" s="54"/>
      <c r="J718" s="54"/>
      <c r="K718" s="54"/>
      <c r="L718" s="54"/>
      <c r="M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BB718" s="54"/>
      <c r="BC718" s="54"/>
    </row>
    <row r="719" spans="9:55" x14ac:dyDescent="0.25">
      <c r="I719" s="54"/>
      <c r="J719" s="54"/>
      <c r="K719" s="54"/>
      <c r="L719" s="54"/>
      <c r="M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BB719" s="54"/>
      <c r="BC719" s="54"/>
    </row>
    <row r="720" spans="9:55" x14ac:dyDescent="0.25">
      <c r="I720" s="54"/>
      <c r="J720" s="54"/>
      <c r="K720" s="54"/>
      <c r="L720" s="54"/>
      <c r="M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BB720" s="54"/>
      <c r="BC720" s="54"/>
    </row>
    <row r="721" spans="9:55" x14ac:dyDescent="0.25">
      <c r="I721" s="54"/>
      <c r="J721" s="54"/>
      <c r="K721" s="54"/>
      <c r="L721" s="54"/>
      <c r="M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BB721" s="54"/>
      <c r="BC721" s="54"/>
    </row>
    <row r="722" spans="9:55" x14ac:dyDescent="0.25">
      <c r="I722" s="54"/>
      <c r="J722" s="54"/>
      <c r="K722" s="54"/>
      <c r="L722" s="54"/>
      <c r="M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BB722" s="54"/>
      <c r="BC722" s="54"/>
    </row>
    <row r="723" spans="9:55" x14ac:dyDescent="0.25">
      <c r="I723" s="54"/>
      <c r="J723" s="54"/>
      <c r="K723" s="54"/>
      <c r="L723" s="54"/>
      <c r="M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BB723" s="54"/>
      <c r="BC723" s="54"/>
    </row>
    <row r="724" spans="9:55" x14ac:dyDescent="0.25">
      <c r="I724" s="54"/>
      <c r="J724" s="54"/>
      <c r="K724" s="54"/>
      <c r="L724" s="54"/>
      <c r="M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BB724" s="54"/>
      <c r="BC724" s="54"/>
    </row>
    <row r="725" spans="9:55" x14ac:dyDescent="0.25">
      <c r="I725" s="54"/>
      <c r="J725" s="54"/>
      <c r="K725" s="54"/>
      <c r="L725" s="54"/>
      <c r="M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BB725" s="54"/>
      <c r="BC725" s="54"/>
    </row>
    <row r="726" spans="9:55" x14ac:dyDescent="0.25">
      <c r="I726" s="54"/>
      <c r="J726" s="54"/>
      <c r="K726" s="54"/>
      <c r="L726" s="54"/>
      <c r="M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BB726" s="54"/>
      <c r="BC726" s="54"/>
    </row>
    <row r="727" spans="9:55" x14ac:dyDescent="0.25">
      <c r="I727" s="54"/>
      <c r="J727" s="54"/>
      <c r="K727" s="54"/>
      <c r="L727" s="54"/>
      <c r="M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BB727" s="54"/>
      <c r="BC727" s="54"/>
    </row>
    <row r="728" spans="9:55" x14ac:dyDescent="0.25">
      <c r="I728" s="54"/>
      <c r="J728" s="54"/>
      <c r="K728" s="54"/>
      <c r="L728" s="54"/>
      <c r="M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BB728" s="54"/>
      <c r="BC728" s="54"/>
    </row>
    <row r="729" spans="9:55" x14ac:dyDescent="0.25">
      <c r="I729" s="54"/>
      <c r="J729" s="54"/>
      <c r="K729" s="54"/>
      <c r="L729" s="54"/>
      <c r="M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BB729" s="54"/>
      <c r="BC729" s="54"/>
    </row>
    <row r="730" spans="9:55" x14ac:dyDescent="0.25">
      <c r="I730" s="54"/>
      <c r="J730" s="54"/>
      <c r="K730" s="54"/>
      <c r="L730" s="54"/>
      <c r="M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BB730" s="54"/>
      <c r="BC730" s="54"/>
    </row>
    <row r="731" spans="9:55" x14ac:dyDescent="0.25">
      <c r="I731" s="54"/>
      <c r="J731" s="54"/>
      <c r="K731" s="54"/>
      <c r="L731" s="54"/>
      <c r="M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BB731" s="54"/>
      <c r="BC731" s="54"/>
    </row>
    <row r="732" spans="9:55" x14ac:dyDescent="0.25">
      <c r="I732" s="54"/>
      <c r="J732" s="54"/>
      <c r="K732" s="54"/>
      <c r="L732" s="54"/>
      <c r="M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BB732" s="54"/>
      <c r="BC732" s="54"/>
    </row>
    <row r="733" spans="9:55" x14ac:dyDescent="0.25">
      <c r="I733" s="54"/>
      <c r="J733" s="54"/>
      <c r="K733" s="54"/>
      <c r="L733" s="54"/>
      <c r="M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BB733" s="54"/>
      <c r="BC733" s="54"/>
    </row>
    <row r="734" spans="9:55" x14ac:dyDescent="0.25">
      <c r="I734" s="54"/>
      <c r="J734" s="54"/>
      <c r="K734" s="54"/>
      <c r="L734" s="54"/>
      <c r="M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BB734" s="54"/>
      <c r="BC734" s="54"/>
    </row>
    <row r="735" spans="9:55" x14ac:dyDescent="0.25">
      <c r="I735" s="54"/>
      <c r="J735" s="54"/>
      <c r="K735" s="54"/>
      <c r="L735" s="54"/>
      <c r="M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BB735" s="54"/>
      <c r="BC735" s="54"/>
    </row>
    <row r="736" spans="9:55" x14ac:dyDescent="0.25">
      <c r="I736" s="54"/>
      <c r="J736" s="54"/>
      <c r="K736" s="54"/>
      <c r="L736" s="54"/>
      <c r="M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BB736" s="54"/>
      <c r="BC736" s="54"/>
    </row>
    <row r="737" spans="9:55" x14ac:dyDescent="0.25">
      <c r="I737" s="54"/>
      <c r="J737" s="54"/>
      <c r="K737" s="54"/>
      <c r="L737" s="54"/>
      <c r="M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BB737" s="54"/>
      <c r="BC737" s="54"/>
    </row>
    <row r="738" spans="9:55" x14ac:dyDescent="0.25">
      <c r="I738" s="54"/>
      <c r="J738" s="54"/>
      <c r="K738" s="54"/>
      <c r="L738" s="54"/>
      <c r="M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BB738" s="54"/>
      <c r="BC738" s="54"/>
    </row>
    <row r="739" spans="9:55" x14ac:dyDescent="0.25">
      <c r="I739" s="54"/>
      <c r="J739" s="54"/>
      <c r="K739" s="54"/>
      <c r="L739" s="54"/>
      <c r="M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BB739" s="54"/>
      <c r="BC739" s="54"/>
    </row>
    <row r="740" spans="9:55" x14ac:dyDescent="0.25">
      <c r="I740" s="54"/>
      <c r="J740" s="54"/>
      <c r="K740" s="54"/>
      <c r="L740" s="54"/>
      <c r="M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BB740" s="54"/>
      <c r="BC740" s="54"/>
    </row>
    <row r="741" spans="9:55" x14ac:dyDescent="0.25">
      <c r="I741" s="54"/>
      <c r="J741" s="54"/>
      <c r="K741" s="54"/>
      <c r="L741" s="54"/>
      <c r="M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BB741" s="54"/>
      <c r="BC741" s="54"/>
    </row>
    <row r="742" spans="9:55" x14ac:dyDescent="0.25">
      <c r="I742" s="54"/>
      <c r="J742" s="54"/>
      <c r="K742" s="54"/>
      <c r="L742" s="54"/>
      <c r="M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BB742" s="54"/>
      <c r="BC742" s="54"/>
    </row>
    <row r="743" spans="9:55" x14ac:dyDescent="0.25">
      <c r="I743" s="54"/>
      <c r="J743" s="54"/>
      <c r="K743" s="54"/>
      <c r="L743" s="54"/>
      <c r="M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BB743" s="54"/>
      <c r="BC743" s="54"/>
    </row>
    <row r="744" spans="9:55" x14ac:dyDescent="0.25">
      <c r="I744" s="54"/>
      <c r="J744" s="54"/>
      <c r="K744" s="54"/>
      <c r="L744" s="54"/>
      <c r="M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BB744" s="54"/>
      <c r="BC744" s="54"/>
    </row>
    <row r="745" spans="9:55" x14ac:dyDescent="0.25">
      <c r="I745" s="54"/>
      <c r="J745" s="54"/>
      <c r="K745" s="54"/>
      <c r="L745" s="54"/>
      <c r="M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BB745" s="54"/>
      <c r="BC745" s="54"/>
    </row>
    <row r="746" spans="9:55" x14ac:dyDescent="0.25">
      <c r="I746" s="54"/>
      <c r="J746" s="54"/>
      <c r="K746" s="54"/>
      <c r="L746" s="54"/>
      <c r="M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BB746" s="54"/>
      <c r="BC746" s="54"/>
    </row>
    <row r="747" spans="9:55" x14ac:dyDescent="0.25">
      <c r="I747" s="54"/>
      <c r="J747" s="54"/>
      <c r="K747" s="54"/>
      <c r="L747" s="54"/>
      <c r="M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BB747" s="54"/>
      <c r="BC747" s="54"/>
    </row>
    <row r="748" spans="9:55" x14ac:dyDescent="0.25">
      <c r="I748" s="54"/>
      <c r="J748" s="54"/>
      <c r="K748" s="54"/>
      <c r="L748" s="54"/>
      <c r="M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BB748" s="54"/>
      <c r="BC748" s="54"/>
    </row>
    <row r="749" spans="9:55" x14ac:dyDescent="0.25">
      <c r="I749" s="54"/>
      <c r="J749" s="54"/>
      <c r="K749" s="54"/>
      <c r="L749" s="54"/>
      <c r="M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BB749" s="54"/>
      <c r="BC749" s="54"/>
    </row>
    <row r="750" spans="9:55" x14ac:dyDescent="0.25">
      <c r="I750" s="54"/>
      <c r="J750" s="54"/>
      <c r="K750" s="54"/>
      <c r="L750" s="54"/>
      <c r="M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BB750" s="54"/>
      <c r="BC750" s="54"/>
    </row>
    <row r="751" spans="9:55" x14ac:dyDescent="0.25">
      <c r="I751" s="54"/>
      <c r="J751" s="54"/>
      <c r="K751" s="54"/>
      <c r="L751" s="54"/>
      <c r="M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BB751" s="54"/>
      <c r="BC751" s="54"/>
    </row>
    <row r="752" spans="9:55" x14ac:dyDescent="0.25">
      <c r="I752" s="54"/>
      <c r="J752" s="54"/>
      <c r="K752" s="54"/>
      <c r="L752" s="54"/>
      <c r="M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BB752" s="54"/>
      <c r="BC752" s="54"/>
    </row>
    <row r="753" spans="9:55" x14ac:dyDescent="0.25">
      <c r="I753" s="54"/>
      <c r="J753" s="54"/>
      <c r="K753" s="54"/>
      <c r="L753" s="54"/>
      <c r="M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BB753" s="54"/>
      <c r="BC753" s="54"/>
    </row>
    <row r="754" spans="9:55" x14ac:dyDescent="0.25">
      <c r="I754" s="54"/>
      <c r="J754" s="54"/>
      <c r="K754" s="54"/>
      <c r="L754" s="54"/>
      <c r="M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BB754" s="54"/>
      <c r="BC754" s="54"/>
    </row>
    <row r="755" spans="9:55" x14ac:dyDescent="0.25">
      <c r="I755" s="54"/>
      <c r="J755" s="54"/>
      <c r="K755" s="54"/>
      <c r="L755" s="54"/>
      <c r="M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BB755" s="54"/>
      <c r="BC755" s="54"/>
    </row>
    <row r="756" spans="9:55" x14ac:dyDescent="0.25">
      <c r="I756" s="54"/>
      <c r="J756" s="54"/>
      <c r="K756" s="54"/>
      <c r="L756" s="54"/>
      <c r="M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BB756" s="54"/>
      <c r="BC756" s="54"/>
    </row>
    <row r="757" spans="9:55" x14ac:dyDescent="0.25">
      <c r="I757" s="54"/>
      <c r="J757" s="54"/>
      <c r="K757" s="54"/>
      <c r="L757" s="54"/>
      <c r="M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BB757" s="54"/>
      <c r="BC757" s="54"/>
    </row>
    <row r="758" spans="9:55" x14ac:dyDescent="0.25">
      <c r="I758" s="54"/>
      <c r="J758" s="54"/>
      <c r="K758" s="54"/>
      <c r="L758" s="54"/>
      <c r="M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BB758" s="54"/>
      <c r="BC758" s="54"/>
    </row>
    <row r="759" spans="9:55" x14ac:dyDescent="0.25">
      <c r="I759" s="54"/>
      <c r="J759" s="54"/>
      <c r="K759" s="54"/>
      <c r="L759" s="54"/>
      <c r="M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BB759" s="54"/>
      <c r="BC759" s="54"/>
    </row>
    <row r="760" spans="9:55" x14ac:dyDescent="0.25">
      <c r="I760" s="54"/>
      <c r="J760" s="54"/>
      <c r="K760" s="54"/>
      <c r="L760" s="54"/>
      <c r="M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BB760" s="54"/>
      <c r="BC760" s="54"/>
    </row>
    <row r="761" spans="9:55" x14ac:dyDescent="0.25">
      <c r="I761" s="54"/>
      <c r="J761" s="54"/>
      <c r="K761" s="54"/>
      <c r="L761" s="54"/>
      <c r="M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BB761" s="54"/>
      <c r="BC761" s="54"/>
    </row>
    <row r="762" spans="9:55" x14ac:dyDescent="0.25">
      <c r="I762" s="54"/>
      <c r="J762" s="54"/>
      <c r="K762" s="54"/>
      <c r="L762" s="54"/>
      <c r="M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BB762" s="54"/>
      <c r="BC762" s="54"/>
    </row>
    <row r="763" spans="9:55" x14ac:dyDescent="0.25">
      <c r="I763" s="54"/>
      <c r="J763" s="54"/>
      <c r="K763" s="54"/>
      <c r="L763" s="54"/>
      <c r="M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BB763" s="54"/>
      <c r="BC763" s="54"/>
    </row>
    <row r="764" spans="9:55" x14ac:dyDescent="0.25">
      <c r="I764" s="54"/>
      <c r="J764" s="54"/>
      <c r="K764" s="54"/>
      <c r="L764" s="54"/>
      <c r="M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BB764" s="54"/>
      <c r="BC764" s="54"/>
    </row>
    <row r="765" spans="9:55" x14ac:dyDescent="0.25">
      <c r="I765" s="54"/>
      <c r="J765" s="54"/>
      <c r="K765" s="54"/>
      <c r="L765" s="54"/>
      <c r="M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BB765" s="54"/>
      <c r="BC765" s="54"/>
    </row>
    <row r="766" spans="9:55" x14ac:dyDescent="0.25">
      <c r="I766" s="54"/>
      <c r="J766" s="54"/>
      <c r="K766" s="54"/>
      <c r="L766" s="54"/>
      <c r="M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BB766" s="54"/>
      <c r="BC766" s="54"/>
    </row>
    <row r="767" spans="9:55" x14ac:dyDescent="0.25">
      <c r="I767" s="54"/>
      <c r="J767" s="54"/>
      <c r="K767" s="54"/>
      <c r="L767" s="54"/>
      <c r="M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BB767" s="54"/>
      <c r="BC767" s="54"/>
    </row>
    <row r="768" spans="9:55" x14ac:dyDescent="0.25">
      <c r="I768" s="54"/>
      <c r="J768" s="54"/>
      <c r="K768" s="54"/>
      <c r="L768" s="54"/>
      <c r="M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BB768" s="54"/>
      <c r="BC768" s="54"/>
    </row>
    <row r="769" spans="9:55" x14ac:dyDescent="0.25">
      <c r="I769" s="54"/>
      <c r="J769" s="54"/>
      <c r="K769" s="54"/>
      <c r="L769" s="54"/>
      <c r="M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BB769" s="54"/>
      <c r="BC769" s="54"/>
    </row>
    <row r="770" spans="9:55" x14ac:dyDescent="0.25">
      <c r="I770" s="54"/>
      <c r="J770" s="54"/>
      <c r="K770" s="54"/>
      <c r="L770" s="54"/>
      <c r="M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BB770" s="54"/>
      <c r="BC770" s="54"/>
    </row>
    <row r="771" spans="9:55" x14ac:dyDescent="0.25">
      <c r="I771" s="54"/>
      <c r="J771" s="54"/>
      <c r="K771" s="54"/>
      <c r="L771" s="54"/>
      <c r="M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BB771" s="54"/>
      <c r="BC771" s="54"/>
    </row>
    <row r="772" spans="9:55" x14ac:dyDescent="0.25">
      <c r="I772" s="54"/>
      <c r="J772" s="54"/>
      <c r="K772" s="54"/>
      <c r="L772" s="54"/>
      <c r="M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BB772" s="54"/>
      <c r="BC772" s="54"/>
    </row>
    <row r="773" spans="9:55" x14ac:dyDescent="0.25">
      <c r="I773" s="54"/>
      <c r="J773" s="54"/>
      <c r="K773" s="54"/>
      <c r="L773" s="54"/>
      <c r="M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BB773" s="54"/>
      <c r="BC773" s="54"/>
    </row>
    <row r="774" spans="9:55" x14ac:dyDescent="0.25">
      <c r="I774" s="54"/>
      <c r="J774" s="54"/>
      <c r="K774" s="54"/>
      <c r="L774" s="54"/>
      <c r="M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BB774" s="54"/>
      <c r="BC774" s="54"/>
    </row>
    <row r="775" spans="9:55" x14ac:dyDescent="0.25">
      <c r="I775" s="54"/>
      <c r="J775" s="54"/>
      <c r="K775" s="54"/>
      <c r="L775" s="54"/>
      <c r="M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BB775" s="54"/>
      <c r="BC775" s="54"/>
    </row>
    <row r="776" spans="9:55" x14ac:dyDescent="0.25">
      <c r="I776" s="54"/>
      <c r="J776" s="54"/>
      <c r="K776" s="54"/>
      <c r="L776" s="54"/>
      <c r="M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BB776" s="54"/>
      <c r="BC776" s="54"/>
    </row>
    <row r="777" spans="9:55" x14ac:dyDescent="0.25">
      <c r="I777" s="54"/>
      <c r="J777" s="54"/>
      <c r="K777" s="54"/>
      <c r="L777" s="54"/>
      <c r="M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BB777" s="54"/>
      <c r="BC777" s="54"/>
    </row>
    <row r="778" spans="9:55" x14ac:dyDescent="0.25">
      <c r="I778" s="54"/>
      <c r="J778" s="54"/>
      <c r="K778" s="54"/>
      <c r="L778" s="54"/>
      <c r="M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BB778" s="54"/>
      <c r="BC778" s="54"/>
    </row>
    <row r="779" spans="9:55" x14ac:dyDescent="0.25">
      <c r="I779" s="54"/>
      <c r="J779" s="54"/>
      <c r="K779" s="54"/>
      <c r="L779" s="54"/>
      <c r="M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BB779" s="54"/>
      <c r="BC779" s="54"/>
    </row>
    <row r="780" spans="9:55" x14ac:dyDescent="0.25">
      <c r="I780" s="54"/>
      <c r="J780" s="54"/>
      <c r="K780" s="54"/>
      <c r="L780" s="54"/>
      <c r="M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BB780" s="54"/>
      <c r="BC780" s="54"/>
    </row>
    <row r="781" spans="9:55" x14ac:dyDescent="0.25">
      <c r="I781" s="54"/>
      <c r="J781" s="54"/>
      <c r="K781" s="54"/>
      <c r="L781" s="54"/>
      <c r="M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BB781" s="54"/>
      <c r="BC781" s="54"/>
    </row>
    <row r="782" spans="9:55" x14ac:dyDescent="0.25">
      <c r="I782" s="54"/>
      <c r="J782" s="54"/>
      <c r="K782" s="54"/>
      <c r="L782" s="54"/>
      <c r="M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BB782" s="54"/>
      <c r="BC782" s="54"/>
    </row>
    <row r="783" spans="9:55" x14ac:dyDescent="0.25">
      <c r="I783" s="54"/>
      <c r="J783" s="54"/>
      <c r="K783" s="54"/>
      <c r="L783" s="54"/>
      <c r="M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BB783" s="54"/>
      <c r="BC783" s="54"/>
    </row>
    <row r="784" spans="9:55" x14ac:dyDescent="0.25">
      <c r="I784" s="54"/>
      <c r="J784" s="54"/>
      <c r="K784" s="54"/>
      <c r="L784" s="54"/>
      <c r="M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BB784" s="54"/>
      <c r="BC784" s="54"/>
    </row>
    <row r="785" spans="9:55" x14ac:dyDescent="0.25">
      <c r="I785" s="54"/>
      <c r="J785" s="54"/>
      <c r="K785" s="54"/>
      <c r="L785" s="54"/>
      <c r="M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BB785" s="54"/>
      <c r="BC785" s="54"/>
    </row>
    <row r="786" spans="9:55" x14ac:dyDescent="0.25">
      <c r="I786" s="54"/>
      <c r="J786" s="54"/>
      <c r="K786" s="54"/>
      <c r="L786" s="54"/>
      <c r="M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BB786" s="54"/>
      <c r="BC786" s="54"/>
    </row>
    <row r="787" spans="9:55" x14ac:dyDescent="0.25">
      <c r="I787" s="54"/>
      <c r="J787" s="54"/>
      <c r="K787" s="54"/>
      <c r="L787" s="54"/>
      <c r="M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BB787" s="54"/>
      <c r="BC787" s="54"/>
    </row>
    <row r="788" spans="9:55" x14ac:dyDescent="0.25">
      <c r="I788" s="54"/>
      <c r="J788" s="54"/>
      <c r="K788" s="54"/>
      <c r="L788" s="54"/>
      <c r="M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BB788" s="54"/>
      <c r="BC788" s="54"/>
    </row>
    <row r="789" spans="9:55" x14ac:dyDescent="0.25">
      <c r="I789" s="54"/>
      <c r="J789" s="54"/>
      <c r="K789" s="54"/>
      <c r="L789" s="54"/>
      <c r="M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BB789" s="54"/>
      <c r="BC789" s="54"/>
    </row>
    <row r="790" spans="9:55" x14ac:dyDescent="0.25">
      <c r="I790" s="54"/>
      <c r="J790" s="54"/>
      <c r="K790" s="54"/>
      <c r="L790" s="54"/>
      <c r="M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BB790" s="54"/>
      <c r="BC790" s="54"/>
    </row>
    <row r="791" spans="9:55" x14ac:dyDescent="0.25">
      <c r="I791" s="54"/>
      <c r="J791" s="54"/>
      <c r="K791" s="54"/>
      <c r="L791" s="54"/>
      <c r="M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BB791" s="54"/>
      <c r="BC791" s="54"/>
    </row>
    <row r="792" spans="9:55" x14ac:dyDescent="0.25">
      <c r="I792" s="54"/>
      <c r="J792" s="54"/>
      <c r="K792" s="54"/>
      <c r="L792" s="54"/>
      <c r="M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BB792" s="54"/>
      <c r="BC792" s="54"/>
    </row>
    <row r="793" spans="9:55" x14ac:dyDescent="0.25">
      <c r="I793" s="54"/>
      <c r="J793" s="54"/>
      <c r="K793" s="54"/>
      <c r="L793" s="54"/>
      <c r="M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BB793" s="54"/>
      <c r="BC793" s="54"/>
    </row>
    <row r="794" spans="9:55" x14ac:dyDescent="0.25">
      <c r="I794" s="54"/>
      <c r="J794" s="54"/>
      <c r="K794" s="54"/>
      <c r="L794" s="54"/>
      <c r="M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BB794" s="54"/>
      <c r="BC794" s="54"/>
    </row>
    <row r="795" spans="9:55" x14ac:dyDescent="0.25">
      <c r="I795" s="54"/>
      <c r="J795" s="54"/>
      <c r="K795" s="54"/>
      <c r="L795" s="54"/>
      <c r="M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BB795" s="54"/>
      <c r="BC795" s="54"/>
    </row>
    <row r="796" spans="9:55" x14ac:dyDescent="0.25">
      <c r="I796" s="54"/>
      <c r="J796" s="54"/>
      <c r="K796" s="54"/>
      <c r="L796" s="54"/>
      <c r="M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BB796" s="54"/>
      <c r="BC796" s="54"/>
    </row>
    <row r="797" spans="9:55" x14ac:dyDescent="0.25">
      <c r="I797" s="54"/>
      <c r="J797" s="54"/>
      <c r="K797" s="54"/>
      <c r="L797" s="54"/>
      <c r="M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BB797" s="54"/>
      <c r="BC797" s="54"/>
    </row>
    <row r="798" spans="9:55" x14ac:dyDescent="0.25">
      <c r="I798" s="54"/>
      <c r="J798" s="54"/>
      <c r="K798" s="54"/>
      <c r="L798" s="54"/>
      <c r="M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BB798" s="54"/>
      <c r="BC798" s="54"/>
    </row>
    <row r="799" spans="9:55" x14ac:dyDescent="0.25">
      <c r="I799" s="54"/>
      <c r="J799" s="54"/>
      <c r="K799" s="54"/>
      <c r="L799" s="54"/>
      <c r="M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BB799" s="54"/>
      <c r="BC799" s="54"/>
    </row>
    <row r="800" spans="9:55" x14ac:dyDescent="0.25">
      <c r="I800" s="54"/>
      <c r="J800" s="54"/>
      <c r="K800" s="54"/>
      <c r="L800" s="54"/>
      <c r="M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BB800" s="54"/>
      <c r="BC800" s="54"/>
    </row>
    <row r="801" spans="9:55" x14ac:dyDescent="0.25">
      <c r="I801" s="54"/>
      <c r="J801" s="54"/>
      <c r="K801" s="54"/>
      <c r="L801" s="54"/>
      <c r="M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BB801" s="54"/>
      <c r="BC801" s="54"/>
    </row>
    <row r="802" spans="9:55" x14ac:dyDescent="0.25">
      <c r="I802" s="54"/>
      <c r="J802" s="54"/>
      <c r="K802" s="54"/>
      <c r="L802" s="54"/>
      <c r="M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BB802" s="54"/>
      <c r="BC802" s="54"/>
    </row>
    <row r="803" spans="9:55" x14ac:dyDescent="0.25">
      <c r="I803" s="54"/>
      <c r="J803" s="54"/>
      <c r="K803" s="54"/>
      <c r="L803" s="54"/>
      <c r="M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BB803" s="54"/>
      <c r="BC803" s="54"/>
    </row>
    <row r="804" spans="9:55" x14ac:dyDescent="0.25">
      <c r="I804" s="54"/>
      <c r="J804" s="54"/>
      <c r="K804" s="54"/>
      <c r="L804" s="54"/>
      <c r="M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BB804" s="54"/>
      <c r="BC804" s="54"/>
    </row>
    <row r="805" spans="9:55" x14ac:dyDescent="0.25">
      <c r="I805" s="54"/>
      <c r="J805" s="54"/>
      <c r="K805" s="54"/>
      <c r="L805" s="54"/>
      <c r="M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BB805" s="54"/>
      <c r="BC805" s="54"/>
    </row>
    <row r="806" spans="9:55" x14ac:dyDescent="0.25">
      <c r="I806" s="54"/>
      <c r="J806" s="54"/>
      <c r="K806" s="54"/>
      <c r="L806" s="54"/>
      <c r="M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BB806" s="54"/>
      <c r="BC806" s="54"/>
    </row>
    <row r="807" spans="9:55" x14ac:dyDescent="0.25">
      <c r="I807" s="54"/>
      <c r="J807" s="54"/>
      <c r="K807" s="54"/>
      <c r="L807" s="54"/>
      <c r="M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BB807" s="54"/>
      <c r="BC807" s="54"/>
    </row>
    <row r="808" spans="9:55" x14ac:dyDescent="0.25">
      <c r="I808" s="54"/>
      <c r="J808" s="54"/>
      <c r="K808" s="54"/>
      <c r="L808" s="54"/>
      <c r="M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BB808" s="54"/>
      <c r="BC808" s="54"/>
    </row>
    <row r="809" spans="9:55" x14ac:dyDescent="0.25">
      <c r="I809" s="54"/>
      <c r="J809" s="54"/>
      <c r="K809" s="54"/>
      <c r="L809" s="54"/>
      <c r="M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BB809" s="54"/>
      <c r="BC809" s="54"/>
    </row>
    <row r="810" spans="9:55" x14ac:dyDescent="0.25">
      <c r="I810" s="54"/>
      <c r="J810" s="54"/>
      <c r="K810" s="54"/>
      <c r="L810" s="54"/>
      <c r="M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BB810" s="54"/>
      <c r="BC810" s="54"/>
    </row>
    <row r="811" spans="9:55" x14ac:dyDescent="0.25">
      <c r="I811" s="54"/>
      <c r="J811" s="54"/>
      <c r="K811" s="54"/>
      <c r="L811" s="54"/>
      <c r="M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BB811" s="54"/>
      <c r="BC811" s="54"/>
    </row>
    <row r="812" spans="9:55" x14ac:dyDescent="0.25">
      <c r="I812" s="54"/>
      <c r="J812" s="54"/>
      <c r="K812" s="54"/>
      <c r="L812" s="54"/>
      <c r="M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BB812" s="54"/>
      <c r="BC812" s="54"/>
    </row>
    <row r="813" spans="9:55" x14ac:dyDescent="0.25">
      <c r="I813" s="54"/>
      <c r="J813" s="54"/>
      <c r="K813" s="54"/>
      <c r="L813" s="54"/>
      <c r="M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BB813" s="54"/>
      <c r="BC813" s="54"/>
    </row>
    <row r="814" spans="9:55" x14ac:dyDescent="0.25">
      <c r="I814" s="54"/>
      <c r="J814" s="54"/>
      <c r="K814" s="54"/>
      <c r="L814" s="54"/>
      <c r="M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BB814" s="54"/>
      <c r="BC814" s="54"/>
    </row>
    <row r="815" spans="9:55" x14ac:dyDescent="0.25">
      <c r="I815" s="54"/>
      <c r="J815" s="54"/>
      <c r="K815" s="54"/>
      <c r="L815" s="54"/>
      <c r="M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BB815" s="54"/>
      <c r="BC815" s="54"/>
    </row>
    <row r="816" spans="9:55" x14ac:dyDescent="0.25">
      <c r="I816" s="54"/>
      <c r="J816" s="54"/>
      <c r="K816" s="54"/>
      <c r="L816" s="54"/>
      <c r="M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BB816" s="54"/>
      <c r="BC816" s="54"/>
    </row>
    <row r="817" spans="9:55" x14ac:dyDescent="0.25">
      <c r="I817" s="54"/>
      <c r="J817" s="54"/>
      <c r="K817" s="54"/>
      <c r="L817" s="54"/>
      <c r="M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BB817" s="54"/>
      <c r="BC817" s="54"/>
    </row>
    <row r="818" spans="9:55" x14ac:dyDescent="0.25">
      <c r="I818" s="54"/>
      <c r="J818" s="54"/>
      <c r="K818" s="54"/>
      <c r="L818" s="54"/>
      <c r="M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BB818" s="54"/>
      <c r="BC818" s="54"/>
    </row>
    <row r="819" spans="9:55" x14ac:dyDescent="0.25">
      <c r="I819" s="54"/>
      <c r="J819" s="54"/>
      <c r="K819" s="54"/>
      <c r="L819" s="54"/>
      <c r="M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BB819" s="54"/>
      <c r="BC819" s="54"/>
    </row>
    <row r="820" spans="9:55" x14ac:dyDescent="0.25">
      <c r="I820" s="54"/>
      <c r="J820" s="54"/>
      <c r="K820" s="54"/>
      <c r="L820" s="54"/>
      <c r="M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BB820" s="54"/>
      <c r="BC820" s="54"/>
    </row>
    <row r="821" spans="9:55" x14ac:dyDescent="0.25">
      <c r="I821" s="54"/>
      <c r="J821" s="54"/>
      <c r="K821" s="54"/>
      <c r="L821" s="54"/>
      <c r="M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BB821" s="54"/>
      <c r="BC821" s="54"/>
    </row>
    <row r="822" spans="9:55" x14ac:dyDescent="0.25">
      <c r="I822" s="54"/>
      <c r="J822" s="54"/>
      <c r="K822" s="54"/>
      <c r="L822" s="54"/>
      <c r="M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BB822" s="54"/>
      <c r="BC822" s="54"/>
    </row>
    <row r="823" spans="9:55" x14ac:dyDescent="0.25">
      <c r="I823" s="54"/>
      <c r="J823" s="54"/>
      <c r="K823" s="54"/>
      <c r="L823" s="54"/>
      <c r="M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BB823" s="54"/>
      <c r="BC823" s="54"/>
    </row>
    <row r="824" spans="9:55" x14ac:dyDescent="0.25">
      <c r="I824" s="54"/>
      <c r="J824" s="54"/>
      <c r="K824" s="54"/>
      <c r="L824" s="54"/>
      <c r="M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BB824" s="54"/>
      <c r="BC824" s="54"/>
    </row>
    <row r="825" spans="9:55" x14ac:dyDescent="0.25">
      <c r="I825" s="54"/>
      <c r="J825" s="54"/>
      <c r="K825" s="54"/>
      <c r="L825" s="54"/>
      <c r="M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BB825" s="54"/>
      <c r="BC825" s="54"/>
    </row>
    <row r="826" spans="9:55" x14ac:dyDescent="0.25">
      <c r="I826" s="54"/>
      <c r="J826" s="54"/>
      <c r="K826" s="54"/>
      <c r="L826" s="54"/>
      <c r="M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BB826" s="54"/>
      <c r="BC826" s="54"/>
    </row>
    <row r="827" spans="9:55" x14ac:dyDescent="0.25">
      <c r="I827" s="54"/>
      <c r="J827" s="54"/>
      <c r="K827" s="54"/>
      <c r="L827" s="54"/>
      <c r="M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BB827" s="54"/>
      <c r="BC827" s="54"/>
    </row>
    <row r="828" spans="9:55" x14ac:dyDescent="0.25">
      <c r="I828" s="54"/>
      <c r="J828" s="54"/>
      <c r="K828" s="54"/>
      <c r="L828" s="54"/>
      <c r="M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BB828" s="54"/>
      <c r="BC828" s="54"/>
    </row>
    <row r="829" spans="9:55" x14ac:dyDescent="0.25">
      <c r="I829" s="54"/>
      <c r="J829" s="54"/>
      <c r="K829" s="54"/>
      <c r="L829" s="54"/>
      <c r="M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BB829" s="54"/>
      <c r="BC829" s="54"/>
    </row>
    <row r="830" spans="9:55" x14ac:dyDescent="0.25">
      <c r="I830" s="54"/>
      <c r="J830" s="54"/>
      <c r="K830" s="54"/>
      <c r="L830" s="54"/>
      <c r="M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BB830" s="54"/>
      <c r="BC830" s="54"/>
    </row>
    <row r="831" spans="9:55" x14ac:dyDescent="0.25">
      <c r="I831" s="54"/>
      <c r="J831" s="54"/>
      <c r="K831" s="54"/>
      <c r="L831" s="54"/>
      <c r="M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BB831" s="54"/>
      <c r="BC831" s="54"/>
    </row>
    <row r="832" spans="9:55" x14ac:dyDescent="0.25">
      <c r="I832" s="54"/>
      <c r="J832" s="54"/>
      <c r="K832" s="54"/>
      <c r="L832" s="54"/>
      <c r="M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BB832" s="54"/>
      <c r="BC832" s="54"/>
    </row>
    <row r="833" spans="9:55" x14ac:dyDescent="0.25">
      <c r="I833" s="54"/>
      <c r="J833" s="54"/>
      <c r="K833" s="54"/>
      <c r="L833" s="54"/>
      <c r="M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BB833" s="54"/>
      <c r="BC833" s="54"/>
    </row>
    <row r="834" spans="9:55" x14ac:dyDescent="0.25">
      <c r="I834" s="54"/>
      <c r="J834" s="54"/>
      <c r="K834" s="54"/>
      <c r="L834" s="54"/>
      <c r="M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BB834" s="54"/>
      <c r="BC834" s="54"/>
    </row>
    <row r="835" spans="9:55" x14ac:dyDescent="0.25">
      <c r="I835" s="54"/>
      <c r="J835" s="54"/>
      <c r="K835" s="54"/>
      <c r="L835" s="54"/>
      <c r="M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BB835" s="54"/>
      <c r="BC835" s="54"/>
    </row>
    <row r="836" spans="9:55" x14ac:dyDescent="0.25">
      <c r="I836" s="54"/>
      <c r="J836" s="54"/>
      <c r="K836" s="54"/>
      <c r="L836" s="54"/>
      <c r="M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BB836" s="54"/>
      <c r="BC836" s="54"/>
    </row>
    <row r="837" spans="9:55" x14ac:dyDescent="0.25">
      <c r="I837" s="54"/>
      <c r="J837" s="54"/>
      <c r="K837" s="54"/>
      <c r="L837" s="54"/>
      <c r="M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BB837" s="54"/>
      <c r="BC837" s="54"/>
    </row>
    <row r="838" spans="9:55" x14ac:dyDescent="0.25">
      <c r="I838" s="54"/>
      <c r="J838" s="54"/>
      <c r="K838" s="54"/>
      <c r="L838" s="54"/>
      <c r="M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BB838" s="54"/>
      <c r="BC838" s="54"/>
    </row>
    <row r="839" spans="9:55" x14ac:dyDescent="0.25">
      <c r="I839" s="54"/>
      <c r="J839" s="54"/>
      <c r="K839" s="54"/>
      <c r="L839" s="54"/>
      <c r="M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BB839" s="54"/>
      <c r="BC839" s="54"/>
    </row>
    <row r="840" spans="9:55" x14ac:dyDescent="0.25">
      <c r="I840" s="54"/>
      <c r="J840" s="54"/>
      <c r="K840" s="54"/>
      <c r="L840" s="54"/>
      <c r="M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BB840" s="54"/>
      <c r="BC840" s="54"/>
    </row>
    <row r="841" spans="9:55" x14ac:dyDescent="0.25">
      <c r="I841" s="54"/>
      <c r="J841" s="54"/>
      <c r="K841" s="54"/>
      <c r="L841" s="54"/>
      <c r="M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BB841" s="54"/>
      <c r="BC841" s="54"/>
    </row>
    <row r="842" spans="9:55" x14ac:dyDescent="0.25">
      <c r="I842" s="54"/>
      <c r="J842" s="54"/>
      <c r="K842" s="54"/>
      <c r="L842" s="54"/>
      <c r="M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BB842" s="54"/>
      <c r="BC842" s="54"/>
    </row>
    <row r="843" spans="9:55" x14ac:dyDescent="0.25">
      <c r="I843" s="54"/>
      <c r="J843" s="54"/>
      <c r="K843" s="54"/>
      <c r="L843" s="54"/>
      <c r="M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BB843" s="54"/>
      <c r="BC843" s="54"/>
    </row>
    <row r="844" spans="9:55" x14ac:dyDescent="0.25">
      <c r="I844" s="54"/>
      <c r="J844" s="54"/>
      <c r="K844" s="54"/>
      <c r="L844" s="54"/>
      <c r="M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BB844" s="54"/>
      <c r="BC844" s="54"/>
    </row>
    <row r="845" spans="9:55" x14ac:dyDescent="0.25">
      <c r="I845" s="54"/>
      <c r="J845" s="54"/>
      <c r="K845" s="54"/>
      <c r="L845" s="54"/>
      <c r="M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BB845" s="54"/>
      <c r="BC845" s="54"/>
    </row>
    <row r="846" spans="9:55" x14ac:dyDescent="0.25">
      <c r="I846" s="54"/>
      <c r="J846" s="54"/>
      <c r="K846" s="54"/>
      <c r="L846" s="54"/>
      <c r="M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BB846" s="54"/>
      <c r="BC846" s="54"/>
    </row>
    <row r="847" spans="9:55" x14ac:dyDescent="0.25">
      <c r="I847" s="54"/>
      <c r="J847" s="54"/>
      <c r="K847" s="54"/>
      <c r="L847" s="54"/>
      <c r="M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BB847" s="54"/>
      <c r="BC847" s="54"/>
    </row>
    <row r="848" spans="9:55" x14ac:dyDescent="0.25">
      <c r="I848" s="54"/>
      <c r="J848" s="54"/>
      <c r="K848" s="54"/>
      <c r="L848" s="54"/>
      <c r="M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BB848" s="54"/>
      <c r="BC848" s="54"/>
    </row>
    <row r="849" spans="9:55" x14ac:dyDescent="0.25">
      <c r="I849" s="54"/>
      <c r="J849" s="54"/>
      <c r="K849" s="54"/>
      <c r="L849" s="54"/>
      <c r="M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BB849" s="54"/>
      <c r="BC849" s="54"/>
    </row>
    <row r="850" spans="9:55" x14ac:dyDescent="0.25">
      <c r="I850" s="54"/>
      <c r="J850" s="54"/>
      <c r="K850" s="54"/>
      <c r="L850" s="54"/>
      <c r="M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BB850" s="54"/>
      <c r="BC850" s="54"/>
    </row>
    <row r="851" spans="9:55" x14ac:dyDescent="0.25">
      <c r="I851" s="54"/>
      <c r="J851" s="54"/>
      <c r="K851" s="54"/>
      <c r="L851" s="54"/>
      <c r="M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BB851" s="54"/>
      <c r="BC851" s="54"/>
    </row>
    <row r="852" spans="9:55" x14ac:dyDescent="0.25">
      <c r="I852" s="54"/>
      <c r="J852" s="54"/>
      <c r="K852" s="54"/>
      <c r="L852" s="54"/>
      <c r="M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BB852" s="54"/>
      <c r="BC852" s="54"/>
    </row>
    <row r="853" spans="9:55" x14ac:dyDescent="0.25">
      <c r="I853" s="54"/>
      <c r="J853" s="54"/>
      <c r="K853" s="54"/>
      <c r="L853" s="54"/>
      <c r="M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BB853" s="54"/>
      <c r="BC853" s="54"/>
    </row>
    <row r="854" spans="9:55" x14ac:dyDescent="0.25">
      <c r="I854" s="54"/>
      <c r="J854" s="54"/>
      <c r="K854" s="54"/>
      <c r="L854" s="54"/>
      <c r="M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BB854" s="54"/>
      <c r="BC854" s="54"/>
    </row>
    <row r="855" spans="9:55" x14ac:dyDescent="0.25">
      <c r="I855" s="54"/>
      <c r="J855" s="54"/>
      <c r="K855" s="54"/>
      <c r="L855" s="54"/>
      <c r="M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BB855" s="54"/>
      <c r="BC855" s="54"/>
    </row>
    <row r="856" spans="9:55" x14ac:dyDescent="0.25">
      <c r="I856" s="54"/>
      <c r="J856" s="54"/>
      <c r="K856" s="54"/>
      <c r="L856" s="54"/>
      <c r="M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BB856" s="54"/>
      <c r="BC856" s="54"/>
    </row>
    <row r="857" spans="9:55" x14ac:dyDescent="0.25">
      <c r="I857" s="54"/>
      <c r="J857" s="54"/>
      <c r="K857" s="54"/>
      <c r="L857" s="54"/>
      <c r="M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BB857" s="54"/>
      <c r="BC857" s="54"/>
    </row>
    <row r="858" spans="9:55" x14ac:dyDescent="0.25">
      <c r="I858" s="54"/>
      <c r="J858" s="54"/>
      <c r="K858" s="54"/>
      <c r="L858" s="54"/>
      <c r="M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BB858" s="54"/>
      <c r="BC858" s="54"/>
    </row>
    <row r="859" spans="9:55" x14ac:dyDescent="0.25">
      <c r="I859" s="54"/>
      <c r="J859" s="54"/>
      <c r="K859" s="54"/>
      <c r="L859" s="54"/>
      <c r="M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BB859" s="54"/>
      <c r="BC859" s="54"/>
    </row>
    <row r="860" spans="9:55" x14ac:dyDescent="0.25">
      <c r="I860" s="54"/>
      <c r="J860" s="54"/>
      <c r="K860" s="54"/>
      <c r="L860" s="54"/>
      <c r="M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BB860" s="54"/>
      <c r="BC860" s="54"/>
    </row>
    <row r="861" spans="9:55" x14ac:dyDescent="0.25">
      <c r="I861" s="54"/>
      <c r="J861" s="54"/>
      <c r="K861" s="54"/>
      <c r="L861" s="54"/>
      <c r="M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BB861" s="54"/>
      <c r="BC861" s="54"/>
    </row>
    <row r="862" spans="9:55" x14ac:dyDescent="0.25">
      <c r="I862" s="54"/>
      <c r="J862" s="54"/>
      <c r="K862" s="54"/>
      <c r="L862" s="54"/>
      <c r="M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BB862" s="54"/>
      <c r="BC862" s="54"/>
    </row>
    <row r="863" spans="9:55" x14ac:dyDescent="0.25">
      <c r="I863" s="54"/>
      <c r="J863" s="54"/>
      <c r="K863" s="54"/>
      <c r="L863" s="54"/>
      <c r="M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BB863" s="54"/>
      <c r="BC863" s="54"/>
    </row>
    <row r="864" spans="9:55" x14ac:dyDescent="0.25">
      <c r="I864" s="54"/>
      <c r="J864" s="54"/>
      <c r="K864" s="54"/>
      <c r="L864" s="54"/>
      <c r="M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BB864" s="54"/>
      <c r="BC864" s="54"/>
    </row>
    <row r="865" spans="9:55" x14ac:dyDescent="0.25">
      <c r="I865" s="54"/>
      <c r="J865" s="54"/>
      <c r="K865" s="54"/>
      <c r="L865" s="54"/>
      <c r="M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BB865" s="54"/>
      <c r="BC865" s="54"/>
    </row>
    <row r="866" spans="9:55" x14ac:dyDescent="0.25">
      <c r="I866" s="54"/>
      <c r="J866" s="54"/>
      <c r="K866" s="54"/>
      <c r="L866" s="54"/>
      <c r="M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BB866" s="54"/>
      <c r="BC866" s="54"/>
    </row>
    <row r="867" spans="9:55" x14ac:dyDescent="0.25">
      <c r="I867" s="54"/>
      <c r="J867" s="54"/>
      <c r="K867" s="54"/>
      <c r="L867" s="54"/>
      <c r="M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BB867" s="54"/>
      <c r="BC867" s="54"/>
    </row>
    <row r="868" spans="9:55" x14ac:dyDescent="0.25">
      <c r="I868" s="54"/>
      <c r="J868" s="54"/>
      <c r="K868" s="54"/>
      <c r="L868" s="54"/>
      <c r="M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BB868" s="54"/>
      <c r="BC868" s="54"/>
    </row>
    <row r="869" spans="9:55" x14ac:dyDescent="0.25">
      <c r="I869" s="54"/>
      <c r="J869" s="54"/>
      <c r="K869" s="54"/>
      <c r="L869" s="54"/>
      <c r="M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BB869" s="54"/>
      <c r="BC869" s="54"/>
    </row>
    <row r="870" spans="9:55" x14ac:dyDescent="0.25">
      <c r="I870" s="54"/>
      <c r="J870" s="54"/>
      <c r="K870" s="54"/>
      <c r="L870" s="54"/>
      <c r="M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BB870" s="54"/>
      <c r="BC870" s="54"/>
    </row>
    <row r="871" spans="9:55" x14ac:dyDescent="0.25">
      <c r="I871" s="54"/>
      <c r="J871" s="54"/>
      <c r="K871" s="54"/>
      <c r="L871" s="54"/>
      <c r="M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BB871" s="54"/>
      <c r="BC871" s="54"/>
    </row>
    <row r="872" spans="9:55" x14ac:dyDescent="0.25">
      <c r="I872" s="54"/>
      <c r="J872" s="54"/>
      <c r="K872" s="54"/>
      <c r="L872" s="54"/>
      <c r="M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BB872" s="54"/>
      <c r="BC872" s="54"/>
    </row>
    <row r="873" spans="9:55" x14ac:dyDescent="0.25">
      <c r="I873" s="54"/>
      <c r="J873" s="54"/>
      <c r="K873" s="54"/>
      <c r="L873" s="54"/>
      <c r="M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BB873" s="54"/>
      <c r="BC873" s="54"/>
    </row>
    <row r="874" spans="9:55" x14ac:dyDescent="0.25">
      <c r="I874" s="54"/>
      <c r="J874" s="54"/>
      <c r="K874" s="54"/>
      <c r="L874" s="54"/>
      <c r="M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BB874" s="54"/>
      <c r="BC874" s="54"/>
    </row>
    <row r="875" spans="9:55" x14ac:dyDescent="0.25">
      <c r="I875" s="54"/>
      <c r="J875" s="54"/>
      <c r="K875" s="54"/>
      <c r="L875" s="54"/>
      <c r="M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BB875" s="54"/>
      <c r="BC875" s="54"/>
    </row>
    <row r="876" spans="9:55" x14ac:dyDescent="0.25">
      <c r="I876" s="54"/>
      <c r="J876" s="54"/>
      <c r="K876" s="54"/>
      <c r="L876" s="54"/>
      <c r="M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BB876" s="54"/>
      <c r="BC876" s="54"/>
    </row>
    <row r="877" spans="9:55" x14ac:dyDescent="0.25">
      <c r="I877" s="54"/>
      <c r="J877" s="54"/>
      <c r="K877" s="54"/>
      <c r="L877" s="54"/>
      <c r="M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BB877" s="54"/>
      <c r="BC877" s="54"/>
    </row>
    <row r="878" spans="9:55" x14ac:dyDescent="0.25">
      <c r="I878" s="54"/>
      <c r="J878" s="54"/>
      <c r="K878" s="54"/>
      <c r="L878" s="54"/>
      <c r="M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BB878" s="54"/>
      <c r="BC878" s="54"/>
    </row>
    <row r="879" spans="9:55" x14ac:dyDescent="0.25">
      <c r="I879" s="54"/>
      <c r="J879" s="54"/>
      <c r="K879" s="54"/>
      <c r="L879" s="54"/>
      <c r="M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BB879" s="54"/>
      <c r="BC879" s="54"/>
    </row>
    <row r="880" spans="9:55" x14ac:dyDescent="0.25">
      <c r="I880" s="54"/>
      <c r="J880" s="54"/>
      <c r="K880" s="54"/>
      <c r="L880" s="54"/>
      <c r="M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BB880" s="54"/>
      <c r="BC880" s="54"/>
    </row>
    <row r="881" spans="9:55" x14ac:dyDescent="0.25">
      <c r="I881" s="54"/>
      <c r="J881" s="54"/>
      <c r="K881" s="54"/>
      <c r="L881" s="54"/>
      <c r="M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BB881" s="54"/>
      <c r="BC881" s="54"/>
    </row>
    <row r="882" spans="9:55" x14ac:dyDescent="0.25">
      <c r="I882" s="54"/>
      <c r="J882" s="54"/>
      <c r="K882" s="54"/>
      <c r="L882" s="54"/>
      <c r="M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BB882" s="54"/>
      <c r="BC882" s="54"/>
    </row>
    <row r="883" spans="9:55" x14ac:dyDescent="0.25">
      <c r="I883" s="54"/>
      <c r="J883" s="54"/>
      <c r="K883" s="54"/>
      <c r="L883" s="54"/>
      <c r="M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BB883" s="54"/>
      <c r="BC883" s="54"/>
    </row>
    <row r="884" spans="9:55" x14ac:dyDescent="0.25">
      <c r="I884" s="54"/>
      <c r="J884" s="54"/>
      <c r="K884" s="54"/>
      <c r="L884" s="54"/>
      <c r="M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BB884" s="54"/>
      <c r="BC884" s="54"/>
    </row>
    <row r="885" spans="9:55" x14ac:dyDescent="0.25">
      <c r="I885" s="54"/>
      <c r="J885" s="54"/>
      <c r="K885" s="54"/>
      <c r="L885" s="54"/>
      <c r="M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BB885" s="54"/>
      <c r="BC885" s="54"/>
    </row>
    <row r="886" spans="9:55" x14ac:dyDescent="0.25">
      <c r="I886" s="54"/>
      <c r="J886" s="54"/>
      <c r="K886" s="54"/>
      <c r="L886" s="54"/>
      <c r="M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BB886" s="54"/>
      <c r="BC886" s="54"/>
    </row>
    <row r="887" spans="9:55" x14ac:dyDescent="0.25">
      <c r="I887" s="54"/>
      <c r="J887" s="54"/>
      <c r="K887" s="54"/>
      <c r="L887" s="54"/>
      <c r="M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BB887" s="54"/>
      <c r="BC887" s="54"/>
    </row>
    <row r="888" spans="9:55" x14ac:dyDescent="0.25">
      <c r="I888" s="54"/>
      <c r="J888" s="54"/>
      <c r="K888" s="54"/>
      <c r="L888" s="54"/>
      <c r="M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BB888" s="54"/>
      <c r="BC888" s="54"/>
    </row>
    <row r="889" spans="9:55" x14ac:dyDescent="0.25">
      <c r="I889" s="54"/>
      <c r="J889" s="54"/>
      <c r="K889" s="54"/>
      <c r="L889" s="54"/>
      <c r="M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BB889" s="54"/>
      <c r="BC889" s="54"/>
    </row>
    <row r="890" spans="9:55" x14ac:dyDescent="0.25">
      <c r="I890" s="54"/>
      <c r="J890" s="54"/>
      <c r="K890" s="54"/>
      <c r="L890" s="54"/>
      <c r="M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BB890" s="54"/>
      <c r="BC890" s="54"/>
    </row>
    <row r="891" spans="9:55" x14ac:dyDescent="0.25">
      <c r="I891" s="54"/>
      <c r="J891" s="54"/>
      <c r="K891" s="54"/>
      <c r="L891" s="54"/>
      <c r="M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BB891" s="54"/>
      <c r="BC891" s="54"/>
    </row>
    <row r="892" spans="9:55" x14ac:dyDescent="0.25">
      <c r="I892" s="54"/>
      <c r="J892" s="54"/>
      <c r="K892" s="54"/>
      <c r="L892" s="54"/>
      <c r="M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BB892" s="54"/>
      <c r="BC892" s="54"/>
    </row>
    <row r="893" spans="9:55" x14ac:dyDescent="0.25">
      <c r="I893" s="54"/>
      <c r="J893" s="54"/>
      <c r="K893" s="54"/>
      <c r="L893" s="54"/>
      <c r="M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BB893" s="54"/>
      <c r="BC893" s="54"/>
    </row>
    <row r="894" spans="9:55" x14ac:dyDescent="0.25">
      <c r="I894" s="54"/>
      <c r="J894" s="54"/>
      <c r="K894" s="54"/>
      <c r="L894" s="54"/>
      <c r="M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BB894" s="54"/>
      <c r="BC894" s="54"/>
    </row>
    <row r="895" spans="9:55" x14ac:dyDescent="0.25">
      <c r="I895" s="54"/>
      <c r="J895" s="54"/>
      <c r="K895" s="54"/>
      <c r="L895" s="54"/>
      <c r="M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BB895" s="54"/>
      <c r="BC895" s="54"/>
    </row>
    <row r="896" spans="9:55" x14ac:dyDescent="0.25">
      <c r="I896" s="54"/>
      <c r="J896" s="54"/>
      <c r="K896" s="54"/>
      <c r="L896" s="54"/>
      <c r="M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BB896" s="54"/>
      <c r="BC896" s="54"/>
    </row>
    <row r="897" spans="9:55" x14ac:dyDescent="0.25">
      <c r="I897" s="54"/>
      <c r="J897" s="54"/>
      <c r="K897" s="54"/>
      <c r="L897" s="54"/>
      <c r="M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BB897" s="54"/>
      <c r="BC897" s="54"/>
    </row>
    <row r="898" spans="9:55" x14ac:dyDescent="0.25">
      <c r="I898" s="54"/>
      <c r="J898" s="54"/>
      <c r="K898" s="54"/>
      <c r="L898" s="54"/>
      <c r="M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BB898" s="54"/>
      <c r="BC898" s="54"/>
    </row>
    <row r="899" spans="9:55" x14ac:dyDescent="0.25">
      <c r="I899" s="54"/>
      <c r="J899" s="54"/>
      <c r="K899" s="54"/>
      <c r="L899" s="54"/>
      <c r="M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BB899" s="54"/>
      <c r="BC899" s="54"/>
    </row>
    <row r="900" spans="9:55" x14ac:dyDescent="0.25">
      <c r="I900" s="54"/>
      <c r="J900" s="54"/>
      <c r="K900" s="54"/>
      <c r="L900" s="54"/>
      <c r="M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BB900" s="54"/>
      <c r="BC900" s="54"/>
    </row>
    <row r="901" spans="9:55" x14ac:dyDescent="0.25">
      <c r="I901" s="54"/>
      <c r="J901" s="54"/>
      <c r="K901" s="54"/>
      <c r="L901" s="54"/>
      <c r="M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BB901" s="54"/>
      <c r="BC901" s="54"/>
    </row>
    <row r="902" spans="9:55" x14ac:dyDescent="0.25">
      <c r="I902" s="54"/>
      <c r="J902" s="54"/>
      <c r="K902" s="54"/>
      <c r="L902" s="54"/>
      <c r="M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BB902" s="54"/>
      <c r="BC902" s="54"/>
    </row>
    <row r="903" spans="9:55" x14ac:dyDescent="0.25">
      <c r="I903" s="54"/>
      <c r="J903" s="54"/>
      <c r="K903" s="54"/>
      <c r="L903" s="54"/>
      <c r="M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BB903" s="54"/>
      <c r="BC903" s="54"/>
    </row>
    <row r="904" spans="9:55" x14ac:dyDescent="0.25">
      <c r="I904" s="54"/>
      <c r="J904" s="54"/>
      <c r="K904" s="54"/>
      <c r="L904" s="54"/>
      <c r="M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BB904" s="54"/>
      <c r="BC904" s="54"/>
    </row>
    <row r="905" spans="9:55" x14ac:dyDescent="0.25">
      <c r="I905" s="54"/>
      <c r="J905" s="54"/>
      <c r="K905" s="54"/>
      <c r="L905" s="54"/>
      <c r="M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BB905" s="54"/>
      <c r="BC905" s="54"/>
    </row>
    <row r="906" spans="9:55" x14ac:dyDescent="0.25">
      <c r="I906" s="54"/>
      <c r="J906" s="54"/>
      <c r="K906" s="54"/>
      <c r="L906" s="54"/>
      <c r="M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BB906" s="54"/>
      <c r="BC906" s="54"/>
    </row>
    <row r="907" spans="9:55" x14ac:dyDescent="0.25">
      <c r="I907" s="54"/>
      <c r="J907" s="54"/>
      <c r="K907" s="54"/>
      <c r="L907" s="54"/>
      <c r="M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BB907" s="54"/>
      <c r="BC907" s="54"/>
    </row>
    <row r="908" spans="9:55" x14ac:dyDescent="0.25">
      <c r="I908" s="54"/>
      <c r="J908" s="54"/>
      <c r="K908" s="54"/>
      <c r="L908" s="54"/>
      <c r="M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BB908" s="54"/>
      <c r="BC908" s="54"/>
    </row>
    <row r="909" spans="9:55" x14ac:dyDescent="0.25">
      <c r="I909" s="54"/>
      <c r="J909" s="54"/>
      <c r="K909" s="54"/>
      <c r="L909" s="54"/>
      <c r="M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BB909" s="54"/>
      <c r="BC909" s="54"/>
    </row>
    <row r="910" spans="9:55" x14ac:dyDescent="0.25">
      <c r="I910" s="54"/>
      <c r="J910" s="54"/>
      <c r="K910" s="54"/>
      <c r="L910" s="54"/>
      <c r="M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BB910" s="54"/>
      <c r="BC910" s="54"/>
    </row>
    <row r="911" spans="9:55" x14ac:dyDescent="0.25">
      <c r="I911" s="54"/>
      <c r="J911" s="54"/>
      <c r="K911" s="54"/>
      <c r="L911" s="54"/>
      <c r="M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BB911" s="54"/>
      <c r="BC911" s="54"/>
    </row>
    <row r="912" spans="9:55" x14ac:dyDescent="0.25">
      <c r="I912" s="54"/>
      <c r="J912" s="54"/>
      <c r="K912" s="54"/>
      <c r="L912" s="54"/>
      <c r="M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BB912" s="54"/>
      <c r="BC912" s="54"/>
    </row>
    <row r="913" spans="9:55" x14ac:dyDescent="0.25">
      <c r="I913" s="54"/>
      <c r="J913" s="54"/>
      <c r="K913" s="54"/>
      <c r="L913" s="54"/>
      <c r="M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BB913" s="54"/>
      <c r="BC913" s="54"/>
    </row>
    <row r="914" spans="9:55" x14ac:dyDescent="0.25">
      <c r="I914" s="54"/>
      <c r="J914" s="54"/>
      <c r="K914" s="54"/>
      <c r="L914" s="54"/>
      <c r="M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BB914" s="54"/>
      <c r="BC914" s="54"/>
    </row>
    <row r="915" spans="9:55" x14ac:dyDescent="0.25">
      <c r="I915" s="54"/>
      <c r="J915" s="54"/>
      <c r="K915" s="54"/>
      <c r="L915" s="54"/>
      <c r="M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BB915" s="54"/>
      <c r="BC915" s="54"/>
    </row>
    <row r="916" spans="9:55" x14ac:dyDescent="0.25">
      <c r="I916" s="54"/>
      <c r="J916" s="54"/>
      <c r="K916" s="54"/>
      <c r="L916" s="54"/>
      <c r="M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BB916" s="54"/>
      <c r="BC916" s="54"/>
    </row>
    <row r="917" spans="9:55" x14ac:dyDescent="0.25">
      <c r="I917" s="54"/>
      <c r="J917" s="54"/>
      <c r="K917" s="54"/>
      <c r="L917" s="54"/>
      <c r="M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BB917" s="54"/>
      <c r="BC917" s="54"/>
    </row>
    <row r="918" spans="9:55" x14ac:dyDescent="0.25">
      <c r="I918" s="54"/>
      <c r="J918" s="54"/>
      <c r="K918" s="54"/>
      <c r="L918" s="54"/>
      <c r="M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BB918" s="54"/>
      <c r="BC918" s="54"/>
    </row>
    <row r="919" spans="9:55" x14ac:dyDescent="0.25">
      <c r="I919" s="54"/>
      <c r="J919" s="54"/>
      <c r="K919" s="54"/>
      <c r="L919" s="54"/>
      <c r="M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BB919" s="54"/>
      <c r="BC919" s="54"/>
    </row>
    <row r="920" spans="9:55" x14ac:dyDescent="0.25">
      <c r="I920" s="54"/>
      <c r="J920" s="54"/>
      <c r="K920" s="54"/>
      <c r="L920" s="54"/>
      <c r="M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BB920" s="54"/>
      <c r="BC920" s="54"/>
    </row>
    <row r="921" spans="9:55" x14ac:dyDescent="0.25">
      <c r="I921" s="54"/>
      <c r="J921" s="54"/>
      <c r="K921" s="54"/>
      <c r="L921" s="54"/>
      <c r="M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BB921" s="54"/>
      <c r="BC921" s="54"/>
    </row>
    <row r="922" spans="9:55" x14ac:dyDescent="0.25">
      <c r="I922" s="54"/>
      <c r="J922" s="54"/>
      <c r="K922" s="54"/>
      <c r="L922" s="54"/>
      <c r="M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BB922" s="54"/>
      <c r="BC922" s="54"/>
    </row>
    <row r="923" spans="9:55" x14ac:dyDescent="0.25">
      <c r="I923" s="54"/>
      <c r="J923" s="54"/>
      <c r="K923" s="54"/>
      <c r="L923" s="54"/>
      <c r="M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BB923" s="54"/>
      <c r="BC923" s="54"/>
    </row>
    <row r="924" spans="9:55" x14ac:dyDescent="0.25">
      <c r="I924" s="54"/>
      <c r="J924" s="54"/>
      <c r="K924" s="54"/>
      <c r="L924" s="54"/>
      <c r="M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BB924" s="54"/>
      <c r="BC924" s="54"/>
    </row>
    <row r="925" spans="9:55" x14ac:dyDescent="0.25">
      <c r="I925" s="54"/>
      <c r="J925" s="54"/>
      <c r="K925" s="54"/>
      <c r="L925" s="54"/>
      <c r="M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BB925" s="54"/>
      <c r="BC925" s="54"/>
    </row>
    <row r="926" spans="9:55" x14ac:dyDescent="0.25">
      <c r="I926" s="54"/>
      <c r="J926" s="54"/>
      <c r="K926" s="54"/>
      <c r="L926" s="54"/>
      <c r="M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BB926" s="54"/>
      <c r="BC926" s="54"/>
    </row>
    <row r="927" spans="9:55" x14ac:dyDescent="0.25">
      <c r="I927" s="54"/>
      <c r="J927" s="54"/>
      <c r="K927" s="54"/>
      <c r="L927" s="54"/>
      <c r="M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BB927" s="54"/>
      <c r="BC927" s="54"/>
    </row>
    <row r="928" spans="9:55" x14ac:dyDescent="0.25">
      <c r="I928" s="54"/>
      <c r="J928" s="54"/>
      <c r="K928" s="54"/>
      <c r="L928" s="54"/>
      <c r="M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BB928" s="54"/>
      <c r="BC928" s="54"/>
    </row>
    <row r="929" spans="9:55" x14ac:dyDescent="0.25">
      <c r="I929" s="54"/>
      <c r="J929" s="54"/>
      <c r="K929" s="54"/>
      <c r="L929" s="54"/>
      <c r="M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BB929" s="54"/>
      <c r="BC929" s="54"/>
    </row>
    <row r="930" spans="9:55" x14ac:dyDescent="0.25">
      <c r="I930" s="54"/>
      <c r="J930" s="54"/>
      <c r="K930" s="54"/>
      <c r="L930" s="54"/>
      <c r="M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BB930" s="54"/>
      <c r="BC930" s="54"/>
    </row>
    <row r="931" spans="9:55" x14ac:dyDescent="0.25">
      <c r="I931" s="54"/>
      <c r="J931" s="54"/>
      <c r="K931" s="54"/>
      <c r="L931" s="54"/>
      <c r="M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BB931" s="54"/>
      <c r="BC931" s="54"/>
    </row>
    <row r="932" spans="9:55" x14ac:dyDescent="0.25">
      <c r="I932" s="54"/>
      <c r="J932" s="54"/>
      <c r="K932" s="54"/>
      <c r="L932" s="54"/>
      <c r="M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BB932" s="54"/>
      <c r="BC932" s="54"/>
    </row>
    <row r="933" spans="9:55" x14ac:dyDescent="0.25">
      <c r="I933" s="54"/>
      <c r="J933" s="54"/>
      <c r="K933" s="54"/>
      <c r="L933" s="54"/>
      <c r="M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BB933" s="54"/>
      <c r="BC933" s="54"/>
    </row>
    <row r="934" spans="9:55" x14ac:dyDescent="0.25">
      <c r="I934" s="54"/>
      <c r="J934" s="54"/>
      <c r="K934" s="54"/>
      <c r="L934" s="54"/>
      <c r="M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BB934" s="54"/>
      <c r="BC934" s="54"/>
    </row>
    <row r="935" spans="9:55" x14ac:dyDescent="0.25">
      <c r="I935" s="54"/>
      <c r="J935" s="54"/>
      <c r="K935" s="54"/>
      <c r="L935" s="54"/>
      <c r="M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BB935" s="54"/>
      <c r="BC935" s="54"/>
    </row>
    <row r="936" spans="9:55" x14ac:dyDescent="0.25">
      <c r="I936" s="54"/>
      <c r="J936" s="54"/>
      <c r="K936" s="54"/>
      <c r="L936" s="54"/>
      <c r="M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BB936" s="54"/>
      <c r="BC936" s="54"/>
    </row>
    <row r="937" spans="9:55" x14ac:dyDescent="0.25">
      <c r="I937" s="54"/>
      <c r="J937" s="54"/>
      <c r="K937" s="54"/>
      <c r="L937" s="54"/>
      <c r="M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BB937" s="54"/>
      <c r="BC937" s="54"/>
    </row>
    <row r="938" spans="9:55" x14ac:dyDescent="0.25">
      <c r="I938" s="54"/>
      <c r="J938" s="54"/>
      <c r="K938" s="54"/>
      <c r="L938" s="54"/>
      <c r="M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BB938" s="54"/>
      <c r="BC938" s="54"/>
    </row>
    <row r="939" spans="9:55" x14ac:dyDescent="0.25">
      <c r="I939" s="54"/>
      <c r="J939" s="54"/>
      <c r="K939" s="54"/>
      <c r="L939" s="54"/>
      <c r="M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BB939" s="54"/>
      <c r="BC939" s="54"/>
    </row>
    <row r="940" spans="9:55" x14ac:dyDescent="0.25">
      <c r="I940" s="54"/>
      <c r="J940" s="54"/>
      <c r="K940" s="54"/>
      <c r="L940" s="54"/>
      <c r="M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BB940" s="54"/>
      <c r="BC940" s="54"/>
    </row>
    <row r="941" spans="9:55" x14ac:dyDescent="0.25">
      <c r="I941" s="54"/>
      <c r="J941" s="54"/>
      <c r="K941" s="54"/>
      <c r="L941" s="54"/>
      <c r="M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BB941" s="54"/>
      <c r="BC941" s="54"/>
    </row>
    <row r="942" spans="9:55" x14ac:dyDescent="0.25">
      <c r="I942" s="54"/>
      <c r="J942" s="54"/>
      <c r="K942" s="54"/>
      <c r="L942" s="54"/>
      <c r="M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BB942" s="54"/>
      <c r="BC942" s="54"/>
    </row>
    <row r="943" spans="9:55" x14ac:dyDescent="0.25">
      <c r="I943" s="54"/>
      <c r="J943" s="54"/>
      <c r="K943" s="54"/>
      <c r="L943" s="54"/>
      <c r="M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BB943" s="54"/>
      <c r="BC943" s="54"/>
    </row>
    <row r="944" spans="9:55" x14ac:dyDescent="0.25">
      <c r="I944" s="54"/>
      <c r="J944" s="54"/>
      <c r="K944" s="54"/>
      <c r="L944" s="54"/>
      <c r="M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BB944" s="54"/>
      <c r="BC944" s="54"/>
    </row>
    <row r="945" spans="9:55" x14ac:dyDescent="0.25">
      <c r="I945" s="54"/>
      <c r="J945" s="54"/>
      <c r="K945" s="54"/>
      <c r="L945" s="54"/>
      <c r="M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BB945" s="54"/>
      <c r="BC945" s="54"/>
    </row>
    <row r="946" spans="9:55" x14ac:dyDescent="0.25">
      <c r="I946" s="54"/>
      <c r="J946" s="54"/>
      <c r="K946" s="54"/>
      <c r="L946" s="54"/>
      <c r="M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BB946" s="54"/>
      <c r="BC946" s="54"/>
    </row>
    <row r="947" spans="9:55" x14ac:dyDescent="0.25">
      <c r="I947" s="54"/>
      <c r="J947" s="54"/>
      <c r="K947" s="54"/>
      <c r="L947" s="54"/>
      <c r="M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BB947" s="54"/>
      <c r="BC947" s="54"/>
    </row>
    <row r="948" spans="9:55" x14ac:dyDescent="0.25">
      <c r="I948" s="54"/>
      <c r="J948" s="54"/>
      <c r="K948" s="54"/>
      <c r="L948" s="54"/>
      <c r="M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BB948" s="54"/>
      <c r="BC948" s="54"/>
    </row>
    <row r="949" spans="9:55" x14ac:dyDescent="0.25">
      <c r="I949" s="54"/>
      <c r="J949" s="54"/>
      <c r="K949" s="54"/>
      <c r="L949" s="54"/>
      <c r="M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BB949" s="54"/>
      <c r="BC949" s="54"/>
    </row>
    <row r="950" spans="9:55" x14ac:dyDescent="0.25">
      <c r="I950" s="54"/>
      <c r="J950" s="54"/>
      <c r="K950" s="54"/>
      <c r="L950" s="54"/>
      <c r="M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BB950" s="54"/>
      <c r="BC950" s="54"/>
    </row>
    <row r="951" spans="9:55" x14ac:dyDescent="0.25">
      <c r="I951" s="54"/>
      <c r="J951" s="54"/>
      <c r="K951" s="54"/>
      <c r="L951" s="54"/>
      <c r="M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BB951" s="54"/>
      <c r="BC951" s="54"/>
    </row>
    <row r="952" spans="9:55" x14ac:dyDescent="0.25">
      <c r="I952" s="54"/>
      <c r="J952" s="54"/>
      <c r="K952" s="54"/>
      <c r="L952" s="54"/>
      <c r="M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BB952" s="54"/>
      <c r="BC952" s="54"/>
    </row>
    <row r="953" spans="9:55" x14ac:dyDescent="0.25">
      <c r="I953" s="54"/>
      <c r="J953" s="54"/>
      <c r="K953" s="54"/>
      <c r="L953" s="54"/>
      <c r="M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BB953" s="54"/>
      <c r="BC953" s="54"/>
    </row>
    <row r="954" spans="9:55" x14ac:dyDescent="0.25">
      <c r="I954" s="54"/>
      <c r="J954" s="54"/>
      <c r="K954" s="54"/>
      <c r="L954" s="54"/>
      <c r="M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BB954" s="54"/>
      <c r="BC954" s="54"/>
    </row>
    <row r="955" spans="9:55" x14ac:dyDescent="0.25">
      <c r="I955" s="54"/>
      <c r="J955" s="54"/>
      <c r="K955" s="54"/>
      <c r="L955" s="54"/>
      <c r="M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BB955" s="54"/>
      <c r="BC955" s="54"/>
    </row>
    <row r="956" spans="9:55" x14ac:dyDescent="0.25">
      <c r="I956" s="54"/>
      <c r="J956" s="54"/>
      <c r="K956" s="54"/>
      <c r="L956" s="54"/>
      <c r="M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BB956" s="54"/>
      <c r="BC956" s="54"/>
    </row>
    <row r="957" spans="9:55" x14ac:dyDescent="0.25">
      <c r="I957" s="54"/>
      <c r="J957" s="54"/>
      <c r="K957" s="54"/>
      <c r="L957" s="54"/>
      <c r="M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BB957" s="54"/>
      <c r="BC957" s="54"/>
    </row>
    <row r="958" spans="9:55" x14ac:dyDescent="0.25">
      <c r="I958" s="54"/>
      <c r="J958" s="54"/>
      <c r="K958" s="54"/>
      <c r="L958" s="54"/>
      <c r="M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BB958" s="54"/>
      <c r="BC958" s="54"/>
    </row>
    <row r="959" spans="9:55" x14ac:dyDescent="0.25">
      <c r="I959" s="54"/>
      <c r="J959" s="54"/>
      <c r="K959" s="54"/>
      <c r="L959" s="54"/>
      <c r="M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BB959" s="54"/>
      <c r="BC959" s="54"/>
    </row>
    <row r="960" spans="9:55" x14ac:dyDescent="0.25">
      <c r="I960" s="54"/>
      <c r="J960" s="54"/>
      <c r="K960" s="54"/>
      <c r="L960" s="54"/>
      <c r="M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BB960" s="54"/>
      <c r="BC960" s="54"/>
    </row>
    <row r="961" spans="9:55" x14ac:dyDescent="0.25">
      <c r="I961" s="54"/>
      <c r="J961" s="54"/>
      <c r="K961" s="54"/>
      <c r="L961" s="54"/>
      <c r="M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BB961" s="54"/>
      <c r="BC961" s="54"/>
    </row>
    <row r="962" spans="9:55" x14ac:dyDescent="0.25">
      <c r="I962" s="54"/>
      <c r="J962" s="54"/>
      <c r="K962" s="54"/>
      <c r="L962" s="54"/>
      <c r="M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BB962" s="54"/>
      <c r="BC962" s="54"/>
    </row>
    <row r="963" spans="9:55" x14ac:dyDescent="0.25">
      <c r="I963" s="54"/>
      <c r="J963" s="54"/>
      <c r="K963" s="54"/>
      <c r="L963" s="54"/>
      <c r="M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BB963" s="54"/>
      <c r="BC963" s="54"/>
    </row>
    <row r="964" spans="9:55" x14ac:dyDescent="0.25">
      <c r="I964" s="54"/>
      <c r="J964" s="54"/>
      <c r="K964" s="54"/>
      <c r="L964" s="54"/>
      <c r="M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BB964" s="54"/>
      <c r="BC964" s="54"/>
    </row>
    <row r="965" spans="9:55" x14ac:dyDescent="0.25">
      <c r="I965" s="54"/>
      <c r="J965" s="54"/>
      <c r="K965" s="54"/>
      <c r="L965" s="54"/>
      <c r="M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BB965" s="54"/>
      <c r="BC965" s="54"/>
    </row>
    <row r="966" spans="9:55" x14ac:dyDescent="0.25">
      <c r="I966" s="54"/>
      <c r="J966" s="54"/>
      <c r="K966" s="54"/>
      <c r="L966" s="54"/>
      <c r="M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BB966" s="54"/>
      <c r="BC966" s="54"/>
    </row>
    <row r="967" spans="9:55" x14ac:dyDescent="0.25">
      <c r="I967" s="54"/>
      <c r="J967" s="54"/>
      <c r="K967" s="54"/>
      <c r="L967" s="54"/>
      <c r="M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BB967" s="54"/>
      <c r="BC967" s="54"/>
    </row>
    <row r="968" spans="9:55" x14ac:dyDescent="0.25">
      <c r="I968" s="54"/>
      <c r="J968" s="54"/>
      <c r="K968" s="54"/>
      <c r="L968" s="54"/>
      <c r="M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BB968" s="54"/>
      <c r="BC968" s="54"/>
    </row>
    <row r="969" spans="9:55" x14ac:dyDescent="0.25">
      <c r="I969" s="54"/>
      <c r="J969" s="54"/>
      <c r="K969" s="54"/>
      <c r="L969" s="54"/>
      <c r="M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BB969" s="54"/>
      <c r="BC969" s="54"/>
    </row>
    <row r="970" spans="9:55" x14ac:dyDescent="0.25">
      <c r="I970" s="54"/>
      <c r="J970" s="54"/>
      <c r="K970" s="54"/>
      <c r="L970" s="54"/>
      <c r="M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BB970" s="54"/>
      <c r="BC970" s="54"/>
    </row>
    <row r="971" spans="9:55" x14ac:dyDescent="0.25">
      <c r="I971" s="54"/>
      <c r="J971" s="54"/>
      <c r="K971" s="54"/>
      <c r="L971" s="54"/>
      <c r="M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BB971" s="54"/>
      <c r="BC971" s="54"/>
    </row>
    <row r="972" spans="9:55" x14ac:dyDescent="0.25">
      <c r="I972" s="54"/>
      <c r="J972" s="54"/>
      <c r="K972" s="54"/>
      <c r="L972" s="54"/>
      <c r="M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BB972" s="54"/>
      <c r="BC972" s="54"/>
    </row>
    <row r="973" spans="9:55" x14ac:dyDescent="0.25">
      <c r="I973" s="54"/>
      <c r="J973" s="54"/>
      <c r="K973" s="54"/>
      <c r="L973" s="54"/>
      <c r="M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BB973" s="54"/>
      <c r="BC973" s="54"/>
    </row>
    <row r="974" spans="9:55" x14ac:dyDescent="0.25">
      <c r="I974" s="54"/>
      <c r="J974" s="54"/>
      <c r="K974" s="54"/>
      <c r="L974" s="54"/>
      <c r="M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BB974" s="54"/>
      <c r="BC974" s="54"/>
    </row>
    <row r="975" spans="9:55" x14ac:dyDescent="0.25">
      <c r="I975" s="54"/>
      <c r="J975" s="54"/>
      <c r="K975" s="54"/>
      <c r="L975" s="54"/>
      <c r="M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BB975" s="54"/>
      <c r="BC975" s="54"/>
    </row>
    <row r="976" spans="9:55" x14ac:dyDescent="0.25">
      <c r="I976" s="54"/>
      <c r="J976" s="54"/>
      <c r="K976" s="54"/>
      <c r="L976" s="54"/>
      <c r="M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BB976" s="54"/>
      <c r="BC976" s="54"/>
    </row>
    <row r="977" spans="9:55" x14ac:dyDescent="0.25">
      <c r="I977" s="54"/>
      <c r="J977" s="54"/>
      <c r="K977" s="54"/>
      <c r="L977" s="54"/>
      <c r="M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BB977" s="54"/>
      <c r="BC977" s="54"/>
    </row>
    <row r="978" spans="9:55" x14ac:dyDescent="0.25">
      <c r="I978" s="54"/>
      <c r="J978" s="54"/>
      <c r="K978" s="54"/>
      <c r="L978" s="54"/>
      <c r="M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BB978" s="54"/>
      <c r="BC978" s="54"/>
    </row>
    <row r="979" spans="9:55" x14ac:dyDescent="0.25">
      <c r="I979" s="54"/>
      <c r="J979" s="54"/>
      <c r="K979" s="54"/>
      <c r="L979" s="54"/>
      <c r="M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BB979" s="54"/>
      <c r="BC979" s="54"/>
    </row>
    <row r="980" spans="9:55" x14ac:dyDescent="0.25">
      <c r="I980" s="54"/>
      <c r="J980" s="54"/>
      <c r="K980" s="54"/>
      <c r="L980" s="54"/>
      <c r="M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BB980" s="54"/>
      <c r="BC980" s="54"/>
    </row>
    <row r="981" spans="9:55" x14ac:dyDescent="0.25">
      <c r="I981" s="54"/>
      <c r="J981" s="54"/>
      <c r="K981" s="54"/>
      <c r="L981" s="54"/>
      <c r="M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BB981" s="54"/>
      <c r="BC981" s="54"/>
    </row>
    <row r="982" spans="9:55" x14ac:dyDescent="0.25">
      <c r="I982" s="54"/>
      <c r="J982" s="54"/>
      <c r="K982" s="54"/>
      <c r="L982" s="54"/>
      <c r="M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BB982" s="54"/>
      <c r="BC982" s="54"/>
    </row>
    <row r="983" spans="9:55" x14ac:dyDescent="0.25">
      <c r="I983" s="54"/>
      <c r="J983" s="54"/>
      <c r="K983" s="54"/>
      <c r="L983" s="54"/>
      <c r="M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BB983" s="54"/>
      <c r="BC983" s="54"/>
    </row>
    <row r="984" spans="9:55" x14ac:dyDescent="0.25">
      <c r="I984" s="54"/>
      <c r="J984" s="54"/>
      <c r="K984" s="54"/>
      <c r="L984" s="54"/>
      <c r="M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BB984" s="54"/>
      <c r="BC984" s="54"/>
    </row>
    <row r="985" spans="9:55" x14ac:dyDescent="0.25">
      <c r="I985" s="54"/>
      <c r="J985" s="54"/>
      <c r="K985" s="54"/>
      <c r="L985" s="54"/>
      <c r="M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BB985" s="54"/>
      <c r="BC985" s="54"/>
    </row>
    <row r="986" spans="9:55" x14ac:dyDescent="0.25">
      <c r="I986" s="54"/>
      <c r="J986" s="54"/>
      <c r="K986" s="54"/>
      <c r="L986" s="54"/>
      <c r="M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BB986" s="54"/>
      <c r="BC986" s="54"/>
    </row>
    <row r="987" spans="9:55" x14ac:dyDescent="0.25">
      <c r="I987" s="54"/>
      <c r="J987" s="54"/>
      <c r="K987" s="54"/>
      <c r="L987" s="54"/>
      <c r="M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BB987" s="54"/>
      <c r="BC987" s="54"/>
    </row>
    <row r="988" spans="9:55" x14ac:dyDescent="0.25">
      <c r="I988" s="54"/>
      <c r="J988" s="54"/>
      <c r="K988" s="54"/>
      <c r="L988" s="54"/>
      <c r="M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BB988" s="54"/>
      <c r="BC988" s="54"/>
    </row>
    <row r="989" spans="9:55" x14ac:dyDescent="0.25">
      <c r="I989" s="54"/>
      <c r="J989" s="54"/>
      <c r="K989" s="54"/>
      <c r="L989" s="54"/>
      <c r="M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BB989" s="54"/>
      <c r="BC989" s="54"/>
    </row>
    <row r="990" spans="9:55" x14ac:dyDescent="0.25">
      <c r="I990" s="54"/>
      <c r="J990" s="54"/>
      <c r="K990" s="54"/>
      <c r="L990" s="54"/>
      <c r="M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BB990" s="54"/>
      <c r="BC990" s="54"/>
    </row>
    <row r="991" spans="9:55" x14ac:dyDescent="0.25">
      <c r="I991" s="54"/>
      <c r="J991" s="54"/>
      <c r="K991" s="54"/>
      <c r="L991" s="54"/>
      <c r="M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BB991" s="54"/>
      <c r="BC991" s="54"/>
    </row>
    <row r="992" spans="9:55" x14ac:dyDescent="0.25">
      <c r="I992" s="54"/>
      <c r="J992" s="54"/>
      <c r="K992" s="54"/>
      <c r="L992" s="54"/>
      <c r="M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BB992" s="54"/>
      <c r="BC992" s="54"/>
    </row>
    <row r="993" spans="9:55" x14ac:dyDescent="0.25">
      <c r="I993" s="54"/>
      <c r="J993" s="54"/>
      <c r="K993" s="54"/>
      <c r="L993" s="54"/>
      <c r="M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BB993" s="54"/>
      <c r="BC993" s="54"/>
    </row>
    <row r="994" spans="9:55" x14ac:dyDescent="0.25">
      <c r="I994" s="54"/>
      <c r="J994" s="54"/>
      <c r="K994" s="54"/>
      <c r="L994" s="54"/>
      <c r="M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BB994" s="54"/>
      <c r="BC994" s="54"/>
    </row>
    <row r="995" spans="9:55" x14ac:dyDescent="0.25">
      <c r="I995" s="54"/>
      <c r="J995" s="54"/>
      <c r="K995" s="54"/>
      <c r="L995" s="54"/>
      <c r="M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BB995" s="54"/>
      <c r="BC995" s="54"/>
    </row>
    <row r="996" spans="9:55" x14ac:dyDescent="0.25">
      <c r="I996" s="54"/>
      <c r="J996" s="54"/>
      <c r="K996" s="54"/>
      <c r="L996" s="54"/>
      <c r="M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BB996" s="54"/>
      <c r="BC996" s="54"/>
    </row>
    <row r="997" spans="9:55" x14ac:dyDescent="0.25">
      <c r="I997" s="54"/>
      <c r="J997" s="54"/>
      <c r="K997" s="54"/>
      <c r="L997" s="54"/>
      <c r="M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BB997" s="54"/>
      <c r="BC997" s="54"/>
    </row>
    <row r="998" spans="9:55" x14ac:dyDescent="0.25">
      <c r="I998" s="54"/>
      <c r="J998" s="54"/>
      <c r="K998" s="54"/>
      <c r="L998" s="54"/>
      <c r="M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BB998" s="54"/>
      <c r="BC998" s="54"/>
    </row>
    <row r="999" spans="9:55" x14ac:dyDescent="0.25">
      <c r="I999" s="54"/>
      <c r="J999" s="54"/>
      <c r="K999" s="54"/>
      <c r="L999" s="54"/>
      <c r="M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BB999" s="54"/>
      <c r="BC999" s="54"/>
    </row>
    <row r="1000" spans="9:55" x14ac:dyDescent="0.25">
      <c r="I1000" s="54"/>
      <c r="J1000" s="54"/>
      <c r="K1000" s="54"/>
      <c r="L1000" s="54"/>
      <c r="M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BB1000" s="54"/>
      <c r="BC1000" s="54"/>
    </row>
    <row r="1001" spans="9:55" x14ac:dyDescent="0.25">
      <c r="I1001" s="54"/>
      <c r="J1001" s="54"/>
      <c r="K1001" s="54"/>
      <c r="L1001" s="54"/>
      <c r="M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BB1001" s="54"/>
      <c r="BC1001" s="54"/>
    </row>
    <row r="1002" spans="9:55" x14ac:dyDescent="0.25">
      <c r="I1002" s="54"/>
      <c r="J1002" s="54"/>
      <c r="K1002" s="54"/>
      <c r="L1002" s="54"/>
      <c r="M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BB1002" s="54"/>
      <c r="BC1002" s="54"/>
    </row>
    <row r="1003" spans="9:55" x14ac:dyDescent="0.25">
      <c r="I1003" s="54"/>
      <c r="J1003" s="54"/>
      <c r="K1003" s="54"/>
      <c r="L1003" s="54"/>
      <c r="M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BB1003" s="54"/>
      <c r="BC1003" s="54"/>
    </row>
    <row r="1004" spans="9:55" x14ac:dyDescent="0.25">
      <c r="I1004" s="54"/>
      <c r="J1004" s="54"/>
      <c r="K1004" s="54"/>
      <c r="L1004" s="54"/>
      <c r="M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BB1004" s="54"/>
      <c r="BC1004" s="54"/>
    </row>
    <row r="1005" spans="9:55" x14ac:dyDescent="0.25">
      <c r="I1005" s="54"/>
      <c r="J1005" s="54"/>
      <c r="K1005" s="54"/>
      <c r="L1005" s="54"/>
      <c r="M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BB1005" s="54"/>
      <c r="BC1005" s="54"/>
    </row>
    <row r="1006" spans="9:55" x14ac:dyDescent="0.25">
      <c r="I1006" s="54"/>
      <c r="J1006" s="54"/>
      <c r="K1006" s="54"/>
      <c r="L1006" s="54"/>
      <c r="M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BB1006" s="54"/>
      <c r="BC1006" s="54"/>
    </row>
    <row r="1007" spans="9:55" x14ac:dyDescent="0.25">
      <c r="I1007" s="54"/>
      <c r="J1007" s="54"/>
      <c r="K1007" s="54"/>
      <c r="L1007" s="54"/>
      <c r="M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BB1007" s="54"/>
      <c r="BC1007" s="54"/>
    </row>
    <row r="1008" spans="9:55" x14ac:dyDescent="0.25">
      <c r="I1008" s="54"/>
      <c r="J1008" s="54"/>
      <c r="K1008" s="54"/>
      <c r="L1008" s="54"/>
      <c r="M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BB1008" s="54"/>
      <c r="BC1008" s="54"/>
    </row>
    <row r="1009" spans="9:55" x14ac:dyDescent="0.25">
      <c r="I1009" s="54"/>
      <c r="J1009" s="54"/>
      <c r="K1009" s="54"/>
      <c r="L1009" s="54"/>
      <c r="M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BB1009" s="54"/>
      <c r="BC1009" s="54"/>
    </row>
    <row r="1010" spans="9:55" x14ac:dyDescent="0.25">
      <c r="I1010" s="54"/>
      <c r="J1010" s="54"/>
      <c r="K1010" s="54"/>
      <c r="L1010" s="54"/>
      <c r="M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BB1010" s="54"/>
      <c r="BC1010" s="54"/>
    </row>
    <row r="1011" spans="9:55" x14ac:dyDescent="0.25">
      <c r="I1011" s="54"/>
      <c r="J1011" s="54"/>
      <c r="K1011" s="54"/>
      <c r="L1011" s="54"/>
      <c r="M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BB1011" s="54"/>
      <c r="BC1011" s="54"/>
    </row>
    <row r="1012" spans="9:55" x14ac:dyDescent="0.25">
      <c r="I1012" s="54"/>
      <c r="J1012" s="54"/>
      <c r="K1012" s="54"/>
      <c r="L1012" s="54"/>
      <c r="M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BB1012" s="54"/>
      <c r="BC1012" s="54"/>
    </row>
    <row r="1013" spans="9:55" x14ac:dyDescent="0.25">
      <c r="I1013" s="54"/>
      <c r="J1013" s="54"/>
      <c r="K1013" s="54"/>
      <c r="L1013" s="54"/>
      <c r="M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BB1013" s="54"/>
      <c r="BC1013" s="54"/>
    </row>
    <row r="1014" spans="9:55" x14ac:dyDescent="0.25">
      <c r="I1014" s="54"/>
      <c r="J1014" s="54"/>
      <c r="K1014" s="54"/>
      <c r="L1014" s="54"/>
      <c r="M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BB1014" s="54"/>
      <c r="BC1014" s="54"/>
    </row>
    <row r="1015" spans="9:55" x14ac:dyDescent="0.25">
      <c r="I1015" s="54"/>
      <c r="J1015" s="54"/>
      <c r="K1015" s="54"/>
      <c r="L1015" s="54"/>
      <c r="M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BB1015" s="54"/>
      <c r="BC1015" s="54"/>
    </row>
    <row r="1016" spans="9:55" x14ac:dyDescent="0.25">
      <c r="I1016" s="54"/>
      <c r="J1016" s="54"/>
      <c r="K1016" s="54"/>
      <c r="L1016" s="54"/>
      <c r="M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BB1016" s="54"/>
      <c r="BC1016" s="54"/>
    </row>
    <row r="1017" spans="9:55" x14ac:dyDescent="0.25">
      <c r="I1017" s="54"/>
      <c r="J1017" s="54"/>
      <c r="K1017" s="54"/>
      <c r="L1017" s="54"/>
      <c r="M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BB1017" s="54"/>
      <c r="BC1017" s="54"/>
    </row>
    <row r="1018" spans="9:55" x14ac:dyDescent="0.25">
      <c r="I1018" s="54"/>
      <c r="J1018" s="54"/>
      <c r="K1018" s="54"/>
      <c r="L1018" s="54"/>
      <c r="M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BB1018" s="54"/>
      <c r="BC1018" s="54"/>
    </row>
    <row r="1019" spans="9:55" x14ac:dyDescent="0.25">
      <c r="I1019" s="54"/>
      <c r="J1019" s="54"/>
      <c r="K1019" s="54"/>
      <c r="L1019" s="54"/>
      <c r="M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BB1019" s="54"/>
      <c r="BC1019" s="54"/>
    </row>
    <row r="1020" spans="9:55" x14ac:dyDescent="0.25">
      <c r="I1020" s="54"/>
      <c r="J1020" s="54"/>
      <c r="K1020" s="54"/>
      <c r="L1020" s="54"/>
      <c r="M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BB1020" s="54"/>
      <c r="BC1020" s="54"/>
    </row>
    <row r="1021" spans="9:55" x14ac:dyDescent="0.25">
      <c r="I1021" s="54"/>
      <c r="J1021" s="54"/>
      <c r="K1021" s="54"/>
      <c r="L1021" s="54"/>
      <c r="M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BB1021" s="54"/>
      <c r="BC1021" s="54"/>
    </row>
    <row r="1022" spans="9:55" x14ac:dyDescent="0.25">
      <c r="I1022" s="54"/>
      <c r="J1022" s="54"/>
      <c r="K1022" s="54"/>
      <c r="L1022" s="54"/>
      <c r="M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BB1022" s="54"/>
      <c r="BC1022" s="54"/>
    </row>
    <row r="1023" spans="9:55" x14ac:dyDescent="0.25">
      <c r="I1023" s="54"/>
      <c r="J1023" s="54"/>
      <c r="K1023" s="54"/>
      <c r="L1023" s="54"/>
      <c r="M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BB1023" s="54"/>
      <c r="BC1023" s="54"/>
    </row>
    <row r="1024" spans="9:55" x14ac:dyDescent="0.25">
      <c r="I1024" s="54"/>
      <c r="J1024" s="54"/>
      <c r="K1024" s="54"/>
      <c r="L1024" s="54"/>
      <c r="M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BB1024" s="54"/>
      <c r="BC1024" s="54"/>
    </row>
    <row r="1025" spans="9:55" x14ac:dyDescent="0.25">
      <c r="I1025" s="54"/>
      <c r="J1025" s="54"/>
      <c r="K1025" s="54"/>
      <c r="L1025" s="54"/>
      <c r="M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BB1025" s="54"/>
      <c r="BC1025" s="54"/>
    </row>
    <row r="1026" spans="9:55" x14ac:dyDescent="0.25">
      <c r="I1026" s="54"/>
      <c r="J1026" s="54"/>
      <c r="K1026" s="54"/>
      <c r="L1026" s="54"/>
      <c r="M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BB1026" s="54"/>
      <c r="BC1026" s="54"/>
    </row>
    <row r="1027" spans="9:55" x14ac:dyDescent="0.25">
      <c r="I1027" s="54"/>
      <c r="J1027" s="54"/>
      <c r="K1027" s="54"/>
      <c r="L1027" s="54"/>
      <c r="M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BB1027" s="54"/>
      <c r="BC1027" s="54"/>
    </row>
    <row r="1028" spans="9:55" x14ac:dyDescent="0.25">
      <c r="I1028" s="54"/>
      <c r="J1028" s="54"/>
      <c r="K1028" s="54"/>
      <c r="L1028" s="54"/>
      <c r="M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BB1028" s="54"/>
      <c r="BC1028" s="54"/>
    </row>
    <row r="1029" spans="9:55" x14ac:dyDescent="0.25">
      <c r="I1029" s="54"/>
      <c r="J1029" s="54"/>
      <c r="K1029" s="54"/>
      <c r="L1029" s="54"/>
      <c r="M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BB1029" s="54"/>
      <c r="BC1029" s="54"/>
    </row>
    <row r="1030" spans="9:55" x14ac:dyDescent="0.25">
      <c r="I1030" s="54"/>
      <c r="J1030" s="54"/>
      <c r="K1030" s="54"/>
      <c r="L1030" s="54"/>
      <c r="M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BB1030" s="54"/>
      <c r="BC1030" s="54"/>
    </row>
    <row r="1031" spans="9:55" x14ac:dyDescent="0.25">
      <c r="I1031" s="54"/>
      <c r="J1031" s="54"/>
      <c r="K1031" s="54"/>
      <c r="L1031" s="54"/>
      <c r="M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BB1031" s="54"/>
      <c r="BC1031" s="54"/>
    </row>
    <row r="1032" spans="9:55" x14ac:dyDescent="0.25">
      <c r="I1032" s="54"/>
      <c r="J1032" s="54"/>
      <c r="K1032" s="54"/>
      <c r="L1032" s="54"/>
      <c r="M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BB1032" s="54"/>
      <c r="BC1032" s="54"/>
    </row>
    <row r="1033" spans="9:55" x14ac:dyDescent="0.25">
      <c r="I1033" s="54"/>
      <c r="J1033" s="54"/>
      <c r="K1033" s="54"/>
      <c r="L1033" s="54"/>
      <c r="M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BB1033" s="54"/>
      <c r="BC1033" s="54"/>
    </row>
    <row r="1034" spans="9:55" x14ac:dyDescent="0.25">
      <c r="I1034" s="54"/>
      <c r="J1034" s="54"/>
      <c r="K1034" s="54"/>
      <c r="L1034" s="54"/>
      <c r="M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BB1034" s="54"/>
      <c r="BC1034" s="54"/>
    </row>
    <row r="1035" spans="9:55" x14ac:dyDescent="0.25">
      <c r="I1035" s="54"/>
      <c r="J1035" s="54"/>
      <c r="K1035" s="54"/>
      <c r="L1035" s="54"/>
      <c r="M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BB1035" s="54"/>
      <c r="BC1035" s="54"/>
    </row>
    <row r="1036" spans="9:55" x14ac:dyDescent="0.25">
      <c r="I1036" s="54"/>
      <c r="J1036" s="54"/>
      <c r="K1036" s="54"/>
      <c r="L1036" s="54"/>
      <c r="M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BB1036" s="54"/>
      <c r="BC1036" s="54"/>
    </row>
    <row r="1037" spans="9:55" x14ac:dyDescent="0.25">
      <c r="I1037" s="54"/>
      <c r="J1037" s="54"/>
      <c r="K1037" s="54"/>
      <c r="L1037" s="54"/>
      <c r="M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BB1037" s="54"/>
      <c r="BC1037" s="54"/>
    </row>
    <row r="1038" spans="9:55" x14ac:dyDescent="0.25">
      <c r="I1038" s="54"/>
      <c r="J1038" s="54"/>
      <c r="K1038" s="54"/>
      <c r="L1038" s="54"/>
      <c r="M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BB1038" s="54"/>
      <c r="BC1038" s="54"/>
    </row>
    <row r="1039" spans="9:55" x14ac:dyDescent="0.25">
      <c r="I1039" s="54"/>
      <c r="J1039" s="54"/>
      <c r="K1039" s="54"/>
      <c r="L1039" s="54"/>
      <c r="M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BB1039" s="54"/>
      <c r="BC1039" s="54"/>
    </row>
    <row r="1040" spans="9:55" x14ac:dyDescent="0.25">
      <c r="I1040" s="54"/>
      <c r="J1040" s="54"/>
      <c r="K1040" s="54"/>
      <c r="L1040" s="54"/>
      <c r="M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BB1040" s="54"/>
      <c r="BC1040" s="54"/>
    </row>
    <row r="1041" spans="9:55" x14ac:dyDescent="0.25">
      <c r="I1041" s="54"/>
      <c r="J1041" s="54"/>
      <c r="K1041" s="54"/>
      <c r="L1041" s="54"/>
      <c r="M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BB1041" s="54"/>
      <c r="BC1041" s="54"/>
    </row>
    <row r="1042" spans="9:55" x14ac:dyDescent="0.25">
      <c r="I1042" s="54"/>
      <c r="J1042" s="54"/>
      <c r="K1042" s="54"/>
      <c r="L1042" s="54"/>
      <c r="M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BB1042" s="54"/>
      <c r="BC1042" s="54"/>
    </row>
    <row r="1043" spans="9:55" x14ac:dyDescent="0.25">
      <c r="I1043" s="54"/>
      <c r="J1043" s="54"/>
      <c r="K1043" s="54"/>
      <c r="L1043" s="54"/>
      <c r="M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BB1043" s="54"/>
      <c r="BC1043" s="54"/>
    </row>
    <row r="1044" spans="9:55" x14ac:dyDescent="0.25">
      <c r="I1044" s="54"/>
      <c r="J1044" s="54"/>
      <c r="K1044" s="54"/>
      <c r="L1044" s="54"/>
      <c r="M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BB1044" s="54"/>
      <c r="BC1044" s="54"/>
    </row>
    <row r="1045" spans="9:55" x14ac:dyDescent="0.25">
      <c r="I1045" s="54"/>
      <c r="J1045" s="54"/>
      <c r="K1045" s="54"/>
      <c r="L1045" s="54"/>
      <c r="M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BB1045" s="54"/>
      <c r="BC1045" s="54"/>
    </row>
    <row r="1046" spans="9:55" x14ac:dyDescent="0.25">
      <c r="I1046" s="54"/>
      <c r="J1046" s="54"/>
      <c r="K1046" s="54"/>
      <c r="L1046" s="54"/>
      <c r="M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BB1046" s="54"/>
      <c r="BC1046" s="54"/>
    </row>
    <row r="1047" spans="9:55" x14ac:dyDescent="0.25">
      <c r="I1047" s="54"/>
      <c r="J1047" s="54"/>
      <c r="K1047" s="54"/>
      <c r="L1047" s="54"/>
      <c r="M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BB1047" s="54"/>
      <c r="BC1047" s="54"/>
    </row>
    <row r="1048" spans="9:55" x14ac:dyDescent="0.25">
      <c r="I1048" s="54"/>
      <c r="J1048" s="54"/>
      <c r="K1048" s="54"/>
      <c r="L1048" s="54"/>
      <c r="M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BB1048" s="54"/>
      <c r="BC1048" s="54"/>
    </row>
    <row r="1049" spans="9:55" x14ac:dyDescent="0.25">
      <c r="I1049" s="54"/>
      <c r="J1049" s="54"/>
      <c r="K1049" s="54"/>
      <c r="L1049" s="54"/>
      <c r="M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BB1049" s="54"/>
      <c r="BC1049" s="54"/>
    </row>
    <row r="1050" spans="9:55" x14ac:dyDescent="0.25">
      <c r="I1050" s="54"/>
      <c r="J1050" s="54"/>
      <c r="K1050" s="54"/>
      <c r="L1050" s="54"/>
      <c r="M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BB1050" s="54"/>
      <c r="BC1050" s="54"/>
    </row>
    <row r="1051" spans="9:55" x14ac:dyDescent="0.25">
      <c r="I1051" s="54"/>
      <c r="J1051" s="54"/>
      <c r="K1051" s="54"/>
      <c r="L1051" s="54"/>
      <c r="M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BB1051" s="54"/>
      <c r="BC1051" s="54"/>
    </row>
    <row r="1052" spans="9:55" x14ac:dyDescent="0.25">
      <c r="I1052" s="54"/>
      <c r="J1052" s="54"/>
      <c r="K1052" s="54"/>
      <c r="L1052" s="54"/>
      <c r="M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BB1052" s="54"/>
      <c r="BC1052" s="54"/>
    </row>
    <row r="1053" spans="9:55" x14ac:dyDescent="0.25">
      <c r="I1053" s="54"/>
      <c r="J1053" s="54"/>
      <c r="K1053" s="54"/>
      <c r="L1053" s="54"/>
      <c r="M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BB1053" s="54"/>
      <c r="BC1053" s="54"/>
    </row>
    <row r="1054" spans="9:55" x14ac:dyDescent="0.25">
      <c r="I1054" s="54"/>
      <c r="J1054" s="54"/>
      <c r="K1054" s="54"/>
      <c r="L1054" s="54"/>
      <c r="M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BB1054" s="54"/>
      <c r="BC1054" s="54"/>
    </row>
    <row r="1055" spans="9:55" x14ac:dyDescent="0.25">
      <c r="I1055" s="54"/>
      <c r="J1055" s="54"/>
      <c r="K1055" s="54"/>
      <c r="L1055" s="54"/>
      <c r="M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BB1055" s="54"/>
      <c r="BC1055" s="54"/>
    </row>
    <row r="1056" spans="9:55" x14ac:dyDescent="0.25">
      <c r="I1056" s="54"/>
      <c r="J1056" s="54"/>
      <c r="K1056" s="54"/>
      <c r="L1056" s="54"/>
      <c r="M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BB1056" s="54"/>
      <c r="BC1056" s="54"/>
    </row>
    <row r="1057" spans="9:55" x14ac:dyDescent="0.25">
      <c r="I1057" s="54"/>
      <c r="J1057" s="54"/>
      <c r="K1057" s="54"/>
      <c r="L1057" s="54"/>
      <c r="M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BB1057" s="54"/>
      <c r="BC1057" s="54"/>
    </row>
    <row r="1058" spans="9:55" x14ac:dyDescent="0.25">
      <c r="I1058" s="54"/>
      <c r="J1058" s="54"/>
      <c r="K1058" s="54"/>
      <c r="L1058" s="54"/>
      <c r="M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BB1058" s="54"/>
      <c r="BC1058" s="54"/>
    </row>
    <row r="1059" spans="9:55" x14ac:dyDescent="0.25">
      <c r="I1059" s="54"/>
      <c r="J1059" s="54"/>
      <c r="K1059" s="54"/>
      <c r="L1059" s="54"/>
      <c r="M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BB1059" s="54"/>
      <c r="BC1059" s="54"/>
    </row>
    <row r="1060" spans="9:55" x14ac:dyDescent="0.25">
      <c r="I1060" s="54"/>
      <c r="J1060" s="54"/>
      <c r="K1060" s="54"/>
      <c r="L1060" s="54"/>
      <c r="M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BB1060" s="54"/>
      <c r="BC1060" s="54"/>
    </row>
    <row r="1061" spans="9:55" x14ac:dyDescent="0.25">
      <c r="I1061" s="54"/>
      <c r="J1061" s="54"/>
      <c r="K1061" s="54"/>
      <c r="L1061" s="54"/>
      <c r="M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BB1061" s="54"/>
      <c r="BC1061" s="54"/>
    </row>
    <row r="1062" spans="9:55" x14ac:dyDescent="0.25">
      <c r="I1062" s="54"/>
      <c r="J1062" s="54"/>
      <c r="K1062" s="54"/>
      <c r="L1062" s="54"/>
      <c r="M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BB1062" s="54"/>
      <c r="BC1062" s="54"/>
    </row>
    <row r="1063" spans="9:55" x14ac:dyDescent="0.25">
      <c r="I1063" s="54"/>
      <c r="J1063" s="54"/>
      <c r="K1063" s="54"/>
      <c r="L1063" s="54"/>
      <c r="M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BB1063" s="54"/>
      <c r="BC1063" s="54"/>
    </row>
    <row r="1064" spans="9:55" x14ac:dyDescent="0.25">
      <c r="I1064" s="54"/>
      <c r="J1064" s="54"/>
      <c r="K1064" s="54"/>
      <c r="L1064" s="54"/>
      <c r="M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BB1064" s="54"/>
      <c r="BC1064" s="54"/>
    </row>
    <row r="1065" spans="9:55" x14ac:dyDescent="0.25">
      <c r="I1065" s="54"/>
      <c r="J1065" s="54"/>
      <c r="K1065" s="54"/>
      <c r="L1065" s="54"/>
      <c r="M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BB1065" s="54"/>
      <c r="BC1065" s="54"/>
    </row>
    <row r="1066" spans="9:55" x14ac:dyDescent="0.25">
      <c r="I1066" s="54"/>
      <c r="J1066" s="54"/>
      <c r="K1066" s="54"/>
      <c r="L1066" s="54"/>
      <c r="M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BB1066" s="54"/>
      <c r="BC1066" s="54"/>
    </row>
    <row r="1067" spans="9:55" x14ac:dyDescent="0.25">
      <c r="I1067" s="54"/>
      <c r="J1067" s="54"/>
      <c r="K1067" s="54"/>
      <c r="L1067" s="54"/>
      <c r="M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BB1067" s="54"/>
      <c r="BC1067" s="54"/>
    </row>
    <row r="1068" spans="9:55" x14ac:dyDescent="0.25">
      <c r="I1068" s="54"/>
      <c r="J1068" s="54"/>
      <c r="K1068" s="54"/>
      <c r="L1068" s="54"/>
      <c r="M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BB1068" s="54"/>
      <c r="BC1068" s="54"/>
    </row>
    <row r="1069" spans="9:55" x14ac:dyDescent="0.25">
      <c r="I1069" s="54"/>
      <c r="J1069" s="54"/>
      <c r="K1069" s="54"/>
      <c r="L1069" s="54"/>
      <c r="M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BB1069" s="54"/>
      <c r="BC1069" s="54"/>
    </row>
    <row r="1070" spans="9:55" x14ac:dyDescent="0.25">
      <c r="I1070" s="54"/>
      <c r="J1070" s="54"/>
      <c r="K1070" s="54"/>
      <c r="L1070" s="54"/>
      <c r="M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BB1070" s="54"/>
      <c r="BC1070" s="54"/>
    </row>
    <row r="1071" spans="9:55" x14ac:dyDescent="0.25">
      <c r="I1071" s="54"/>
      <c r="J1071" s="54"/>
      <c r="K1071" s="54"/>
      <c r="L1071" s="54"/>
      <c r="M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BB1071" s="54"/>
      <c r="BC1071" s="54"/>
    </row>
    <row r="1072" spans="9:55" x14ac:dyDescent="0.25">
      <c r="I1072" s="54"/>
      <c r="J1072" s="54"/>
      <c r="K1072" s="54"/>
      <c r="L1072" s="54"/>
      <c r="M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BB1072" s="54"/>
      <c r="BC1072" s="54"/>
    </row>
    <row r="1073" spans="9:55" x14ac:dyDescent="0.25">
      <c r="I1073" s="54"/>
      <c r="J1073" s="54"/>
      <c r="K1073" s="54"/>
      <c r="L1073" s="54"/>
      <c r="M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BB1073" s="54"/>
      <c r="BC1073" s="54"/>
    </row>
    <row r="1074" spans="9:55" x14ac:dyDescent="0.25">
      <c r="I1074" s="54"/>
      <c r="J1074" s="54"/>
      <c r="K1074" s="54"/>
      <c r="L1074" s="54"/>
      <c r="M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BB1074" s="54"/>
      <c r="BC1074" s="54"/>
    </row>
    <row r="1075" spans="9:55" x14ac:dyDescent="0.25">
      <c r="I1075" s="54"/>
      <c r="J1075" s="54"/>
      <c r="K1075" s="54"/>
      <c r="L1075" s="54"/>
      <c r="M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BB1075" s="54"/>
      <c r="BC1075" s="54"/>
    </row>
    <row r="1076" spans="9:55" x14ac:dyDescent="0.25">
      <c r="I1076" s="54"/>
      <c r="J1076" s="54"/>
      <c r="K1076" s="54"/>
      <c r="L1076" s="54"/>
      <c r="M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BB1076" s="54"/>
      <c r="BC1076" s="54"/>
    </row>
    <row r="1077" spans="9:55" x14ac:dyDescent="0.25">
      <c r="I1077" s="54"/>
      <c r="J1077" s="54"/>
      <c r="K1077" s="54"/>
      <c r="L1077" s="54"/>
      <c r="M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BB1077" s="54"/>
      <c r="BC1077" s="54"/>
    </row>
    <row r="1078" spans="9:55" x14ac:dyDescent="0.25">
      <c r="I1078" s="54"/>
      <c r="J1078" s="54"/>
      <c r="K1078" s="54"/>
      <c r="L1078" s="54"/>
      <c r="M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BB1078" s="54"/>
      <c r="BC1078" s="54"/>
    </row>
    <row r="1079" spans="9:55" x14ac:dyDescent="0.25">
      <c r="I1079" s="54"/>
      <c r="J1079" s="54"/>
      <c r="K1079" s="54"/>
      <c r="L1079" s="54"/>
      <c r="M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BB1079" s="54"/>
      <c r="BC1079" s="54"/>
    </row>
    <row r="1080" spans="9:55" x14ac:dyDescent="0.25">
      <c r="I1080" s="54"/>
      <c r="J1080" s="54"/>
      <c r="K1080" s="54"/>
      <c r="L1080" s="54"/>
      <c r="M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BB1080" s="54"/>
      <c r="BC1080" s="54"/>
    </row>
    <row r="1081" spans="9:55" x14ac:dyDescent="0.25">
      <c r="I1081" s="54"/>
      <c r="J1081" s="54"/>
      <c r="K1081" s="54"/>
      <c r="L1081" s="54"/>
      <c r="M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BB1081" s="54"/>
      <c r="BC1081" s="54"/>
    </row>
    <row r="1082" spans="9:55" x14ac:dyDescent="0.25">
      <c r="I1082" s="54"/>
      <c r="J1082" s="54"/>
      <c r="K1082" s="54"/>
      <c r="L1082" s="54"/>
      <c r="M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BB1082" s="54"/>
      <c r="BC1082" s="54"/>
    </row>
    <row r="1083" spans="9:55" x14ac:dyDescent="0.25">
      <c r="I1083" s="54"/>
      <c r="J1083" s="54"/>
      <c r="K1083" s="54"/>
      <c r="L1083" s="54"/>
      <c r="M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BB1083" s="54"/>
      <c r="BC1083" s="54"/>
    </row>
    <row r="1084" spans="9:55" x14ac:dyDescent="0.25">
      <c r="I1084" s="54"/>
      <c r="J1084" s="54"/>
      <c r="K1084" s="54"/>
      <c r="L1084" s="54"/>
      <c r="M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BB1084" s="54"/>
      <c r="BC1084" s="54"/>
    </row>
    <row r="1085" spans="9:55" x14ac:dyDescent="0.25">
      <c r="I1085" s="54"/>
      <c r="J1085" s="54"/>
      <c r="K1085" s="54"/>
      <c r="L1085" s="54"/>
      <c r="M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BB1085" s="54"/>
      <c r="BC1085" s="54"/>
    </row>
    <row r="1086" spans="9:55" x14ac:dyDescent="0.25">
      <c r="I1086" s="54"/>
      <c r="J1086" s="54"/>
      <c r="K1086" s="54"/>
      <c r="L1086" s="54"/>
      <c r="M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BB1086" s="54"/>
      <c r="BC1086" s="54"/>
    </row>
    <row r="1087" spans="9:55" x14ac:dyDescent="0.25">
      <c r="I1087" s="54"/>
      <c r="J1087" s="54"/>
      <c r="K1087" s="54"/>
      <c r="L1087" s="54"/>
      <c r="M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BB1087" s="54"/>
      <c r="BC1087" s="54"/>
    </row>
    <row r="1088" spans="9:55" x14ac:dyDescent="0.25">
      <c r="I1088" s="54"/>
      <c r="J1088" s="54"/>
      <c r="K1088" s="54"/>
      <c r="L1088" s="54"/>
      <c r="M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BB1088" s="54"/>
      <c r="BC1088" s="54"/>
    </row>
    <row r="1089" spans="9:55" x14ac:dyDescent="0.25">
      <c r="I1089" s="54"/>
      <c r="J1089" s="54"/>
      <c r="K1089" s="54"/>
      <c r="L1089" s="54"/>
      <c r="M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BB1089" s="54"/>
      <c r="BC1089" s="54"/>
    </row>
    <row r="1090" spans="9:55" x14ac:dyDescent="0.25">
      <c r="I1090" s="54"/>
      <c r="J1090" s="54"/>
      <c r="K1090" s="54"/>
      <c r="L1090" s="54"/>
      <c r="M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BB1090" s="54"/>
      <c r="BC1090" s="54"/>
    </row>
    <row r="1091" spans="9:55" x14ac:dyDescent="0.25">
      <c r="I1091" s="54"/>
      <c r="J1091" s="54"/>
      <c r="K1091" s="54"/>
      <c r="L1091" s="54"/>
      <c r="M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BB1091" s="54"/>
      <c r="BC1091" s="54"/>
    </row>
    <row r="1092" spans="9:55" x14ac:dyDescent="0.25">
      <c r="I1092" s="54"/>
      <c r="J1092" s="54"/>
      <c r="K1092" s="54"/>
      <c r="L1092" s="54"/>
      <c r="M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BB1092" s="54"/>
      <c r="BC1092" s="54"/>
    </row>
    <row r="1093" spans="9:55" x14ac:dyDescent="0.25">
      <c r="I1093" s="54"/>
      <c r="J1093" s="54"/>
      <c r="K1093" s="54"/>
      <c r="L1093" s="54"/>
      <c r="M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BB1093" s="54"/>
      <c r="BC1093" s="54"/>
    </row>
    <row r="1094" spans="9:55" x14ac:dyDescent="0.25">
      <c r="I1094" s="54"/>
      <c r="J1094" s="54"/>
      <c r="K1094" s="54"/>
      <c r="L1094" s="54"/>
      <c r="M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BB1094" s="54"/>
      <c r="BC1094" s="54"/>
    </row>
    <row r="1095" spans="9:55" x14ac:dyDescent="0.25">
      <c r="I1095" s="54"/>
      <c r="J1095" s="54"/>
      <c r="K1095" s="54"/>
      <c r="L1095" s="54"/>
      <c r="M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BB1095" s="54"/>
      <c r="BC1095" s="54"/>
    </row>
    <row r="1096" spans="9:55" x14ac:dyDescent="0.25">
      <c r="I1096" s="54"/>
      <c r="J1096" s="54"/>
      <c r="K1096" s="54"/>
      <c r="L1096" s="54"/>
      <c r="M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BB1096" s="54"/>
      <c r="BC1096" s="54"/>
    </row>
    <row r="1097" spans="9:55" x14ac:dyDescent="0.25">
      <c r="I1097" s="54"/>
      <c r="J1097" s="54"/>
      <c r="K1097" s="54"/>
      <c r="L1097" s="54"/>
      <c r="M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BB1097" s="54"/>
      <c r="BC1097" s="54"/>
    </row>
    <row r="1098" spans="9:55" x14ac:dyDescent="0.25">
      <c r="I1098" s="54"/>
      <c r="J1098" s="54"/>
      <c r="K1098" s="54"/>
      <c r="L1098" s="54"/>
      <c r="M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BB1098" s="54"/>
      <c r="BC1098" s="54"/>
    </row>
    <row r="1099" spans="9:55" x14ac:dyDescent="0.25">
      <c r="I1099" s="54"/>
      <c r="J1099" s="54"/>
      <c r="K1099" s="54"/>
      <c r="L1099" s="54"/>
      <c r="M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BB1099" s="54"/>
      <c r="BC1099" s="54"/>
    </row>
    <row r="1100" spans="9:55" x14ac:dyDescent="0.25">
      <c r="I1100" s="54"/>
      <c r="J1100" s="54"/>
      <c r="K1100" s="54"/>
      <c r="L1100" s="54"/>
      <c r="M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BB1100" s="54"/>
      <c r="BC1100" s="54"/>
    </row>
    <row r="1101" spans="9:55" x14ac:dyDescent="0.25">
      <c r="I1101" s="54"/>
      <c r="J1101" s="54"/>
      <c r="K1101" s="54"/>
      <c r="L1101" s="54"/>
      <c r="M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BB1101" s="54"/>
      <c r="BC1101" s="54"/>
    </row>
    <row r="1102" spans="9:55" x14ac:dyDescent="0.25">
      <c r="I1102" s="54"/>
      <c r="J1102" s="54"/>
      <c r="K1102" s="54"/>
      <c r="L1102" s="54"/>
      <c r="M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BB1102" s="54"/>
      <c r="BC1102" s="54"/>
    </row>
    <row r="1103" spans="9:55" x14ac:dyDescent="0.25">
      <c r="I1103" s="54"/>
      <c r="J1103" s="54"/>
      <c r="K1103" s="54"/>
      <c r="L1103" s="54"/>
      <c r="M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BB1103" s="54"/>
      <c r="BC1103" s="54"/>
    </row>
    <row r="1104" spans="9:55" x14ac:dyDescent="0.25">
      <c r="I1104" s="54"/>
      <c r="J1104" s="54"/>
      <c r="K1104" s="54"/>
      <c r="L1104" s="54"/>
      <c r="M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BB1104" s="54"/>
      <c r="BC1104" s="54"/>
    </row>
    <row r="1105" spans="9:55" x14ac:dyDescent="0.25">
      <c r="I1105" s="54"/>
      <c r="J1105" s="54"/>
      <c r="K1105" s="54"/>
      <c r="L1105" s="54"/>
      <c r="M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BB1105" s="54"/>
      <c r="BC1105" s="54"/>
    </row>
    <row r="1106" spans="9:55" x14ac:dyDescent="0.25">
      <c r="I1106" s="54"/>
      <c r="J1106" s="54"/>
      <c r="K1106" s="54"/>
      <c r="L1106" s="54"/>
      <c r="M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BB1106" s="54"/>
      <c r="BC1106" s="54"/>
    </row>
    <row r="1107" spans="9:55" x14ac:dyDescent="0.25">
      <c r="I1107" s="54"/>
      <c r="J1107" s="54"/>
      <c r="K1107" s="54"/>
      <c r="L1107" s="54"/>
      <c r="M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BB1107" s="54"/>
      <c r="BC1107" s="54"/>
    </row>
    <row r="1108" spans="9:55" x14ac:dyDescent="0.25">
      <c r="I1108" s="54"/>
      <c r="J1108" s="54"/>
      <c r="K1108" s="54"/>
      <c r="L1108" s="54"/>
      <c r="M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BB1108" s="54"/>
      <c r="BC1108" s="54"/>
    </row>
    <row r="1109" spans="9:55" x14ac:dyDescent="0.25">
      <c r="I1109" s="54"/>
      <c r="J1109" s="54"/>
      <c r="K1109" s="54"/>
      <c r="L1109" s="54"/>
      <c r="M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BB1109" s="54"/>
      <c r="BC1109" s="54"/>
    </row>
    <row r="1110" spans="9:55" x14ac:dyDescent="0.25">
      <c r="I1110" s="54"/>
      <c r="J1110" s="54"/>
      <c r="K1110" s="54"/>
      <c r="L1110" s="54"/>
      <c r="M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BB1110" s="54"/>
      <c r="BC1110" s="54"/>
    </row>
    <row r="1111" spans="9:55" x14ac:dyDescent="0.25">
      <c r="I1111" s="54"/>
      <c r="J1111" s="54"/>
      <c r="K1111" s="54"/>
      <c r="L1111" s="54"/>
      <c r="M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BB1111" s="54"/>
      <c r="BC1111" s="54"/>
    </row>
    <row r="1112" spans="9:55" x14ac:dyDescent="0.25">
      <c r="I1112" s="54"/>
      <c r="J1112" s="54"/>
      <c r="K1112" s="54"/>
      <c r="L1112" s="54"/>
      <c r="M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BB1112" s="54"/>
      <c r="BC1112" s="54"/>
    </row>
    <row r="1113" spans="9:55" x14ac:dyDescent="0.25">
      <c r="I1113" s="54"/>
      <c r="J1113" s="54"/>
      <c r="K1113" s="54"/>
      <c r="L1113" s="54"/>
      <c r="M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BB1113" s="54"/>
      <c r="BC1113" s="54"/>
    </row>
    <row r="1114" spans="9:55" x14ac:dyDescent="0.25">
      <c r="I1114" s="54"/>
      <c r="J1114" s="54"/>
      <c r="K1114" s="54"/>
      <c r="L1114" s="54"/>
      <c r="M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BB1114" s="54"/>
      <c r="BC1114" s="54"/>
    </row>
    <row r="1115" spans="9:55" x14ac:dyDescent="0.25">
      <c r="I1115" s="54"/>
      <c r="J1115" s="54"/>
      <c r="K1115" s="54"/>
      <c r="L1115" s="54"/>
      <c r="M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BB1115" s="54"/>
      <c r="BC1115" s="54"/>
    </row>
    <row r="1116" spans="9:55" x14ac:dyDescent="0.25">
      <c r="I1116" s="54"/>
      <c r="J1116" s="54"/>
      <c r="K1116" s="54"/>
      <c r="L1116" s="54"/>
      <c r="M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BB1116" s="54"/>
      <c r="BC1116" s="54"/>
    </row>
    <row r="1117" spans="9:55" x14ac:dyDescent="0.25">
      <c r="I1117" s="54"/>
      <c r="J1117" s="54"/>
      <c r="K1117" s="54"/>
      <c r="L1117" s="54"/>
      <c r="M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BB1117" s="54"/>
      <c r="BC1117" s="54"/>
    </row>
    <row r="1118" spans="9:55" x14ac:dyDescent="0.25">
      <c r="I1118" s="54"/>
      <c r="J1118" s="54"/>
      <c r="K1118" s="54"/>
      <c r="L1118" s="54"/>
      <c r="M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BB1118" s="54"/>
      <c r="BC1118" s="54"/>
    </row>
    <row r="1119" spans="9:55" x14ac:dyDescent="0.25">
      <c r="I1119" s="54"/>
      <c r="J1119" s="54"/>
      <c r="K1119" s="54"/>
      <c r="L1119" s="54"/>
      <c r="M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BB1119" s="54"/>
      <c r="BC1119" s="54"/>
    </row>
    <row r="1120" spans="9:55" x14ac:dyDescent="0.25">
      <c r="I1120" s="54"/>
      <c r="J1120" s="54"/>
      <c r="K1120" s="54"/>
      <c r="L1120" s="54"/>
      <c r="M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BB1120" s="54"/>
      <c r="BC1120" s="54"/>
    </row>
    <row r="1121" spans="9:55" x14ac:dyDescent="0.25">
      <c r="I1121" s="54"/>
      <c r="J1121" s="54"/>
      <c r="K1121" s="54"/>
      <c r="L1121" s="54"/>
      <c r="M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BB1121" s="54"/>
      <c r="BC1121" s="54"/>
    </row>
    <row r="1122" spans="9:55" x14ac:dyDescent="0.25">
      <c r="I1122" s="54"/>
      <c r="J1122" s="54"/>
      <c r="K1122" s="54"/>
      <c r="L1122" s="54"/>
      <c r="M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BB1122" s="54"/>
      <c r="BC1122" s="54"/>
    </row>
    <row r="1123" spans="9:55" x14ac:dyDescent="0.25">
      <c r="I1123" s="54"/>
      <c r="J1123" s="54"/>
      <c r="K1123" s="54"/>
      <c r="L1123" s="54"/>
      <c r="M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BB1123" s="54"/>
      <c r="BC1123" s="54"/>
    </row>
    <row r="1124" spans="9:55" x14ac:dyDescent="0.25">
      <c r="I1124" s="54"/>
      <c r="J1124" s="54"/>
      <c r="K1124" s="54"/>
      <c r="L1124" s="54"/>
      <c r="M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BB1124" s="54"/>
      <c r="BC1124" s="54"/>
    </row>
    <row r="1125" spans="9:55" x14ac:dyDescent="0.25">
      <c r="I1125" s="54"/>
      <c r="J1125" s="54"/>
      <c r="K1125" s="54"/>
      <c r="L1125" s="54"/>
      <c r="M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BB1125" s="54"/>
      <c r="BC1125" s="54"/>
    </row>
    <row r="1126" spans="9:55" x14ac:dyDescent="0.25">
      <c r="I1126" s="54"/>
      <c r="J1126" s="54"/>
      <c r="K1126" s="54"/>
      <c r="L1126" s="54"/>
      <c r="M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BB1126" s="54"/>
      <c r="BC1126" s="54"/>
    </row>
    <row r="1127" spans="9:55" x14ac:dyDescent="0.25">
      <c r="I1127" s="54"/>
      <c r="J1127" s="54"/>
      <c r="K1127" s="54"/>
      <c r="L1127" s="54"/>
      <c r="M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BB1127" s="54"/>
      <c r="BC1127" s="54"/>
    </row>
    <row r="1128" spans="9:55" x14ac:dyDescent="0.25">
      <c r="I1128" s="54"/>
      <c r="J1128" s="54"/>
      <c r="K1128" s="54"/>
      <c r="L1128" s="54"/>
      <c r="M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BB1128" s="54"/>
      <c r="BC1128" s="54"/>
    </row>
    <row r="1129" spans="9:55" x14ac:dyDescent="0.25">
      <c r="I1129" s="54"/>
      <c r="J1129" s="54"/>
      <c r="K1129" s="54"/>
      <c r="L1129" s="54"/>
      <c r="M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BB1129" s="54"/>
      <c r="BC1129" s="54"/>
    </row>
    <row r="1130" spans="9:55" x14ac:dyDescent="0.25">
      <c r="I1130" s="54"/>
      <c r="J1130" s="54"/>
      <c r="K1130" s="54"/>
      <c r="L1130" s="54"/>
      <c r="M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BB1130" s="54"/>
      <c r="BC1130" s="54"/>
    </row>
    <row r="1131" spans="9:55" x14ac:dyDescent="0.25">
      <c r="I1131" s="54"/>
      <c r="J1131" s="54"/>
      <c r="K1131" s="54"/>
      <c r="L1131" s="54"/>
      <c r="M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BB1131" s="54"/>
      <c r="BC1131" s="54"/>
    </row>
    <row r="1132" spans="9:55" x14ac:dyDescent="0.25">
      <c r="I1132" s="54"/>
      <c r="J1132" s="54"/>
      <c r="K1132" s="54"/>
      <c r="L1132" s="54"/>
      <c r="M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BB1132" s="54"/>
      <c r="BC1132" s="54"/>
    </row>
    <row r="1133" spans="9:55" x14ac:dyDescent="0.25">
      <c r="I1133" s="54"/>
      <c r="J1133" s="54"/>
      <c r="K1133" s="54"/>
      <c r="L1133" s="54"/>
      <c r="M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BB1133" s="54"/>
      <c r="BC1133" s="54"/>
    </row>
    <row r="1134" spans="9:55" x14ac:dyDescent="0.25">
      <c r="I1134" s="54"/>
      <c r="J1134" s="54"/>
      <c r="K1134" s="54"/>
      <c r="L1134" s="54"/>
      <c r="M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BB1134" s="54"/>
      <c r="BC1134" s="54"/>
    </row>
    <row r="1135" spans="9:55" x14ac:dyDescent="0.25">
      <c r="I1135" s="54"/>
      <c r="J1135" s="54"/>
      <c r="K1135" s="54"/>
      <c r="L1135" s="54"/>
      <c r="M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BB1135" s="54"/>
      <c r="BC1135" s="54"/>
    </row>
    <row r="1136" spans="9:55" x14ac:dyDescent="0.25">
      <c r="I1136" s="54"/>
      <c r="J1136" s="54"/>
      <c r="K1136" s="54"/>
      <c r="L1136" s="54"/>
      <c r="M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BB1136" s="54"/>
      <c r="BC1136" s="54"/>
    </row>
    <row r="1137" spans="9:55" x14ac:dyDescent="0.25">
      <c r="I1137" s="54"/>
      <c r="J1137" s="54"/>
      <c r="K1137" s="54"/>
      <c r="L1137" s="54"/>
      <c r="M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BB1137" s="54"/>
      <c r="BC1137" s="54"/>
    </row>
    <row r="1138" spans="9:55" x14ac:dyDescent="0.25">
      <c r="I1138" s="54"/>
      <c r="J1138" s="54"/>
      <c r="K1138" s="54"/>
      <c r="L1138" s="54"/>
      <c r="M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BB1138" s="54"/>
      <c r="BC1138" s="54"/>
    </row>
    <row r="1139" spans="9:55" x14ac:dyDescent="0.25">
      <c r="I1139" s="54"/>
      <c r="J1139" s="54"/>
      <c r="K1139" s="54"/>
      <c r="L1139" s="54"/>
      <c r="M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BB1139" s="54"/>
      <c r="BC1139" s="54"/>
    </row>
    <row r="1140" spans="9:55" x14ac:dyDescent="0.25">
      <c r="I1140" s="54"/>
      <c r="J1140" s="54"/>
      <c r="K1140" s="54"/>
      <c r="L1140" s="54"/>
      <c r="M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BB1140" s="54"/>
      <c r="BC1140" s="54"/>
    </row>
    <row r="1141" spans="9:55" x14ac:dyDescent="0.25">
      <c r="I1141" s="54"/>
      <c r="J1141" s="54"/>
      <c r="K1141" s="54"/>
      <c r="L1141" s="54"/>
      <c r="M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BB1141" s="54"/>
      <c r="BC1141" s="54"/>
    </row>
    <row r="1142" spans="9:55" x14ac:dyDescent="0.25">
      <c r="I1142" s="54"/>
      <c r="J1142" s="54"/>
      <c r="K1142" s="54"/>
      <c r="L1142" s="54"/>
      <c r="M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BB1142" s="54"/>
      <c r="BC1142" s="54"/>
    </row>
    <row r="1143" spans="9:55" x14ac:dyDescent="0.25">
      <c r="I1143" s="54"/>
      <c r="J1143" s="54"/>
      <c r="K1143" s="54"/>
      <c r="L1143" s="54"/>
      <c r="M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BB1143" s="54"/>
      <c r="BC1143" s="54"/>
    </row>
    <row r="1144" spans="9:55" x14ac:dyDescent="0.25">
      <c r="I1144" s="54"/>
      <c r="J1144" s="54"/>
      <c r="K1144" s="54"/>
      <c r="L1144" s="54"/>
      <c r="M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BB1144" s="54"/>
      <c r="BC1144" s="54"/>
    </row>
    <row r="1145" spans="9:55" x14ac:dyDescent="0.25">
      <c r="I1145" s="54"/>
      <c r="J1145" s="54"/>
      <c r="K1145" s="54"/>
      <c r="L1145" s="54"/>
      <c r="M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BB1145" s="54"/>
      <c r="BC1145" s="54"/>
    </row>
    <row r="1146" spans="9:55" x14ac:dyDescent="0.25">
      <c r="I1146" s="54"/>
      <c r="J1146" s="54"/>
      <c r="K1146" s="54"/>
      <c r="L1146" s="54"/>
      <c r="M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BB1146" s="54"/>
      <c r="BC1146" s="54"/>
    </row>
    <row r="1147" spans="9:55" x14ac:dyDescent="0.25">
      <c r="I1147" s="54"/>
      <c r="J1147" s="54"/>
      <c r="K1147" s="54"/>
      <c r="L1147" s="54"/>
      <c r="M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BB1147" s="54"/>
      <c r="BC1147" s="54"/>
    </row>
    <row r="1148" spans="9:55" x14ac:dyDescent="0.25">
      <c r="I1148" s="54"/>
      <c r="J1148" s="54"/>
      <c r="K1148" s="54"/>
      <c r="L1148" s="54"/>
      <c r="M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BB1148" s="54"/>
      <c r="BC1148" s="54"/>
    </row>
    <row r="1149" spans="9:55" x14ac:dyDescent="0.25">
      <c r="I1149" s="54"/>
      <c r="J1149" s="54"/>
      <c r="K1149" s="54"/>
      <c r="L1149" s="54"/>
      <c r="M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BB1149" s="54"/>
      <c r="BC1149" s="54"/>
    </row>
    <row r="1150" spans="9:55" x14ac:dyDescent="0.25">
      <c r="I1150" s="54"/>
      <c r="J1150" s="54"/>
      <c r="K1150" s="54"/>
      <c r="L1150" s="54"/>
      <c r="M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BB1150" s="54"/>
      <c r="BC1150" s="54"/>
    </row>
    <row r="1151" spans="9:55" x14ac:dyDescent="0.25">
      <c r="I1151" s="54"/>
      <c r="J1151" s="54"/>
      <c r="K1151" s="54"/>
      <c r="L1151" s="54"/>
      <c r="M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BB1151" s="54"/>
      <c r="BC1151" s="54"/>
    </row>
    <row r="1152" spans="9:55" x14ac:dyDescent="0.25">
      <c r="I1152" s="54"/>
      <c r="J1152" s="54"/>
      <c r="K1152" s="54"/>
      <c r="L1152" s="54"/>
      <c r="M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BB1152" s="54"/>
      <c r="BC1152" s="54"/>
    </row>
    <row r="1153" spans="9:55" x14ac:dyDescent="0.25">
      <c r="I1153" s="54"/>
      <c r="J1153" s="54"/>
      <c r="K1153" s="54"/>
      <c r="L1153" s="54"/>
      <c r="M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BB1153" s="54"/>
      <c r="BC1153" s="54"/>
    </row>
    <row r="1154" spans="9:55" x14ac:dyDescent="0.25">
      <c r="I1154" s="54"/>
      <c r="J1154" s="54"/>
      <c r="K1154" s="54"/>
      <c r="L1154" s="54"/>
      <c r="M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BB1154" s="54"/>
      <c r="BC1154" s="54"/>
    </row>
    <row r="1155" spans="9:55" x14ac:dyDescent="0.25">
      <c r="I1155" s="54"/>
      <c r="J1155" s="54"/>
      <c r="K1155" s="54"/>
      <c r="L1155" s="54"/>
      <c r="M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BB1155" s="54"/>
      <c r="BC1155" s="54"/>
    </row>
    <row r="1156" spans="9:55" x14ac:dyDescent="0.25">
      <c r="I1156" s="54"/>
      <c r="J1156" s="54"/>
      <c r="K1156" s="54"/>
      <c r="L1156" s="54"/>
      <c r="M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BB1156" s="54"/>
      <c r="BC1156" s="54"/>
    </row>
    <row r="1157" spans="9:55" x14ac:dyDescent="0.25">
      <c r="I1157" s="54"/>
      <c r="J1157" s="54"/>
      <c r="K1157" s="54"/>
      <c r="L1157" s="54"/>
      <c r="M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BB1157" s="54"/>
      <c r="BC1157" s="54"/>
    </row>
    <row r="1158" spans="9:55" x14ac:dyDescent="0.25">
      <c r="I1158" s="54"/>
      <c r="J1158" s="54"/>
      <c r="K1158" s="54"/>
      <c r="L1158" s="54"/>
      <c r="M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BB1158" s="54"/>
      <c r="BC1158" s="54"/>
    </row>
    <row r="1159" spans="9:55" x14ac:dyDescent="0.25">
      <c r="I1159" s="54"/>
      <c r="J1159" s="54"/>
      <c r="K1159" s="54"/>
      <c r="L1159" s="54"/>
      <c r="M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BB1159" s="54"/>
      <c r="BC1159" s="54"/>
    </row>
    <row r="1160" spans="9:55" x14ac:dyDescent="0.25">
      <c r="I1160" s="54"/>
      <c r="J1160" s="54"/>
      <c r="K1160" s="54"/>
      <c r="L1160" s="54"/>
      <c r="M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BB1160" s="54"/>
      <c r="BC1160" s="54"/>
    </row>
    <row r="1161" spans="9:55" x14ac:dyDescent="0.25">
      <c r="I1161" s="54"/>
      <c r="J1161" s="54"/>
      <c r="K1161" s="54"/>
      <c r="L1161" s="54"/>
      <c r="M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BB1161" s="54"/>
      <c r="BC1161" s="54"/>
    </row>
    <row r="1162" spans="9:55" x14ac:dyDescent="0.25">
      <c r="I1162" s="54"/>
      <c r="J1162" s="54"/>
      <c r="K1162" s="54"/>
      <c r="L1162" s="54"/>
      <c r="M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BB1162" s="54"/>
      <c r="BC1162" s="54"/>
    </row>
    <row r="1163" spans="9:55" x14ac:dyDescent="0.25">
      <c r="I1163" s="54"/>
      <c r="J1163" s="54"/>
      <c r="K1163" s="54"/>
      <c r="L1163" s="54"/>
      <c r="M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BB1163" s="54"/>
      <c r="BC1163" s="54"/>
    </row>
    <row r="1164" spans="9:55" x14ac:dyDescent="0.25">
      <c r="I1164" s="54"/>
      <c r="J1164" s="54"/>
      <c r="K1164" s="54"/>
      <c r="L1164" s="54"/>
      <c r="M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BB1164" s="54"/>
      <c r="BC1164" s="54"/>
    </row>
    <row r="1165" spans="9:55" x14ac:dyDescent="0.25">
      <c r="I1165" s="54"/>
      <c r="J1165" s="54"/>
      <c r="K1165" s="54"/>
      <c r="L1165" s="54"/>
      <c r="M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BB1165" s="54"/>
      <c r="BC1165" s="54"/>
    </row>
    <row r="1166" spans="9:55" x14ac:dyDescent="0.25">
      <c r="I1166" s="54"/>
      <c r="J1166" s="54"/>
      <c r="K1166" s="54"/>
      <c r="L1166" s="54"/>
      <c r="M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BB1166" s="54"/>
      <c r="BC1166" s="54"/>
    </row>
    <row r="1167" spans="9:55" x14ac:dyDescent="0.25">
      <c r="I1167" s="54"/>
      <c r="J1167" s="54"/>
      <c r="K1167" s="54"/>
      <c r="L1167" s="54"/>
      <c r="M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BB1167" s="54"/>
      <c r="BC1167" s="54"/>
    </row>
    <row r="1168" spans="9:55" x14ac:dyDescent="0.25">
      <c r="I1168" s="54"/>
      <c r="J1168" s="54"/>
      <c r="K1168" s="54"/>
      <c r="L1168" s="54"/>
      <c r="M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BB1168" s="54"/>
      <c r="BC1168" s="54"/>
    </row>
    <row r="1169" spans="9:55" x14ac:dyDescent="0.25">
      <c r="I1169" s="54"/>
      <c r="J1169" s="54"/>
      <c r="K1169" s="54"/>
      <c r="L1169" s="54"/>
      <c r="M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BB1169" s="54"/>
      <c r="BC1169" s="54"/>
    </row>
    <row r="1170" spans="9:55" x14ac:dyDescent="0.25">
      <c r="I1170" s="54"/>
      <c r="J1170" s="54"/>
      <c r="K1170" s="54"/>
      <c r="L1170" s="54"/>
      <c r="M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BB1170" s="54"/>
      <c r="BC1170" s="54"/>
    </row>
    <row r="1171" spans="9:55" x14ac:dyDescent="0.25">
      <c r="I1171" s="54"/>
      <c r="J1171" s="54"/>
      <c r="K1171" s="54"/>
      <c r="L1171" s="54"/>
      <c r="M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BB1171" s="54"/>
      <c r="BC1171" s="54"/>
    </row>
    <row r="1172" spans="9:55" x14ac:dyDescent="0.25">
      <c r="I1172" s="54"/>
      <c r="J1172" s="54"/>
      <c r="K1172" s="54"/>
      <c r="L1172" s="54"/>
      <c r="M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BB1172" s="54"/>
      <c r="BC1172" s="54"/>
    </row>
    <row r="1173" spans="9:55" x14ac:dyDescent="0.25">
      <c r="I1173" s="54"/>
      <c r="J1173" s="54"/>
      <c r="K1173" s="54"/>
      <c r="L1173" s="54"/>
      <c r="M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BB1173" s="54"/>
      <c r="BC1173" s="54"/>
    </row>
    <row r="1174" spans="9:55" x14ac:dyDescent="0.25">
      <c r="I1174" s="54"/>
      <c r="J1174" s="54"/>
      <c r="K1174" s="54"/>
      <c r="L1174" s="54"/>
      <c r="M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BB1174" s="54"/>
      <c r="BC1174" s="54"/>
    </row>
    <row r="1175" spans="9:55" x14ac:dyDescent="0.25">
      <c r="I1175" s="54"/>
      <c r="J1175" s="54"/>
      <c r="K1175" s="54"/>
      <c r="L1175" s="54"/>
      <c r="M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BB1175" s="54"/>
      <c r="BC1175" s="54"/>
    </row>
    <row r="1176" spans="9:55" x14ac:dyDescent="0.25">
      <c r="I1176" s="54"/>
      <c r="J1176" s="54"/>
      <c r="K1176" s="54"/>
      <c r="L1176" s="54"/>
      <c r="M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BB1176" s="54"/>
      <c r="BC1176" s="54"/>
    </row>
    <row r="1177" spans="9:55" x14ac:dyDescent="0.25">
      <c r="I1177" s="54"/>
      <c r="J1177" s="54"/>
      <c r="K1177" s="54"/>
      <c r="L1177" s="54"/>
      <c r="M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BB1177" s="54"/>
      <c r="BC1177" s="54"/>
    </row>
    <row r="1178" spans="9:55" x14ac:dyDescent="0.25">
      <c r="I1178" s="54"/>
      <c r="J1178" s="54"/>
      <c r="K1178" s="54"/>
      <c r="L1178" s="54"/>
      <c r="M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BB1178" s="54"/>
      <c r="BC1178" s="54"/>
    </row>
    <row r="1179" spans="9:55" x14ac:dyDescent="0.25">
      <c r="I1179" s="54"/>
      <c r="J1179" s="54"/>
      <c r="K1179" s="54"/>
      <c r="L1179" s="54"/>
      <c r="M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BB1179" s="54"/>
      <c r="BC1179" s="54"/>
    </row>
    <row r="1180" spans="9:55" x14ac:dyDescent="0.25">
      <c r="I1180" s="54"/>
      <c r="J1180" s="54"/>
      <c r="K1180" s="54"/>
      <c r="L1180" s="54"/>
      <c r="M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BB1180" s="54"/>
      <c r="BC1180" s="54"/>
    </row>
    <row r="1181" spans="9:55" x14ac:dyDescent="0.25">
      <c r="I1181" s="54"/>
      <c r="J1181" s="54"/>
      <c r="K1181" s="54"/>
      <c r="L1181" s="54"/>
      <c r="M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BB1181" s="54"/>
      <c r="BC1181" s="54"/>
    </row>
    <row r="1182" spans="9:55" x14ac:dyDescent="0.25">
      <c r="I1182" s="54"/>
      <c r="J1182" s="54"/>
      <c r="K1182" s="54"/>
      <c r="L1182" s="54"/>
      <c r="M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BB1182" s="54"/>
      <c r="BC1182" s="54"/>
    </row>
    <row r="1183" spans="9:55" x14ac:dyDescent="0.25">
      <c r="I1183" s="54"/>
      <c r="J1183" s="54"/>
      <c r="K1183" s="54"/>
      <c r="L1183" s="54"/>
      <c r="M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BB1183" s="54"/>
      <c r="BC1183" s="54"/>
    </row>
    <row r="1184" spans="9:55" x14ac:dyDescent="0.25">
      <c r="I1184" s="54"/>
      <c r="J1184" s="54"/>
      <c r="K1184" s="54"/>
      <c r="L1184" s="54"/>
      <c r="M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BB1184" s="54"/>
      <c r="BC1184" s="54"/>
    </row>
    <row r="1185" spans="9:55" x14ac:dyDescent="0.25">
      <c r="I1185" s="54"/>
      <c r="J1185" s="54"/>
      <c r="K1185" s="54"/>
      <c r="L1185" s="54"/>
      <c r="M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BB1185" s="54"/>
      <c r="BC1185" s="54"/>
    </row>
    <row r="1186" spans="9:55" x14ac:dyDescent="0.25">
      <c r="I1186" s="54"/>
      <c r="J1186" s="54"/>
      <c r="K1186" s="54"/>
      <c r="L1186" s="54"/>
      <c r="M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BB1186" s="54"/>
      <c r="BC1186" s="54"/>
    </row>
    <row r="1187" spans="9:55" x14ac:dyDescent="0.25">
      <c r="I1187" s="54"/>
      <c r="J1187" s="54"/>
      <c r="K1187" s="54"/>
      <c r="L1187" s="54"/>
      <c r="M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BB1187" s="54"/>
      <c r="BC1187" s="54"/>
    </row>
    <row r="1188" spans="9:55" x14ac:dyDescent="0.25">
      <c r="I1188" s="54"/>
      <c r="J1188" s="54"/>
      <c r="K1188" s="54"/>
      <c r="L1188" s="54"/>
      <c r="M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BB1188" s="54"/>
      <c r="BC1188" s="54"/>
    </row>
    <row r="1189" spans="9:55" x14ac:dyDescent="0.25">
      <c r="I1189" s="54"/>
      <c r="J1189" s="54"/>
      <c r="K1189" s="54"/>
      <c r="L1189" s="54"/>
      <c r="M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BB1189" s="54"/>
      <c r="BC1189" s="54"/>
    </row>
    <row r="1190" spans="9:55" x14ac:dyDescent="0.25">
      <c r="I1190" s="54"/>
      <c r="J1190" s="54"/>
      <c r="K1190" s="54"/>
      <c r="L1190" s="54"/>
      <c r="M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BB1190" s="54"/>
      <c r="BC1190" s="54"/>
    </row>
    <row r="1191" spans="9:55" x14ac:dyDescent="0.25">
      <c r="I1191" s="54"/>
      <c r="J1191" s="54"/>
      <c r="K1191" s="54"/>
      <c r="L1191" s="54"/>
      <c r="M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BB1191" s="54"/>
      <c r="BC1191" s="54"/>
    </row>
    <row r="1192" spans="9:55" x14ac:dyDescent="0.25">
      <c r="I1192" s="54"/>
      <c r="J1192" s="54"/>
      <c r="K1192" s="54"/>
      <c r="L1192" s="54"/>
      <c r="M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BB1192" s="54"/>
      <c r="BC1192" s="54"/>
    </row>
    <row r="1193" spans="9:55" x14ac:dyDescent="0.25">
      <c r="I1193" s="54"/>
      <c r="J1193" s="54"/>
      <c r="K1193" s="54"/>
      <c r="L1193" s="54"/>
      <c r="M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BB1193" s="54"/>
      <c r="BC1193" s="54"/>
    </row>
    <row r="1194" spans="9:55" x14ac:dyDescent="0.25">
      <c r="I1194" s="54"/>
      <c r="J1194" s="54"/>
      <c r="K1194" s="54"/>
      <c r="L1194" s="54"/>
      <c r="M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BB1194" s="54"/>
      <c r="BC1194" s="54"/>
    </row>
    <row r="1195" spans="9:55" x14ac:dyDescent="0.25">
      <c r="I1195" s="54"/>
      <c r="J1195" s="54"/>
      <c r="K1195" s="54"/>
      <c r="L1195" s="54"/>
      <c r="M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BB1195" s="54"/>
      <c r="BC1195" s="54"/>
    </row>
    <row r="1196" spans="9:55" x14ac:dyDescent="0.25">
      <c r="I1196" s="54"/>
      <c r="J1196" s="54"/>
      <c r="K1196" s="54"/>
      <c r="L1196" s="54"/>
      <c r="M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BB1196" s="54"/>
      <c r="BC1196" s="54"/>
    </row>
    <row r="1197" spans="9:55" x14ac:dyDescent="0.25">
      <c r="I1197" s="54"/>
      <c r="J1197" s="54"/>
      <c r="K1197" s="54"/>
      <c r="L1197" s="54"/>
      <c r="M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BB1197" s="54"/>
      <c r="BC1197" s="54"/>
    </row>
    <row r="1198" spans="9:55" x14ac:dyDescent="0.25">
      <c r="I1198" s="54"/>
      <c r="J1198" s="54"/>
      <c r="K1198" s="54"/>
      <c r="L1198" s="54"/>
      <c r="M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BB1198" s="54"/>
      <c r="BC1198" s="54"/>
    </row>
    <row r="1199" spans="9:55" x14ac:dyDescent="0.25">
      <c r="I1199" s="54"/>
      <c r="J1199" s="54"/>
      <c r="K1199" s="54"/>
      <c r="L1199" s="54"/>
      <c r="M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BB1199" s="54"/>
      <c r="BC1199" s="54"/>
    </row>
    <row r="1200" spans="9:55" x14ac:dyDescent="0.25">
      <c r="I1200" s="54"/>
      <c r="J1200" s="54"/>
      <c r="K1200" s="54"/>
      <c r="L1200" s="54"/>
      <c r="M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BB1200" s="54"/>
      <c r="BC1200" s="54"/>
    </row>
    <row r="1201" spans="9:55" x14ac:dyDescent="0.25">
      <c r="I1201" s="54"/>
      <c r="J1201" s="54"/>
      <c r="K1201" s="54"/>
      <c r="L1201" s="54"/>
      <c r="M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BB1201" s="54"/>
      <c r="BC1201" s="54"/>
    </row>
    <row r="1202" spans="9:55" x14ac:dyDescent="0.25">
      <c r="I1202" s="54"/>
      <c r="J1202" s="54"/>
      <c r="K1202" s="54"/>
      <c r="L1202" s="54"/>
      <c r="M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BB1202" s="54"/>
      <c r="BC1202" s="54"/>
    </row>
    <row r="1203" spans="9:55" x14ac:dyDescent="0.25">
      <c r="I1203" s="54"/>
      <c r="J1203" s="54"/>
      <c r="K1203" s="54"/>
      <c r="L1203" s="54"/>
      <c r="M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BB1203" s="54"/>
      <c r="BC1203" s="54"/>
    </row>
    <row r="1204" spans="9:55" x14ac:dyDescent="0.25">
      <c r="I1204" s="54"/>
      <c r="J1204" s="54"/>
      <c r="K1204" s="54"/>
      <c r="L1204" s="54"/>
      <c r="M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BB1204" s="54"/>
      <c r="BC1204" s="54"/>
    </row>
    <row r="1205" spans="9:55" x14ac:dyDescent="0.25">
      <c r="I1205" s="54"/>
      <c r="J1205" s="54"/>
      <c r="K1205" s="54"/>
      <c r="L1205" s="54"/>
      <c r="M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BB1205" s="54"/>
      <c r="BC1205" s="54"/>
    </row>
  </sheetData>
  <sortState ref="B5:Q7">
    <sortCondition descending="1" ref="O5:O7"/>
  </sortState>
  <mergeCells count="1">
    <mergeCell ref="AK3:AL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05"/>
  <sheetViews>
    <sheetView topLeftCell="AS1" workbookViewId="0">
      <selection activeCell="AD11" sqref="R5:AD11"/>
    </sheetView>
  </sheetViews>
  <sheetFormatPr defaultRowHeight="15" x14ac:dyDescent="0.25"/>
  <cols>
    <col min="2" max="2" width="13.28515625" bestFit="1" customWidth="1"/>
    <col min="3" max="3" width="15.140625" bestFit="1" customWidth="1"/>
    <col min="4" max="4" width="6" customWidth="1"/>
    <col min="5" max="5" width="7.42578125" customWidth="1"/>
    <col min="6" max="6" width="8.7109375" customWidth="1"/>
    <col min="7" max="7" width="5.85546875" customWidth="1"/>
    <col min="8" max="8" width="6.5703125" customWidth="1"/>
    <col min="9" max="9" width="6" customWidth="1"/>
    <col min="10" max="10" width="6.28515625" style="32" customWidth="1"/>
    <col min="11" max="11" width="7.28515625" style="32" customWidth="1"/>
    <col min="12" max="12" width="5.28515625" customWidth="1"/>
    <col min="13" max="13" width="6.28515625" customWidth="1"/>
    <col min="14" max="14" width="5.140625" customWidth="1"/>
    <col min="15" max="15" width="11" customWidth="1"/>
    <col min="16" max="16" width="13.5703125" bestFit="1" customWidth="1"/>
    <col min="18" max="18" width="13.28515625" bestFit="1" customWidth="1"/>
    <col min="19" max="19" width="18.140625" bestFit="1" customWidth="1"/>
    <col min="20" max="20" width="8.7109375" customWidth="1"/>
    <col min="21" max="21" width="6.7109375" customWidth="1"/>
    <col min="22" max="22" width="6" customWidth="1"/>
    <col min="23" max="23" width="12.42578125" customWidth="1"/>
    <col min="24" max="24" width="11.7109375" customWidth="1"/>
    <col min="25" max="25" width="6.85546875" style="32" customWidth="1"/>
    <col min="26" max="26" width="7" style="32" customWidth="1"/>
    <col min="27" max="27" width="17.42578125" customWidth="1"/>
    <col min="28" max="28" width="7.42578125" customWidth="1"/>
    <col min="29" max="29" width="7.28515625" customWidth="1"/>
    <col min="30" max="30" width="15.42578125" bestFit="1" customWidth="1"/>
    <col min="32" max="32" width="13.28515625" bestFit="1" customWidth="1"/>
    <col min="33" max="33" width="15.7109375" customWidth="1"/>
    <col min="34" max="34" width="8.5703125" bestFit="1" customWidth="1"/>
    <col min="35" max="35" width="8.5703125" customWidth="1"/>
    <col min="36" max="36" width="9" customWidth="1"/>
    <col min="37" max="37" width="5.85546875" customWidth="1"/>
    <col min="38" max="38" width="6.42578125" customWidth="1"/>
    <col min="39" max="39" width="5.28515625" customWidth="1"/>
    <col min="40" max="40" width="13.7109375" customWidth="1"/>
    <col min="41" max="41" width="9.42578125" customWidth="1"/>
    <col min="42" max="42" width="7.140625" customWidth="1"/>
    <col min="43" max="43" width="6.85546875" customWidth="1"/>
    <col min="44" max="44" width="6.7109375" customWidth="1"/>
    <col min="45" max="45" width="14.28515625" bestFit="1" customWidth="1"/>
    <col min="47" max="47" width="13.28515625" bestFit="1" customWidth="1"/>
    <col min="48" max="48" width="20.5703125" customWidth="1"/>
    <col min="49" max="49" width="8.42578125" bestFit="1" customWidth="1"/>
    <col min="50" max="50" width="6.7109375" customWidth="1"/>
    <col min="51" max="51" width="7.5703125" customWidth="1"/>
    <col min="52" max="52" width="8" customWidth="1"/>
    <col min="53" max="53" width="7" customWidth="1"/>
    <col min="54" max="54" width="7" bestFit="1" customWidth="1"/>
    <col min="55" max="55" width="8" customWidth="1"/>
    <col min="56" max="56" width="7.5703125" customWidth="1"/>
    <col min="57" max="58" width="6.5703125" customWidth="1"/>
    <col min="59" max="59" width="7.28515625" style="36" customWidth="1"/>
    <col min="60" max="60" width="7" style="36" customWidth="1"/>
    <col min="61" max="61" width="8.5703125" style="36" customWidth="1"/>
    <col min="62" max="62" width="17.140625" customWidth="1"/>
    <col min="63" max="64" width="8.5703125" customWidth="1"/>
    <col min="65" max="65" width="17.140625" customWidth="1"/>
    <col min="66" max="66" width="12.85546875" bestFit="1" customWidth="1"/>
  </cols>
  <sheetData>
    <row r="1" spans="1:66" ht="26.25" x14ac:dyDescent="0.4">
      <c r="A1" s="61" t="s">
        <v>886</v>
      </c>
      <c r="J1" s="34"/>
      <c r="K1" s="34"/>
      <c r="Y1" s="34"/>
      <c r="Z1" s="34"/>
      <c r="BG1" s="34"/>
      <c r="BH1" s="34"/>
      <c r="BI1" s="34"/>
    </row>
    <row r="2" spans="1:66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2"/>
      <c r="J2" s="35"/>
      <c r="K2" s="35"/>
      <c r="L2" s="2"/>
      <c r="M2" s="2"/>
      <c r="N2" s="2"/>
      <c r="O2" s="2"/>
      <c r="P2" s="2"/>
      <c r="Q2" s="2"/>
      <c r="R2" s="2"/>
      <c r="S2" s="2"/>
      <c r="T2" s="2" t="s">
        <v>6</v>
      </c>
      <c r="U2" s="2"/>
      <c r="V2" s="2"/>
      <c r="W2" s="2"/>
      <c r="X2" s="2"/>
      <c r="Y2" s="35"/>
      <c r="Z2" s="35"/>
      <c r="AA2" s="2"/>
      <c r="AB2" s="2"/>
      <c r="AC2" s="2"/>
      <c r="AD2" s="2"/>
      <c r="AE2" s="2"/>
      <c r="AF2" s="2"/>
      <c r="AG2" s="2"/>
      <c r="AH2" s="2" t="s">
        <v>7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8</v>
      </c>
      <c r="AX2" s="2"/>
      <c r="AY2" s="2"/>
      <c r="AZ2" s="2"/>
      <c r="BA2" s="2"/>
      <c r="BB2" s="2"/>
      <c r="BC2" s="2"/>
      <c r="BD2" s="2"/>
      <c r="BE2" s="2"/>
      <c r="BF2" s="2"/>
      <c r="BG2" s="35"/>
      <c r="BH2" s="35"/>
      <c r="BI2" s="35"/>
      <c r="BJ2" s="2"/>
      <c r="BK2" s="2"/>
      <c r="BL2" s="2"/>
      <c r="BM2" s="2"/>
      <c r="BN2" s="2"/>
    </row>
    <row r="3" spans="1:66" ht="15.75" x14ac:dyDescent="0.25">
      <c r="A3" t="s">
        <v>12</v>
      </c>
      <c r="B3" t="s">
        <v>161</v>
      </c>
      <c r="C3" t="s">
        <v>13</v>
      </c>
      <c r="D3" s="6" t="s">
        <v>887</v>
      </c>
      <c r="E3" s="25"/>
      <c r="F3" s="18" t="s">
        <v>890</v>
      </c>
      <c r="G3" s="10" t="s">
        <v>898</v>
      </c>
      <c r="H3" s="10"/>
      <c r="I3" s="10"/>
      <c r="J3" s="33" t="s">
        <v>899</v>
      </c>
      <c r="K3" s="33"/>
      <c r="L3" s="14" t="s">
        <v>901</v>
      </c>
      <c r="M3" s="23"/>
      <c r="N3" s="23"/>
      <c r="O3" s="87" t="s">
        <v>904</v>
      </c>
      <c r="P3" s="3" t="s">
        <v>14</v>
      </c>
      <c r="Q3" t="s">
        <v>12</v>
      </c>
      <c r="R3" t="s">
        <v>161</v>
      </c>
      <c r="S3" t="s">
        <v>13</v>
      </c>
      <c r="T3" s="9" t="s">
        <v>887</v>
      </c>
      <c r="U3" s="9"/>
      <c r="V3" s="18" t="s">
        <v>889</v>
      </c>
      <c r="W3" s="18"/>
      <c r="X3" s="10" t="s">
        <v>898</v>
      </c>
      <c r="Y3" s="33" t="s">
        <v>899</v>
      </c>
      <c r="Z3" s="33"/>
      <c r="AA3" s="14" t="s">
        <v>901</v>
      </c>
      <c r="AB3" s="87" t="s">
        <v>904</v>
      </c>
      <c r="AC3" s="87"/>
      <c r="AD3" s="3" t="s">
        <v>15</v>
      </c>
      <c r="AE3" t="s">
        <v>12</v>
      </c>
      <c r="AF3" t="s">
        <v>161</v>
      </c>
      <c r="AG3" t="s">
        <v>13</v>
      </c>
      <c r="AH3" s="9" t="s">
        <v>887</v>
      </c>
      <c r="AI3" s="9"/>
      <c r="AJ3" s="18" t="s">
        <v>890</v>
      </c>
      <c r="AK3" s="10" t="s">
        <v>898</v>
      </c>
      <c r="AL3" s="26"/>
      <c r="AM3" s="26"/>
      <c r="AN3" s="33" t="s">
        <v>899</v>
      </c>
      <c r="AO3" s="98" t="s">
        <v>901</v>
      </c>
      <c r="AP3" s="101"/>
      <c r="AQ3" s="87" t="s">
        <v>904</v>
      </c>
      <c r="AR3" s="87"/>
      <c r="AS3" s="3" t="s">
        <v>16</v>
      </c>
      <c r="AT3" t="s">
        <v>12</v>
      </c>
      <c r="AU3" t="s">
        <v>161</v>
      </c>
      <c r="AV3" t="s">
        <v>13</v>
      </c>
      <c r="AW3" s="9" t="s">
        <v>887</v>
      </c>
      <c r="AX3" s="6"/>
      <c r="AY3" s="21" t="s">
        <v>892</v>
      </c>
      <c r="AZ3" s="22"/>
      <c r="BA3" s="10" t="s">
        <v>898</v>
      </c>
      <c r="BB3" s="26"/>
      <c r="BC3" s="26"/>
      <c r="BD3" s="33" t="s">
        <v>899</v>
      </c>
      <c r="BE3" s="17"/>
      <c r="BF3" s="17"/>
      <c r="BG3" s="39" t="s">
        <v>900</v>
      </c>
      <c r="BH3" s="39"/>
      <c r="BI3" s="39"/>
      <c r="BJ3" s="14" t="s">
        <v>901</v>
      </c>
      <c r="BK3" s="87" t="s">
        <v>904</v>
      </c>
      <c r="BL3" s="91"/>
      <c r="BM3" s="82"/>
      <c r="BN3" s="1" t="s">
        <v>17</v>
      </c>
    </row>
    <row r="4" spans="1:66" ht="15.75" x14ac:dyDescent="0.25">
      <c r="D4" s="7">
        <v>100</v>
      </c>
      <c r="E4" s="7">
        <v>200</v>
      </c>
      <c r="F4" s="19">
        <v>200</v>
      </c>
      <c r="G4" s="11">
        <v>100</v>
      </c>
      <c r="H4" s="11" t="s">
        <v>327</v>
      </c>
      <c r="I4" s="11">
        <v>400</v>
      </c>
      <c r="J4" s="43">
        <v>100</v>
      </c>
      <c r="K4" s="43">
        <v>300</v>
      </c>
      <c r="L4" s="15">
        <v>100</v>
      </c>
      <c r="M4" s="15" t="s">
        <v>327</v>
      </c>
      <c r="N4" s="15">
        <v>400</v>
      </c>
      <c r="O4" s="88">
        <v>100</v>
      </c>
      <c r="P4" s="4"/>
      <c r="T4" s="40">
        <v>800</v>
      </c>
      <c r="U4" s="40">
        <v>5000</v>
      </c>
      <c r="V4" s="41" t="s">
        <v>10</v>
      </c>
      <c r="W4" s="41" t="s">
        <v>894</v>
      </c>
      <c r="X4" s="42">
        <v>1500</v>
      </c>
      <c r="Y4" s="43">
        <v>800</v>
      </c>
      <c r="Z4" s="43">
        <v>3000</v>
      </c>
      <c r="AA4" s="62">
        <v>1500</v>
      </c>
      <c r="AB4" s="88">
        <v>800</v>
      </c>
      <c r="AC4" s="88">
        <v>3000</v>
      </c>
      <c r="AD4" s="4"/>
      <c r="AH4" s="40" t="s">
        <v>11</v>
      </c>
      <c r="AI4" s="40" t="s">
        <v>2</v>
      </c>
      <c r="AJ4" s="41" t="s">
        <v>319</v>
      </c>
      <c r="AK4" s="42" t="s">
        <v>2</v>
      </c>
      <c r="AL4" s="42" t="s">
        <v>317</v>
      </c>
      <c r="AM4" s="42" t="s">
        <v>897</v>
      </c>
      <c r="AN4" s="43" t="s">
        <v>11</v>
      </c>
      <c r="AO4" s="62" t="s">
        <v>902</v>
      </c>
      <c r="AP4" s="62" t="s">
        <v>2</v>
      </c>
      <c r="AQ4" s="88" t="s">
        <v>905</v>
      </c>
      <c r="AR4" s="88" t="s">
        <v>2</v>
      </c>
      <c r="AS4" s="4"/>
      <c r="AW4" s="40" t="s">
        <v>4</v>
      </c>
      <c r="AX4" s="40" t="s">
        <v>3</v>
      </c>
      <c r="AY4" s="41" t="s">
        <v>4</v>
      </c>
      <c r="AZ4" s="41" t="s">
        <v>318</v>
      </c>
      <c r="BA4" s="42" t="s">
        <v>4</v>
      </c>
      <c r="BB4" s="42" t="s">
        <v>3</v>
      </c>
      <c r="BC4" s="42" t="s">
        <v>5</v>
      </c>
      <c r="BD4" s="43" t="s">
        <v>322</v>
      </c>
      <c r="BE4" s="43" t="s">
        <v>324</v>
      </c>
      <c r="BF4" s="43" t="s">
        <v>318</v>
      </c>
      <c r="BG4" s="73" t="s">
        <v>19</v>
      </c>
      <c r="BH4" s="73" t="s">
        <v>4</v>
      </c>
      <c r="BI4" s="73" t="s">
        <v>326</v>
      </c>
      <c r="BJ4" s="62" t="s">
        <v>5</v>
      </c>
      <c r="BK4" s="88" t="s">
        <v>5</v>
      </c>
      <c r="BL4" s="88" t="s">
        <v>325</v>
      </c>
      <c r="BM4" s="62"/>
      <c r="BN4" s="4"/>
    </row>
    <row r="5" spans="1:66" x14ac:dyDescent="0.25">
      <c r="A5" s="5">
        <v>1</v>
      </c>
      <c r="B5" s="5">
        <v>3235</v>
      </c>
      <c r="C5" s="5" t="str">
        <f>VLOOKUP(B5,'Flac 2017'!$B$688:$C$762,2,FALSE)</f>
        <v>Valcke Björn</v>
      </c>
      <c r="D5" s="8"/>
      <c r="E5" s="8">
        <v>217</v>
      </c>
      <c r="F5" s="20"/>
      <c r="G5" s="12"/>
      <c r="H5" s="12"/>
      <c r="I5" s="12"/>
      <c r="J5" s="13">
        <v>130</v>
      </c>
      <c r="K5" s="13"/>
      <c r="L5" s="16"/>
      <c r="M5" s="16"/>
      <c r="N5" s="16"/>
      <c r="O5" s="89"/>
      <c r="P5" s="5">
        <f t="shared" ref="P5:P32" si="0">SUM(D5:N5)</f>
        <v>347</v>
      </c>
      <c r="Q5" s="28">
        <v>1</v>
      </c>
      <c r="R5" s="5">
        <v>3028</v>
      </c>
      <c r="S5" s="5" t="str">
        <f>VLOOKUP(R5,'Flac 2017'!$B$688:$C$762,2,FALSE)</f>
        <v>Vanhoucke Yngwie</v>
      </c>
      <c r="T5" s="66">
        <v>834</v>
      </c>
      <c r="U5" s="66"/>
      <c r="V5" s="67"/>
      <c r="W5" s="67"/>
      <c r="X5" s="68"/>
      <c r="Y5" s="69"/>
      <c r="Z5" s="69"/>
      <c r="AA5" s="70"/>
      <c r="AB5" s="89"/>
      <c r="AC5" s="89"/>
      <c r="AD5" s="5">
        <f>SUM(T5:AA5)</f>
        <v>834</v>
      </c>
      <c r="AE5" s="5">
        <v>1</v>
      </c>
      <c r="AF5" s="5">
        <v>2519</v>
      </c>
      <c r="AG5" s="5" t="str">
        <f>VLOOKUP(AF5,'Flac 2017'!$B$688:$C$762,2,FALSE)</f>
        <v>Messiaen Bjorn</v>
      </c>
      <c r="AH5" s="66">
        <v>317</v>
      </c>
      <c r="AI5" s="66"/>
      <c r="AJ5" s="67"/>
      <c r="AK5" s="68"/>
      <c r="AL5" s="68"/>
      <c r="AM5" s="68"/>
      <c r="AN5" s="69"/>
      <c r="AO5" s="70"/>
      <c r="AP5" s="70"/>
      <c r="AQ5" s="89"/>
      <c r="AR5" s="89"/>
      <c r="AS5" s="5">
        <f t="shared" ref="AS5:AS32" si="1">SUM(AH5:AP5)</f>
        <v>317</v>
      </c>
      <c r="AT5" s="28">
        <v>1</v>
      </c>
      <c r="AU5" s="28">
        <v>2519</v>
      </c>
      <c r="AV5" s="5" t="str">
        <f>VLOOKUP(AU5,'Flac 2017'!$B$688:$C$762,2,FALSE)</f>
        <v>Messiaen Bjorn</v>
      </c>
      <c r="AW5" s="66">
        <v>353</v>
      </c>
      <c r="AX5" s="66">
        <v>294</v>
      </c>
      <c r="AY5" s="67"/>
      <c r="AZ5" s="67"/>
      <c r="BA5" s="68"/>
      <c r="BB5" s="68"/>
      <c r="BC5" s="68"/>
      <c r="BD5" s="69"/>
      <c r="BE5" s="69"/>
      <c r="BF5" s="69"/>
      <c r="BG5" s="74"/>
      <c r="BH5" s="74"/>
      <c r="BI5" s="74"/>
      <c r="BJ5" s="70"/>
      <c r="BK5" s="89"/>
      <c r="BL5" s="89"/>
      <c r="BM5" s="70"/>
      <c r="BN5" s="28">
        <f t="shared" ref="BN5:BN32" si="2">SUM(AW5:BJ5)</f>
        <v>647</v>
      </c>
    </row>
    <row r="6" spans="1:66" x14ac:dyDescent="0.25">
      <c r="A6" s="5">
        <v>2</v>
      </c>
      <c r="B6" s="5"/>
      <c r="C6" s="5" t="e">
        <f>VLOOKUP(B6,'Flac 2017'!$B$688:$C$762,2,FALSE)</f>
        <v>#N/A</v>
      </c>
      <c r="D6" s="8"/>
      <c r="E6" s="8"/>
      <c r="F6" s="20"/>
      <c r="G6" s="12"/>
      <c r="H6" s="12"/>
      <c r="I6" s="12"/>
      <c r="J6" s="13"/>
      <c r="K6" s="13"/>
      <c r="L6" s="16"/>
      <c r="M6" s="16"/>
      <c r="N6" s="16"/>
      <c r="O6" s="89"/>
      <c r="P6" s="5">
        <f t="shared" si="0"/>
        <v>0</v>
      </c>
      <c r="Q6" s="5">
        <v>2</v>
      </c>
      <c r="R6" s="5">
        <v>2609</v>
      </c>
      <c r="S6" s="5" t="str">
        <f>VLOOKUP(R6,'Flac 2017'!$B$688:$C$762,2,FALSE)</f>
        <v>Hoet Jorg</v>
      </c>
      <c r="T6" s="66">
        <v>774</v>
      </c>
      <c r="U6" s="66"/>
      <c r="V6" s="67"/>
      <c r="W6" s="67"/>
      <c r="X6" s="68"/>
      <c r="Y6" s="69"/>
      <c r="Z6" s="69"/>
      <c r="AA6" s="70"/>
      <c r="AB6" s="89"/>
      <c r="AC6" s="89"/>
      <c r="AD6" s="5">
        <f>SUM(T6:AA6)</f>
        <v>774</v>
      </c>
      <c r="AE6" s="5">
        <v>2</v>
      </c>
      <c r="AF6" s="5"/>
      <c r="AG6" s="5" t="e">
        <f>VLOOKUP(AF6,'Flac 2017'!$B$688:$C$762,2,FALSE)</f>
        <v>#N/A</v>
      </c>
      <c r="AH6" s="66"/>
      <c r="AI6" s="66"/>
      <c r="AJ6" s="67"/>
      <c r="AK6" s="68"/>
      <c r="AL6" s="68"/>
      <c r="AM6" s="68"/>
      <c r="AN6" s="69"/>
      <c r="AO6" s="70"/>
      <c r="AP6" s="70"/>
      <c r="AQ6" s="89"/>
      <c r="AR6" s="89"/>
      <c r="AS6" s="5">
        <f t="shared" si="1"/>
        <v>0</v>
      </c>
      <c r="AT6" s="5">
        <v>2</v>
      </c>
      <c r="AU6" s="5">
        <v>3235</v>
      </c>
      <c r="AV6" s="5" t="str">
        <f>VLOOKUP(AU6,'Flac 2017'!$B$688:$C$762,2,FALSE)</f>
        <v>Valcke Björn</v>
      </c>
      <c r="AW6" s="66"/>
      <c r="AX6" s="66">
        <v>123</v>
      </c>
      <c r="AY6" s="67"/>
      <c r="AZ6" s="67"/>
      <c r="BA6" s="68"/>
      <c r="BB6" s="68"/>
      <c r="BC6" s="68"/>
      <c r="BD6" s="69"/>
      <c r="BE6" s="69"/>
      <c r="BF6" s="69"/>
      <c r="BG6" s="74"/>
      <c r="BH6" s="74"/>
      <c r="BI6" s="74"/>
      <c r="BJ6" s="70"/>
      <c r="BK6" s="89"/>
      <c r="BL6" s="89"/>
      <c r="BM6" s="70"/>
      <c r="BN6" s="5">
        <f t="shared" si="2"/>
        <v>123</v>
      </c>
    </row>
    <row r="7" spans="1:66" x14ac:dyDescent="0.25">
      <c r="A7" s="5">
        <v>3</v>
      </c>
      <c r="B7" s="5"/>
      <c r="C7" s="5" t="e">
        <f>VLOOKUP(B7,'Flac 2017'!$B$688:$C$762,2,FALSE)</f>
        <v>#N/A</v>
      </c>
      <c r="D7" s="8"/>
      <c r="E7" s="8"/>
      <c r="F7" s="20"/>
      <c r="G7" s="12"/>
      <c r="H7" s="12"/>
      <c r="I7" s="12"/>
      <c r="J7" s="13"/>
      <c r="K7" s="13"/>
      <c r="L7" s="16"/>
      <c r="M7" s="16"/>
      <c r="N7" s="16"/>
      <c r="O7" s="89"/>
      <c r="P7" s="5">
        <f t="shared" si="0"/>
        <v>0</v>
      </c>
      <c r="Q7" s="5">
        <v>3</v>
      </c>
      <c r="R7" s="5">
        <v>2716</v>
      </c>
      <c r="S7" s="5" t="str">
        <f>VLOOKUP(R7,'Flac 2017'!$B$688:$C$762,2,FALSE)</f>
        <v>Vanhoof Robbe</v>
      </c>
      <c r="T7" s="66">
        <v>766</v>
      </c>
      <c r="U7" s="66"/>
      <c r="V7" s="67"/>
      <c r="W7" s="67"/>
      <c r="X7" s="68"/>
      <c r="Y7" s="69"/>
      <c r="Z7" s="69"/>
      <c r="AA7" s="70"/>
      <c r="AB7" s="89"/>
      <c r="AC7" s="89"/>
      <c r="AD7" s="5">
        <f>SUM(T7:AA7)</f>
        <v>766</v>
      </c>
      <c r="AE7" s="5">
        <v>3</v>
      </c>
      <c r="AF7" s="5"/>
      <c r="AG7" s="5" t="e">
        <f>VLOOKUP(AF7,'Flac 2017'!$B$688:$C$762,2,FALSE)</f>
        <v>#N/A</v>
      </c>
      <c r="AH7" s="66"/>
      <c r="AI7" s="66"/>
      <c r="AJ7" s="67"/>
      <c r="AK7" s="68"/>
      <c r="AL7" s="68"/>
      <c r="AM7" s="68"/>
      <c r="AN7" s="69"/>
      <c r="AO7" s="70"/>
      <c r="AP7" s="70"/>
      <c r="AQ7" s="89"/>
      <c r="AR7" s="89"/>
      <c r="AS7" s="5">
        <f t="shared" si="1"/>
        <v>0</v>
      </c>
      <c r="AT7" s="5">
        <v>3</v>
      </c>
      <c r="AU7" s="5"/>
      <c r="AV7" s="5" t="e">
        <f>VLOOKUP(AU7,'Flac 2017'!$B$688:$C$762,2,FALSE)</f>
        <v>#N/A</v>
      </c>
      <c r="AW7" s="66"/>
      <c r="AX7" s="66"/>
      <c r="AY7" s="67"/>
      <c r="AZ7" s="67"/>
      <c r="BA7" s="68"/>
      <c r="BB7" s="68"/>
      <c r="BC7" s="68"/>
      <c r="BD7" s="69"/>
      <c r="BE7" s="69"/>
      <c r="BF7" s="69"/>
      <c r="BG7" s="74"/>
      <c r="BH7" s="74"/>
      <c r="BI7" s="74"/>
      <c r="BJ7" s="70"/>
      <c r="BK7" s="89"/>
      <c r="BL7" s="89"/>
      <c r="BM7" s="70"/>
      <c r="BN7" s="5">
        <f t="shared" si="2"/>
        <v>0</v>
      </c>
    </row>
    <row r="8" spans="1:66" x14ac:dyDescent="0.25">
      <c r="A8" s="5">
        <v>4</v>
      </c>
      <c r="B8" s="5"/>
      <c r="C8" s="5" t="e">
        <f>VLOOKUP(B8,'Flac 2017'!$B$688:$C$762,2,FALSE)</f>
        <v>#N/A</v>
      </c>
      <c r="D8" s="8"/>
      <c r="E8" s="8"/>
      <c r="F8" s="20"/>
      <c r="G8" s="12"/>
      <c r="H8" s="12"/>
      <c r="I8" s="12"/>
      <c r="J8" s="13"/>
      <c r="K8" s="13"/>
      <c r="L8" s="16"/>
      <c r="M8" s="16"/>
      <c r="N8" s="16"/>
      <c r="O8" s="89"/>
      <c r="P8" s="5">
        <f t="shared" si="0"/>
        <v>0</v>
      </c>
      <c r="Q8" s="5">
        <v>4</v>
      </c>
      <c r="R8" s="28">
        <v>2862</v>
      </c>
      <c r="S8" s="5" t="str">
        <f>VLOOKUP(R8,'Flac 2017'!$B$688:$C$762,2,FALSE)</f>
        <v>Oosterlinck Lars</v>
      </c>
      <c r="T8" s="66">
        <v>679</v>
      </c>
      <c r="U8" s="66"/>
      <c r="V8" s="67"/>
      <c r="W8" s="67"/>
      <c r="X8" s="68"/>
      <c r="Y8" s="69"/>
      <c r="Z8" s="69"/>
      <c r="AA8" s="70"/>
      <c r="AB8" s="89"/>
      <c r="AC8" s="89"/>
      <c r="AD8" s="28">
        <f>SUM(T8:AA8)</f>
        <v>679</v>
      </c>
      <c r="AE8" s="5">
        <v>4</v>
      </c>
      <c r="AF8" s="5"/>
      <c r="AG8" s="5" t="e">
        <f>VLOOKUP(AF8,'Flac 2017'!$B$688:$C$762,2,FALSE)</f>
        <v>#N/A</v>
      </c>
      <c r="AH8" s="66"/>
      <c r="AI8" s="66"/>
      <c r="AJ8" s="67"/>
      <c r="AK8" s="68"/>
      <c r="AL8" s="68"/>
      <c r="AM8" s="68"/>
      <c r="AN8" s="69"/>
      <c r="AO8" s="70"/>
      <c r="AP8" s="70"/>
      <c r="AQ8" s="89"/>
      <c r="AR8" s="89"/>
      <c r="AS8" s="5">
        <f t="shared" si="1"/>
        <v>0</v>
      </c>
      <c r="AT8" s="5">
        <v>4</v>
      </c>
      <c r="AU8" s="5"/>
      <c r="AV8" s="5" t="e">
        <f>VLOOKUP(AU8,'Flac 2017'!$B$688:$C$762,2,FALSE)</f>
        <v>#N/A</v>
      </c>
      <c r="AW8" s="66"/>
      <c r="AX8" s="66"/>
      <c r="AY8" s="67"/>
      <c r="AZ8" s="67"/>
      <c r="BA8" s="68"/>
      <c r="BB8" s="68"/>
      <c r="BC8" s="68"/>
      <c r="BD8" s="69"/>
      <c r="BE8" s="69"/>
      <c r="BF8" s="69"/>
      <c r="BG8" s="74"/>
      <c r="BH8" s="74"/>
      <c r="BI8" s="74"/>
      <c r="BJ8" s="70"/>
      <c r="BK8" s="89"/>
      <c r="BL8" s="89"/>
      <c r="BM8" s="70"/>
      <c r="BN8" s="5">
        <f t="shared" si="2"/>
        <v>0</v>
      </c>
    </row>
    <row r="9" spans="1:66" x14ac:dyDescent="0.25">
      <c r="A9" s="5">
        <v>5</v>
      </c>
      <c r="B9" s="5"/>
      <c r="C9" s="5" t="e">
        <f>VLOOKUP(B9,'Flac 2017'!$B$688:$C$762,2,FALSE)</f>
        <v>#N/A</v>
      </c>
      <c r="D9" s="8"/>
      <c r="E9" s="8"/>
      <c r="F9" s="20"/>
      <c r="G9" s="12"/>
      <c r="H9" s="12"/>
      <c r="I9" s="12"/>
      <c r="J9" s="13"/>
      <c r="K9" s="13"/>
      <c r="L9" s="16"/>
      <c r="M9" s="16"/>
      <c r="N9" s="16"/>
      <c r="O9" s="89"/>
      <c r="P9" s="5">
        <f t="shared" si="0"/>
        <v>0</v>
      </c>
      <c r="Q9" s="5">
        <v>5</v>
      </c>
      <c r="R9" s="5">
        <v>2254</v>
      </c>
      <c r="S9" s="5" t="str">
        <f>VLOOKUP(R9,'Flac 2017'!$B$688:$C$762,2,FALSE)</f>
        <v>Tiersen Jonas</v>
      </c>
      <c r="T9" s="66">
        <v>628</v>
      </c>
      <c r="U9" s="66"/>
      <c r="V9" s="67"/>
      <c r="W9" s="67"/>
      <c r="X9" s="68"/>
      <c r="Y9" s="69"/>
      <c r="Z9" s="69"/>
      <c r="AA9" s="70"/>
      <c r="AB9" s="89"/>
      <c r="AC9" s="89"/>
      <c r="AD9" s="5">
        <f>SUM(T9:AA9)</f>
        <v>628</v>
      </c>
      <c r="AE9" s="5">
        <v>5</v>
      </c>
      <c r="AF9" s="5"/>
      <c r="AG9" s="5" t="e">
        <f>VLOOKUP(AF9,'Flac 2017'!$B$688:$C$762,2,FALSE)</f>
        <v>#N/A</v>
      </c>
      <c r="AH9" s="66"/>
      <c r="AI9" s="66"/>
      <c r="AJ9" s="67"/>
      <c r="AK9" s="68"/>
      <c r="AL9" s="68"/>
      <c r="AM9" s="68"/>
      <c r="AN9" s="69"/>
      <c r="AO9" s="70"/>
      <c r="AP9" s="70"/>
      <c r="AQ9" s="89"/>
      <c r="AR9" s="89"/>
      <c r="AS9" s="5">
        <f t="shared" si="1"/>
        <v>0</v>
      </c>
      <c r="AT9" s="5">
        <v>5</v>
      </c>
      <c r="AU9" s="5"/>
      <c r="AV9" s="5" t="e">
        <f>VLOOKUP(AU9,'Flac 2017'!$B$688:$C$762,2,FALSE)</f>
        <v>#N/A</v>
      </c>
      <c r="AW9" s="66"/>
      <c r="AX9" s="66"/>
      <c r="AY9" s="67"/>
      <c r="AZ9" s="67"/>
      <c r="BA9" s="68"/>
      <c r="BB9" s="68"/>
      <c r="BC9" s="68"/>
      <c r="BD9" s="69"/>
      <c r="BE9" s="69"/>
      <c r="BF9" s="69"/>
      <c r="BG9" s="74"/>
      <c r="BH9" s="74"/>
      <c r="BI9" s="74"/>
      <c r="BJ9" s="70"/>
      <c r="BK9" s="89"/>
      <c r="BL9" s="89"/>
      <c r="BM9" s="70"/>
      <c r="BN9" s="5">
        <f t="shared" si="2"/>
        <v>0</v>
      </c>
    </row>
    <row r="10" spans="1:66" x14ac:dyDescent="0.25">
      <c r="A10" s="5">
        <v>6</v>
      </c>
      <c r="B10" s="5"/>
      <c r="C10" s="5" t="e">
        <f>VLOOKUP(B10,'Flac 2017'!$B$688:$C$762,2,FALSE)</f>
        <v>#N/A</v>
      </c>
      <c r="D10" s="8"/>
      <c r="E10" s="8"/>
      <c r="F10" s="20"/>
      <c r="G10" s="12"/>
      <c r="H10" s="12"/>
      <c r="I10" s="12"/>
      <c r="J10" s="13"/>
      <c r="K10" s="13"/>
      <c r="L10" s="16"/>
      <c r="M10" s="16"/>
      <c r="N10" s="16"/>
      <c r="O10" s="89"/>
      <c r="P10" s="5">
        <f t="shared" si="0"/>
        <v>0</v>
      </c>
      <c r="Q10" s="5">
        <v>6</v>
      </c>
      <c r="R10" s="5">
        <v>3396</v>
      </c>
      <c r="S10" s="5" t="str">
        <f>VLOOKUP(R10,'Flac 2017'!$B$688:$C$762,2,FALSE)</f>
        <v>Delheye Michiel</v>
      </c>
      <c r="T10" s="66">
        <v>384</v>
      </c>
      <c r="U10" s="66"/>
      <c r="V10" s="67"/>
      <c r="W10" s="67"/>
      <c r="X10" s="68"/>
      <c r="Y10" s="69"/>
      <c r="Z10" s="69"/>
      <c r="AA10" s="70"/>
      <c r="AB10" s="89"/>
      <c r="AC10" s="89"/>
      <c r="AD10" s="28">
        <f>SUM(T10:AA10)</f>
        <v>384</v>
      </c>
      <c r="AE10" s="5">
        <v>6</v>
      </c>
      <c r="AF10" s="5"/>
      <c r="AG10" s="5" t="e">
        <f>VLOOKUP(AF10,'Flac 2017'!$B$688:$C$762,2,FALSE)</f>
        <v>#N/A</v>
      </c>
      <c r="AH10" s="66"/>
      <c r="AI10" s="66"/>
      <c r="AJ10" s="67"/>
      <c r="AK10" s="68"/>
      <c r="AL10" s="68"/>
      <c r="AM10" s="68"/>
      <c r="AN10" s="69"/>
      <c r="AO10" s="70"/>
      <c r="AP10" s="70"/>
      <c r="AQ10" s="89"/>
      <c r="AR10" s="89"/>
      <c r="AS10" s="5">
        <f t="shared" si="1"/>
        <v>0</v>
      </c>
      <c r="AT10" s="5">
        <v>6</v>
      </c>
      <c r="AU10" s="5"/>
      <c r="AV10" s="5" t="e">
        <f>VLOOKUP(AU10,'Flac 2017'!$B$688:$C$762,2,FALSE)</f>
        <v>#N/A</v>
      </c>
      <c r="AW10" s="66"/>
      <c r="AX10" s="66"/>
      <c r="AY10" s="67"/>
      <c r="AZ10" s="67"/>
      <c r="BA10" s="68"/>
      <c r="BB10" s="68"/>
      <c r="BC10" s="68"/>
      <c r="BD10" s="69"/>
      <c r="BE10" s="69"/>
      <c r="BF10" s="69"/>
      <c r="BG10" s="74"/>
      <c r="BH10" s="74"/>
      <c r="BI10" s="74"/>
      <c r="BJ10" s="70"/>
      <c r="BK10" s="89"/>
      <c r="BL10" s="89"/>
      <c r="BM10" s="70"/>
      <c r="BN10" s="5">
        <f t="shared" si="2"/>
        <v>0</v>
      </c>
    </row>
    <row r="11" spans="1:66" x14ac:dyDescent="0.25">
      <c r="A11" s="5">
        <v>7</v>
      </c>
      <c r="B11" s="5"/>
      <c r="C11" s="5" t="e">
        <f>VLOOKUP(B11,'Flac 2017'!$B$688:$C$762,2,FALSE)</f>
        <v>#N/A</v>
      </c>
      <c r="D11" s="8"/>
      <c r="E11" s="8"/>
      <c r="F11" s="20"/>
      <c r="G11" s="12"/>
      <c r="H11" s="12"/>
      <c r="I11" s="12"/>
      <c r="J11" s="13"/>
      <c r="K11" s="13"/>
      <c r="L11" s="16"/>
      <c r="M11" s="16"/>
      <c r="N11" s="16"/>
      <c r="O11" s="89"/>
      <c r="P11" s="5">
        <f t="shared" si="0"/>
        <v>0</v>
      </c>
      <c r="Q11" s="5">
        <v>7</v>
      </c>
      <c r="R11" s="5">
        <v>3235</v>
      </c>
      <c r="S11" s="5" t="str">
        <f>VLOOKUP(R11,'Flac 2017'!$B$688:$C$762,2,FALSE)</f>
        <v>Valcke Björn</v>
      </c>
      <c r="T11" s="66"/>
      <c r="U11" s="66"/>
      <c r="V11" s="67"/>
      <c r="W11" s="67"/>
      <c r="X11" s="68"/>
      <c r="Y11" s="69">
        <v>105</v>
      </c>
      <c r="Z11" s="69"/>
      <c r="AA11" s="70"/>
      <c r="AB11" s="89"/>
      <c r="AC11" s="89"/>
      <c r="AD11" s="5">
        <f>SUM(T11:AA11)</f>
        <v>105</v>
      </c>
      <c r="AE11" s="5">
        <v>7</v>
      </c>
      <c r="AF11" s="5"/>
      <c r="AG11" s="5" t="e">
        <f>VLOOKUP(AF11,'Flac 2017'!$B$688:$C$762,2,FALSE)</f>
        <v>#N/A</v>
      </c>
      <c r="AH11" s="66"/>
      <c r="AI11" s="66"/>
      <c r="AJ11" s="67"/>
      <c r="AK11" s="68"/>
      <c r="AL11" s="68"/>
      <c r="AM11" s="68"/>
      <c r="AN11" s="69"/>
      <c r="AO11" s="70"/>
      <c r="AP11" s="70"/>
      <c r="AQ11" s="89"/>
      <c r="AR11" s="89"/>
      <c r="AS11" s="5">
        <f t="shared" si="1"/>
        <v>0</v>
      </c>
      <c r="AT11" s="5">
        <v>7</v>
      </c>
      <c r="AU11" s="5"/>
      <c r="AV11" s="5" t="e">
        <f>VLOOKUP(AU11,'Flac 2017'!$B$688:$C$762,2,FALSE)</f>
        <v>#N/A</v>
      </c>
      <c r="AW11" s="66"/>
      <c r="AX11" s="66"/>
      <c r="AY11" s="67"/>
      <c r="AZ11" s="67"/>
      <c r="BA11" s="68"/>
      <c r="BB11" s="68"/>
      <c r="BC11" s="68"/>
      <c r="BD11" s="69"/>
      <c r="BE11" s="69"/>
      <c r="BF11" s="69"/>
      <c r="BG11" s="74"/>
      <c r="BH11" s="74"/>
      <c r="BI11" s="74"/>
      <c r="BJ11" s="70"/>
      <c r="BK11" s="89"/>
      <c r="BL11" s="89"/>
      <c r="BM11" s="70"/>
      <c r="BN11" s="5">
        <f t="shared" si="2"/>
        <v>0</v>
      </c>
    </row>
    <row r="12" spans="1:66" x14ac:dyDescent="0.25">
      <c r="A12" s="5">
        <v>8</v>
      </c>
      <c r="B12" s="5"/>
      <c r="C12" s="5" t="e">
        <f>VLOOKUP(B12,'Flac 2017'!$B$688:$C$762,2,FALSE)</f>
        <v>#N/A</v>
      </c>
      <c r="D12" s="8"/>
      <c r="E12" s="8"/>
      <c r="F12" s="20"/>
      <c r="G12" s="12"/>
      <c r="H12" s="12"/>
      <c r="I12" s="12"/>
      <c r="J12" s="13"/>
      <c r="K12" s="13"/>
      <c r="L12" s="16"/>
      <c r="M12" s="16"/>
      <c r="N12" s="16"/>
      <c r="O12" s="89"/>
      <c r="P12" s="5">
        <f t="shared" si="0"/>
        <v>0</v>
      </c>
      <c r="Q12" s="5">
        <v>8</v>
      </c>
      <c r="R12" s="5"/>
      <c r="S12" s="5" t="e">
        <f>VLOOKUP(R12,'Flac 2017'!$B$688:$C$762,2,FALSE)</f>
        <v>#N/A</v>
      </c>
      <c r="T12" s="66"/>
      <c r="U12" s="66"/>
      <c r="V12" s="67"/>
      <c r="W12" s="67"/>
      <c r="X12" s="68"/>
      <c r="Y12" s="69"/>
      <c r="Z12" s="69"/>
      <c r="AA12" s="70"/>
      <c r="AB12" s="89"/>
      <c r="AC12" s="89"/>
      <c r="AD12" s="5">
        <f t="shared" ref="AD5:AD32" si="3">SUM(T12:AA12)</f>
        <v>0</v>
      </c>
      <c r="AE12" s="5">
        <v>8</v>
      </c>
      <c r="AF12" s="5"/>
      <c r="AG12" s="5" t="e">
        <f>VLOOKUP(AF12,'Flac 2017'!$B$688:$C$762,2,FALSE)</f>
        <v>#N/A</v>
      </c>
      <c r="AH12" s="66"/>
      <c r="AI12" s="66"/>
      <c r="AJ12" s="67"/>
      <c r="AK12" s="68"/>
      <c r="AL12" s="68"/>
      <c r="AM12" s="68"/>
      <c r="AN12" s="69"/>
      <c r="AO12" s="70"/>
      <c r="AP12" s="70"/>
      <c r="AQ12" s="89"/>
      <c r="AR12" s="89"/>
      <c r="AS12" s="5">
        <f t="shared" si="1"/>
        <v>0</v>
      </c>
      <c r="AT12" s="5">
        <v>8</v>
      </c>
      <c r="AU12" s="5"/>
      <c r="AV12" s="5" t="e">
        <f>VLOOKUP(AU12,'Flac 2017'!$B$688:$C$762,2,FALSE)</f>
        <v>#N/A</v>
      </c>
      <c r="AW12" s="66"/>
      <c r="AX12" s="66"/>
      <c r="AY12" s="67"/>
      <c r="AZ12" s="67"/>
      <c r="BA12" s="68"/>
      <c r="BB12" s="68"/>
      <c r="BC12" s="68"/>
      <c r="BD12" s="69"/>
      <c r="BE12" s="69"/>
      <c r="BF12" s="69"/>
      <c r="BG12" s="74"/>
      <c r="BH12" s="74"/>
      <c r="BI12" s="74"/>
      <c r="BJ12" s="70"/>
      <c r="BK12" s="89"/>
      <c r="BL12" s="89"/>
      <c r="BM12" s="70"/>
      <c r="BN12" s="5">
        <f t="shared" si="2"/>
        <v>0</v>
      </c>
    </row>
    <row r="13" spans="1:66" x14ac:dyDescent="0.25">
      <c r="A13" s="5">
        <v>9</v>
      </c>
      <c r="B13" s="5"/>
      <c r="C13" s="5" t="e">
        <f>VLOOKUP(B13,'Flac 2017'!$B$688:$C$762,2,FALSE)</f>
        <v>#N/A</v>
      </c>
      <c r="D13" s="8"/>
      <c r="E13" s="8"/>
      <c r="F13" s="20"/>
      <c r="G13" s="12"/>
      <c r="H13" s="12"/>
      <c r="I13" s="12"/>
      <c r="J13" s="13"/>
      <c r="K13" s="13"/>
      <c r="L13" s="16"/>
      <c r="M13" s="16"/>
      <c r="N13" s="16"/>
      <c r="O13" s="89"/>
      <c r="P13" s="5">
        <f t="shared" si="0"/>
        <v>0</v>
      </c>
      <c r="Q13" s="5">
        <v>9</v>
      </c>
      <c r="R13" s="5"/>
      <c r="S13" s="5" t="e">
        <f>VLOOKUP(R13,'Flac 2017'!$B$688:$C$762,2,FALSE)</f>
        <v>#N/A</v>
      </c>
      <c r="T13" s="66"/>
      <c r="U13" s="66"/>
      <c r="V13" s="67"/>
      <c r="W13" s="67"/>
      <c r="X13" s="68"/>
      <c r="Y13" s="69"/>
      <c r="Z13" s="69"/>
      <c r="AA13" s="70"/>
      <c r="AB13" s="89"/>
      <c r="AC13" s="89"/>
      <c r="AD13" s="5">
        <f t="shared" si="3"/>
        <v>0</v>
      </c>
      <c r="AE13" s="5">
        <v>9</v>
      </c>
      <c r="AF13" s="5"/>
      <c r="AG13" s="5" t="e">
        <f>VLOOKUP(AF13,'Flac 2017'!$B$688:$C$762,2,FALSE)</f>
        <v>#N/A</v>
      </c>
      <c r="AH13" s="66"/>
      <c r="AI13" s="66"/>
      <c r="AJ13" s="67"/>
      <c r="AK13" s="68"/>
      <c r="AL13" s="68"/>
      <c r="AM13" s="68"/>
      <c r="AN13" s="69"/>
      <c r="AO13" s="70"/>
      <c r="AP13" s="70"/>
      <c r="AQ13" s="89"/>
      <c r="AR13" s="89"/>
      <c r="AS13" s="5">
        <f t="shared" si="1"/>
        <v>0</v>
      </c>
      <c r="AT13" s="5">
        <v>9</v>
      </c>
      <c r="AU13" s="5"/>
      <c r="AV13" s="5" t="e">
        <f>VLOOKUP(AU13,'Flac 2017'!$B$688:$C$762,2,FALSE)</f>
        <v>#N/A</v>
      </c>
      <c r="AW13" s="66"/>
      <c r="AX13" s="66"/>
      <c r="AY13" s="67"/>
      <c r="AZ13" s="67"/>
      <c r="BA13" s="68"/>
      <c r="BB13" s="68"/>
      <c r="BC13" s="68"/>
      <c r="BD13" s="69"/>
      <c r="BE13" s="69"/>
      <c r="BF13" s="69"/>
      <c r="BG13" s="74"/>
      <c r="BH13" s="74"/>
      <c r="BI13" s="74"/>
      <c r="BJ13" s="70"/>
      <c r="BK13" s="89"/>
      <c r="BL13" s="89"/>
      <c r="BM13" s="70"/>
      <c r="BN13" s="5">
        <f t="shared" si="2"/>
        <v>0</v>
      </c>
    </row>
    <row r="14" spans="1:66" x14ac:dyDescent="0.25">
      <c r="A14" s="5">
        <v>10</v>
      </c>
      <c r="B14" s="5"/>
      <c r="C14" s="5" t="e">
        <f>VLOOKUP(B14,'Flac 2017'!$B$688:$C$762,2,FALSE)</f>
        <v>#N/A</v>
      </c>
      <c r="D14" s="8"/>
      <c r="E14" s="8"/>
      <c r="F14" s="20"/>
      <c r="G14" s="12"/>
      <c r="H14" s="12"/>
      <c r="I14" s="12"/>
      <c r="J14" s="13"/>
      <c r="K14" s="13"/>
      <c r="L14" s="16"/>
      <c r="M14" s="16"/>
      <c r="N14" s="16"/>
      <c r="O14" s="89"/>
      <c r="P14" s="5">
        <f t="shared" si="0"/>
        <v>0</v>
      </c>
      <c r="Q14" s="5">
        <v>10</v>
      </c>
      <c r="R14" s="5"/>
      <c r="S14" s="5" t="e">
        <f>VLOOKUP(R14,'Flac 2017'!$B$688:$C$762,2,FALSE)</f>
        <v>#N/A</v>
      </c>
      <c r="T14" s="66"/>
      <c r="U14" s="66"/>
      <c r="V14" s="67"/>
      <c r="W14" s="67"/>
      <c r="X14" s="68"/>
      <c r="Y14" s="69"/>
      <c r="Z14" s="69"/>
      <c r="AA14" s="70"/>
      <c r="AB14" s="89"/>
      <c r="AC14" s="89"/>
      <c r="AD14" s="5">
        <f t="shared" si="3"/>
        <v>0</v>
      </c>
      <c r="AE14" s="5">
        <v>10</v>
      </c>
      <c r="AF14" s="5"/>
      <c r="AG14" s="5" t="e">
        <f>VLOOKUP(AF14,'Flac 2017'!$B$688:$C$762,2,FALSE)</f>
        <v>#N/A</v>
      </c>
      <c r="AH14" s="66"/>
      <c r="AI14" s="66"/>
      <c r="AJ14" s="67"/>
      <c r="AK14" s="68"/>
      <c r="AL14" s="68"/>
      <c r="AM14" s="68"/>
      <c r="AN14" s="69"/>
      <c r="AO14" s="70"/>
      <c r="AP14" s="70"/>
      <c r="AQ14" s="89"/>
      <c r="AR14" s="89"/>
      <c r="AS14" s="5">
        <f t="shared" si="1"/>
        <v>0</v>
      </c>
      <c r="AT14" s="5">
        <v>10</v>
      </c>
      <c r="AU14" s="5"/>
      <c r="AV14" s="5" t="e">
        <f>VLOOKUP(AU14,'Flac 2017'!$B$688:$C$762,2,FALSE)</f>
        <v>#N/A</v>
      </c>
      <c r="AW14" s="66"/>
      <c r="AX14" s="66"/>
      <c r="AY14" s="67"/>
      <c r="AZ14" s="67"/>
      <c r="BA14" s="68"/>
      <c r="BB14" s="68"/>
      <c r="BC14" s="68"/>
      <c r="BD14" s="69"/>
      <c r="BE14" s="69"/>
      <c r="BF14" s="69"/>
      <c r="BG14" s="74"/>
      <c r="BH14" s="74"/>
      <c r="BI14" s="74"/>
      <c r="BJ14" s="70"/>
      <c r="BK14" s="89"/>
      <c r="BL14" s="89"/>
      <c r="BM14" s="70"/>
      <c r="BN14" s="5">
        <f t="shared" si="2"/>
        <v>0</v>
      </c>
    </row>
    <row r="15" spans="1:66" x14ac:dyDescent="0.25">
      <c r="A15" s="5">
        <v>11</v>
      </c>
      <c r="B15" s="5"/>
      <c r="C15" s="5" t="e">
        <f>VLOOKUP(B15,'Flac 2017'!$B$688:$C$762,2,FALSE)</f>
        <v>#N/A</v>
      </c>
      <c r="D15" s="8"/>
      <c r="E15" s="8"/>
      <c r="F15" s="20"/>
      <c r="G15" s="12"/>
      <c r="H15" s="12"/>
      <c r="I15" s="12"/>
      <c r="J15" s="13"/>
      <c r="K15" s="13"/>
      <c r="L15" s="16"/>
      <c r="M15" s="16"/>
      <c r="N15" s="16"/>
      <c r="O15" s="89"/>
      <c r="P15" s="5">
        <f t="shared" si="0"/>
        <v>0</v>
      </c>
      <c r="Q15" s="5">
        <v>11</v>
      </c>
      <c r="R15" s="5"/>
      <c r="S15" s="5" t="e">
        <f>VLOOKUP(R15,'Flac 2017'!$B$688:$C$762,2,FALSE)</f>
        <v>#N/A</v>
      </c>
      <c r="T15" s="66"/>
      <c r="U15" s="66"/>
      <c r="V15" s="67"/>
      <c r="W15" s="67"/>
      <c r="X15" s="68"/>
      <c r="Y15" s="69"/>
      <c r="Z15" s="69"/>
      <c r="AA15" s="70"/>
      <c r="AB15" s="89"/>
      <c r="AC15" s="89"/>
      <c r="AD15" s="5">
        <f t="shared" si="3"/>
        <v>0</v>
      </c>
      <c r="AE15" s="5">
        <v>11</v>
      </c>
      <c r="AF15" s="5"/>
      <c r="AG15" s="5" t="e">
        <f>VLOOKUP(AF15,'Flac 2017'!$B$688:$C$762,2,FALSE)</f>
        <v>#N/A</v>
      </c>
      <c r="AH15" s="66"/>
      <c r="AI15" s="66"/>
      <c r="AJ15" s="67"/>
      <c r="AK15" s="68"/>
      <c r="AL15" s="68"/>
      <c r="AM15" s="68"/>
      <c r="AN15" s="69"/>
      <c r="AO15" s="70"/>
      <c r="AP15" s="70"/>
      <c r="AQ15" s="89"/>
      <c r="AR15" s="89"/>
      <c r="AS15" s="5">
        <f t="shared" si="1"/>
        <v>0</v>
      </c>
      <c r="AT15" s="5">
        <v>11</v>
      </c>
      <c r="AU15" s="5"/>
      <c r="AV15" s="5" t="e">
        <f>VLOOKUP(AU15,'Flac 2017'!$B$688:$C$762,2,FALSE)</f>
        <v>#N/A</v>
      </c>
      <c r="AW15" s="66"/>
      <c r="AX15" s="66"/>
      <c r="AY15" s="67"/>
      <c r="AZ15" s="67"/>
      <c r="BA15" s="68"/>
      <c r="BB15" s="68"/>
      <c r="BC15" s="68"/>
      <c r="BD15" s="69"/>
      <c r="BE15" s="69"/>
      <c r="BF15" s="69"/>
      <c r="BG15" s="74"/>
      <c r="BH15" s="74"/>
      <c r="BI15" s="74"/>
      <c r="BJ15" s="70"/>
      <c r="BK15" s="89"/>
      <c r="BL15" s="89"/>
      <c r="BM15" s="70"/>
      <c r="BN15" s="5">
        <f t="shared" si="2"/>
        <v>0</v>
      </c>
    </row>
    <row r="16" spans="1:66" x14ac:dyDescent="0.25">
      <c r="A16" s="5">
        <v>12</v>
      </c>
      <c r="B16" s="5"/>
      <c r="C16" s="5" t="e">
        <f>VLOOKUP(B16,'Flac 2017'!$B$688:$C$762,2,FALSE)</f>
        <v>#N/A</v>
      </c>
      <c r="D16" s="8"/>
      <c r="E16" s="8"/>
      <c r="F16" s="20"/>
      <c r="G16" s="12"/>
      <c r="H16" s="12"/>
      <c r="I16" s="12"/>
      <c r="J16" s="13"/>
      <c r="K16" s="13"/>
      <c r="L16" s="16"/>
      <c r="M16" s="16"/>
      <c r="N16" s="16"/>
      <c r="O16" s="89"/>
      <c r="P16" s="5">
        <f t="shared" si="0"/>
        <v>0</v>
      </c>
      <c r="Q16" s="5">
        <v>12</v>
      </c>
      <c r="R16" s="5"/>
      <c r="S16" s="5" t="e">
        <f>VLOOKUP(R16,'Flac 2017'!$B$688:$C$762,2,FALSE)</f>
        <v>#N/A</v>
      </c>
      <c r="T16" s="66"/>
      <c r="U16" s="66"/>
      <c r="V16" s="67"/>
      <c r="W16" s="67"/>
      <c r="X16" s="68"/>
      <c r="Y16" s="69"/>
      <c r="Z16" s="69"/>
      <c r="AA16" s="70"/>
      <c r="AB16" s="89"/>
      <c r="AC16" s="89"/>
      <c r="AD16" s="5">
        <f t="shared" si="3"/>
        <v>0</v>
      </c>
      <c r="AE16" s="5">
        <v>12</v>
      </c>
      <c r="AF16" s="5"/>
      <c r="AG16" s="5" t="e">
        <f>VLOOKUP(AF16,'Flac 2017'!$B$688:$C$762,2,FALSE)</f>
        <v>#N/A</v>
      </c>
      <c r="AH16" s="66"/>
      <c r="AI16" s="66"/>
      <c r="AJ16" s="67"/>
      <c r="AK16" s="68"/>
      <c r="AL16" s="68"/>
      <c r="AM16" s="68"/>
      <c r="AN16" s="69"/>
      <c r="AO16" s="70"/>
      <c r="AP16" s="70"/>
      <c r="AQ16" s="89"/>
      <c r="AR16" s="89"/>
      <c r="AS16" s="5">
        <f t="shared" si="1"/>
        <v>0</v>
      </c>
      <c r="AT16" s="5">
        <v>12</v>
      </c>
      <c r="AU16" s="5"/>
      <c r="AV16" s="5" t="e">
        <f>VLOOKUP(AU16,'Flac 2017'!$B$688:$C$762,2,FALSE)</f>
        <v>#N/A</v>
      </c>
      <c r="AW16" s="66"/>
      <c r="AX16" s="66"/>
      <c r="AY16" s="67"/>
      <c r="AZ16" s="67"/>
      <c r="BA16" s="68"/>
      <c r="BB16" s="68"/>
      <c r="BC16" s="68"/>
      <c r="BD16" s="69"/>
      <c r="BE16" s="69"/>
      <c r="BF16" s="69"/>
      <c r="BG16" s="74"/>
      <c r="BH16" s="74"/>
      <c r="BI16" s="74"/>
      <c r="BJ16" s="70"/>
      <c r="BK16" s="89"/>
      <c r="BL16" s="89"/>
      <c r="BM16" s="70"/>
      <c r="BN16" s="5">
        <f t="shared" si="2"/>
        <v>0</v>
      </c>
    </row>
    <row r="17" spans="1:66" x14ac:dyDescent="0.25">
      <c r="A17" s="5">
        <v>13</v>
      </c>
      <c r="B17" s="5"/>
      <c r="C17" s="5" t="e">
        <f>VLOOKUP(B17,'Flac 2017'!$B$688:$C$762,2,FALSE)</f>
        <v>#N/A</v>
      </c>
      <c r="D17" s="8"/>
      <c r="E17" s="8"/>
      <c r="F17" s="20"/>
      <c r="G17" s="12"/>
      <c r="H17" s="12"/>
      <c r="I17" s="12"/>
      <c r="J17" s="13"/>
      <c r="K17" s="13"/>
      <c r="L17" s="16"/>
      <c r="M17" s="16"/>
      <c r="N17" s="16"/>
      <c r="O17" s="89"/>
      <c r="P17" s="5">
        <f t="shared" si="0"/>
        <v>0</v>
      </c>
      <c r="Q17" s="5">
        <v>13</v>
      </c>
      <c r="R17" s="5"/>
      <c r="S17" s="5" t="e">
        <f>VLOOKUP(R17,'Flac 2017'!$B$688:$C$762,2,FALSE)</f>
        <v>#N/A</v>
      </c>
      <c r="T17" s="66"/>
      <c r="U17" s="66"/>
      <c r="V17" s="67"/>
      <c r="W17" s="67"/>
      <c r="X17" s="68"/>
      <c r="Y17" s="69"/>
      <c r="Z17" s="69"/>
      <c r="AA17" s="70"/>
      <c r="AB17" s="89"/>
      <c r="AC17" s="89"/>
      <c r="AD17" s="5">
        <f t="shared" si="3"/>
        <v>0</v>
      </c>
      <c r="AE17" s="5">
        <v>13</v>
      </c>
      <c r="AF17" s="5"/>
      <c r="AG17" s="5" t="e">
        <f>VLOOKUP(AF17,'Flac 2017'!$B$688:$C$762,2,FALSE)</f>
        <v>#N/A</v>
      </c>
      <c r="AH17" s="66"/>
      <c r="AI17" s="66"/>
      <c r="AJ17" s="67"/>
      <c r="AK17" s="68"/>
      <c r="AL17" s="68"/>
      <c r="AM17" s="68"/>
      <c r="AN17" s="69"/>
      <c r="AO17" s="70"/>
      <c r="AP17" s="70"/>
      <c r="AQ17" s="89"/>
      <c r="AR17" s="89"/>
      <c r="AS17" s="5">
        <f t="shared" si="1"/>
        <v>0</v>
      </c>
      <c r="AT17" s="5">
        <v>13</v>
      </c>
      <c r="AU17" s="5"/>
      <c r="AV17" s="5" t="e">
        <f>VLOOKUP(AU17,'Flac 2017'!$B$688:$C$762,2,FALSE)</f>
        <v>#N/A</v>
      </c>
      <c r="AW17" s="66"/>
      <c r="AX17" s="66"/>
      <c r="AY17" s="67"/>
      <c r="AZ17" s="67"/>
      <c r="BA17" s="68"/>
      <c r="BB17" s="68"/>
      <c r="BC17" s="68"/>
      <c r="BD17" s="69"/>
      <c r="BE17" s="69"/>
      <c r="BF17" s="69"/>
      <c r="BG17" s="74"/>
      <c r="BH17" s="74"/>
      <c r="BI17" s="74"/>
      <c r="BJ17" s="70"/>
      <c r="BK17" s="89"/>
      <c r="BL17" s="89"/>
      <c r="BM17" s="70"/>
      <c r="BN17" s="5">
        <f t="shared" si="2"/>
        <v>0</v>
      </c>
    </row>
    <row r="18" spans="1:66" x14ac:dyDescent="0.25">
      <c r="A18" s="5">
        <v>14</v>
      </c>
      <c r="B18" s="5"/>
      <c r="C18" s="5" t="e">
        <f>VLOOKUP(B18,'Flac 2017'!$B$688:$C$762,2,FALSE)</f>
        <v>#N/A</v>
      </c>
      <c r="D18" s="8"/>
      <c r="E18" s="8"/>
      <c r="F18" s="20"/>
      <c r="G18" s="12"/>
      <c r="H18" s="12"/>
      <c r="I18" s="12"/>
      <c r="J18" s="13"/>
      <c r="K18" s="13"/>
      <c r="L18" s="16"/>
      <c r="M18" s="16"/>
      <c r="N18" s="16"/>
      <c r="O18" s="89"/>
      <c r="P18" s="5">
        <f t="shared" si="0"/>
        <v>0</v>
      </c>
      <c r="Q18" s="5">
        <v>14</v>
      </c>
      <c r="R18" s="5"/>
      <c r="S18" s="5" t="e">
        <f>VLOOKUP(R18,'Flac 2017'!$B$688:$C$762,2,FALSE)</f>
        <v>#N/A</v>
      </c>
      <c r="T18" s="66"/>
      <c r="U18" s="66"/>
      <c r="V18" s="67"/>
      <c r="W18" s="67"/>
      <c r="X18" s="68"/>
      <c r="Y18" s="69"/>
      <c r="Z18" s="69"/>
      <c r="AA18" s="70"/>
      <c r="AB18" s="89"/>
      <c r="AC18" s="89"/>
      <c r="AD18" s="5">
        <f t="shared" si="3"/>
        <v>0</v>
      </c>
      <c r="AE18" s="5">
        <v>14</v>
      </c>
      <c r="AF18" s="5"/>
      <c r="AG18" s="5" t="e">
        <f>VLOOKUP(AF18,'Flac 2017'!$B$688:$C$762,2,FALSE)</f>
        <v>#N/A</v>
      </c>
      <c r="AH18" s="66"/>
      <c r="AI18" s="66"/>
      <c r="AJ18" s="67"/>
      <c r="AK18" s="68"/>
      <c r="AL18" s="68"/>
      <c r="AM18" s="68"/>
      <c r="AN18" s="69"/>
      <c r="AO18" s="70"/>
      <c r="AP18" s="70"/>
      <c r="AQ18" s="89"/>
      <c r="AR18" s="89"/>
      <c r="AS18" s="5">
        <f t="shared" si="1"/>
        <v>0</v>
      </c>
      <c r="AT18" s="5">
        <v>14</v>
      </c>
      <c r="AU18" s="5"/>
      <c r="AV18" s="5" t="e">
        <f>VLOOKUP(AU18,'Flac 2017'!$B$688:$C$762,2,FALSE)</f>
        <v>#N/A</v>
      </c>
      <c r="AW18" s="66"/>
      <c r="AX18" s="66"/>
      <c r="AY18" s="67"/>
      <c r="AZ18" s="67"/>
      <c r="BA18" s="68"/>
      <c r="BB18" s="68"/>
      <c r="BC18" s="68"/>
      <c r="BD18" s="69"/>
      <c r="BE18" s="69"/>
      <c r="BF18" s="69"/>
      <c r="BG18" s="74"/>
      <c r="BH18" s="74"/>
      <c r="BI18" s="74"/>
      <c r="BJ18" s="70"/>
      <c r="BK18" s="89"/>
      <c r="BL18" s="89"/>
      <c r="BM18" s="70"/>
      <c r="BN18" s="5">
        <f t="shared" si="2"/>
        <v>0</v>
      </c>
    </row>
    <row r="19" spans="1:66" x14ac:dyDescent="0.25">
      <c r="A19" s="5">
        <v>15</v>
      </c>
      <c r="B19" s="5"/>
      <c r="C19" s="5" t="e">
        <f>VLOOKUP(B19,'Flac 2017'!$B$688:$C$762,2,FALSE)</f>
        <v>#N/A</v>
      </c>
      <c r="D19" s="8"/>
      <c r="E19" s="8"/>
      <c r="F19" s="20"/>
      <c r="G19" s="12"/>
      <c r="H19" s="12"/>
      <c r="I19" s="12"/>
      <c r="J19" s="13"/>
      <c r="K19" s="13"/>
      <c r="L19" s="16"/>
      <c r="M19" s="16"/>
      <c r="N19" s="16"/>
      <c r="O19" s="89"/>
      <c r="P19" s="5">
        <f t="shared" si="0"/>
        <v>0</v>
      </c>
      <c r="Q19" s="5">
        <v>15</v>
      </c>
      <c r="R19" s="5"/>
      <c r="S19" s="5" t="e">
        <f>VLOOKUP(R19,'Flac 2017'!$B$688:$C$762,2,FALSE)</f>
        <v>#N/A</v>
      </c>
      <c r="T19" s="66"/>
      <c r="U19" s="66"/>
      <c r="V19" s="67"/>
      <c r="W19" s="67"/>
      <c r="X19" s="68"/>
      <c r="Y19" s="69"/>
      <c r="Z19" s="69"/>
      <c r="AA19" s="70"/>
      <c r="AB19" s="89"/>
      <c r="AC19" s="89"/>
      <c r="AD19" s="5">
        <f t="shared" si="3"/>
        <v>0</v>
      </c>
      <c r="AE19" s="5">
        <v>15</v>
      </c>
      <c r="AF19" s="5"/>
      <c r="AG19" s="5" t="e">
        <f>VLOOKUP(AF19,'Flac 2017'!$B$688:$C$762,2,FALSE)</f>
        <v>#N/A</v>
      </c>
      <c r="AH19" s="66"/>
      <c r="AI19" s="66"/>
      <c r="AJ19" s="67"/>
      <c r="AK19" s="68"/>
      <c r="AL19" s="68"/>
      <c r="AM19" s="68"/>
      <c r="AN19" s="69"/>
      <c r="AO19" s="70"/>
      <c r="AP19" s="70"/>
      <c r="AQ19" s="89"/>
      <c r="AR19" s="89"/>
      <c r="AS19" s="5">
        <f t="shared" si="1"/>
        <v>0</v>
      </c>
      <c r="AT19" s="5">
        <v>15</v>
      </c>
      <c r="AU19" s="5"/>
      <c r="AV19" s="5" t="e">
        <f>VLOOKUP(AU19,'Flac 2017'!$B$688:$C$762,2,FALSE)</f>
        <v>#N/A</v>
      </c>
      <c r="AW19" s="66"/>
      <c r="AX19" s="66"/>
      <c r="AY19" s="67"/>
      <c r="AZ19" s="67"/>
      <c r="BA19" s="68"/>
      <c r="BB19" s="68"/>
      <c r="BC19" s="68"/>
      <c r="BD19" s="69"/>
      <c r="BE19" s="69"/>
      <c r="BF19" s="69"/>
      <c r="BG19" s="74"/>
      <c r="BH19" s="74"/>
      <c r="BI19" s="74"/>
      <c r="BJ19" s="70"/>
      <c r="BK19" s="89"/>
      <c r="BL19" s="89"/>
      <c r="BM19" s="70"/>
      <c r="BN19" s="5">
        <f t="shared" si="2"/>
        <v>0</v>
      </c>
    </row>
    <row r="20" spans="1:66" x14ac:dyDescent="0.25">
      <c r="A20" s="5">
        <v>16</v>
      </c>
      <c r="B20" s="5"/>
      <c r="C20" s="5" t="e">
        <f>VLOOKUP(B20,'Flac 2017'!$B$688:$C$762,2,FALSE)</f>
        <v>#N/A</v>
      </c>
      <c r="D20" s="8"/>
      <c r="E20" s="8"/>
      <c r="F20" s="20"/>
      <c r="G20" s="12"/>
      <c r="H20" s="12"/>
      <c r="I20" s="12"/>
      <c r="J20" s="13"/>
      <c r="K20" s="13"/>
      <c r="L20" s="16"/>
      <c r="M20" s="16"/>
      <c r="N20" s="16"/>
      <c r="O20" s="89"/>
      <c r="P20" s="5">
        <f t="shared" si="0"/>
        <v>0</v>
      </c>
      <c r="Q20" s="5">
        <v>16</v>
      </c>
      <c r="R20" s="5"/>
      <c r="S20" s="5" t="e">
        <f>VLOOKUP(R20,'Flac 2017'!$B$688:$C$762,2,FALSE)</f>
        <v>#N/A</v>
      </c>
      <c r="T20" s="66"/>
      <c r="U20" s="66"/>
      <c r="V20" s="67"/>
      <c r="W20" s="67"/>
      <c r="X20" s="68"/>
      <c r="Y20" s="69"/>
      <c r="Z20" s="69"/>
      <c r="AA20" s="70"/>
      <c r="AB20" s="89"/>
      <c r="AC20" s="89"/>
      <c r="AD20" s="5">
        <f t="shared" si="3"/>
        <v>0</v>
      </c>
      <c r="AE20" s="5">
        <v>16</v>
      </c>
      <c r="AF20" s="5"/>
      <c r="AG20" s="5" t="e">
        <f>VLOOKUP(AF20,'Flac 2017'!$B$688:$C$762,2,FALSE)</f>
        <v>#N/A</v>
      </c>
      <c r="AH20" s="66"/>
      <c r="AI20" s="66"/>
      <c r="AJ20" s="67"/>
      <c r="AK20" s="68"/>
      <c r="AL20" s="68"/>
      <c r="AM20" s="68"/>
      <c r="AN20" s="69"/>
      <c r="AO20" s="70"/>
      <c r="AP20" s="70"/>
      <c r="AQ20" s="89"/>
      <c r="AR20" s="89"/>
      <c r="AS20" s="5">
        <f t="shared" si="1"/>
        <v>0</v>
      </c>
      <c r="AT20" s="5">
        <v>16</v>
      </c>
      <c r="AU20" s="5"/>
      <c r="AV20" s="5" t="e">
        <f>VLOOKUP(AU20,'Flac 2017'!$B$688:$C$762,2,FALSE)</f>
        <v>#N/A</v>
      </c>
      <c r="AW20" s="66"/>
      <c r="AX20" s="66"/>
      <c r="AY20" s="67"/>
      <c r="AZ20" s="67"/>
      <c r="BA20" s="68"/>
      <c r="BB20" s="68"/>
      <c r="BC20" s="68"/>
      <c r="BD20" s="69"/>
      <c r="BE20" s="69"/>
      <c r="BF20" s="69"/>
      <c r="BG20" s="74"/>
      <c r="BH20" s="74"/>
      <c r="BI20" s="74"/>
      <c r="BJ20" s="70"/>
      <c r="BK20" s="89"/>
      <c r="BL20" s="89"/>
      <c r="BM20" s="70"/>
      <c r="BN20" s="5">
        <f t="shared" si="2"/>
        <v>0</v>
      </c>
    </row>
    <row r="21" spans="1:66" x14ac:dyDescent="0.25">
      <c r="A21" s="5">
        <v>17</v>
      </c>
      <c r="B21" s="5"/>
      <c r="C21" s="5" t="e">
        <f>VLOOKUP(B21,'Flac 2017'!$B$688:$C$762,2,FALSE)</f>
        <v>#N/A</v>
      </c>
      <c r="D21" s="8"/>
      <c r="E21" s="8"/>
      <c r="F21" s="20"/>
      <c r="G21" s="12"/>
      <c r="H21" s="12"/>
      <c r="I21" s="12"/>
      <c r="J21" s="13"/>
      <c r="K21" s="13"/>
      <c r="L21" s="16"/>
      <c r="M21" s="16"/>
      <c r="N21" s="16"/>
      <c r="O21" s="89"/>
      <c r="P21" s="5">
        <f t="shared" si="0"/>
        <v>0</v>
      </c>
      <c r="Q21" s="5">
        <v>17</v>
      </c>
      <c r="R21" s="5"/>
      <c r="S21" s="5" t="e">
        <f>VLOOKUP(R21,'Flac 2017'!$B$688:$C$762,2,FALSE)</f>
        <v>#N/A</v>
      </c>
      <c r="T21" s="66"/>
      <c r="U21" s="66"/>
      <c r="V21" s="67"/>
      <c r="W21" s="67"/>
      <c r="X21" s="68"/>
      <c r="Y21" s="69"/>
      <c r="Z21" s="69"/>
      <c r="AA21" s="70"/>
      <c r="AB21" s="89"/>
      <c r="AC21" s="89"/>
      <c r="AD21" s="5">
        <f t="shared" si="3"/>
        <v>0</v>
      </c>
      <c r="AE21" s="5">
        <v>17</v>
      </c>
      <c r="AF21" s="5"/>
      <c r="AG21" s="5" t="e">
        <f>VLOOKUP(AF21,'Flac 2017'!$B$688:$C$762,2,FALSE)</f>
        <v>#N/A</v>
      </c>
      <c r="AH21" s="66"/>
      <c r="AI21" s="66"/>
      <c r="AJ21" s="67"/>
      <c r="AK21" s="68"/>
      <c r="AL21" s="68"/>
      <c r="AM21" s="68"/>
      <c r="AN21" s="69"/>
      <c r="AO21" s="70"/>
      <c r="AP21" s="70"/>
      <c r="AQ21" s="89"/>
      <c r="AR21" s="89"/>
      <c r="AS21" s="5">
        <f t="shared" si="1"/>
        <v>0</v>
      </c>
      <c r="AT21" s="5">
        <v>17</v>
      </c>
      <c r="AU21" s="5"/>
      <c r="AV21" s="5" t="e">
        <f>VLOOKUP(AU21,'Flac 2017'!$B$688:$C$762,2,FALSE)</f>
        <v>#N/A</v>
      </c>
      <c r="AW21" s="66"/>
      <c r="AX21" s="66"/>
      <c r="AY21" s="67"/>
      <c r="AZ21" s="67"/>
      <c r="BA21" s="68"/>
      <c r="BB21" s="68"/>
      <c r="BC21" s="68"/>
      <c r="BD21" s="69"/>
      <c r="BE21" s="69"/>
      <c r="BF21" s="69"/>
      <c r="BG21" s="74"/>
      <c r="BH21" s="74"/>
      <c r="BI21" s="74"/>
      <c r="BJ21" s="70"/>
      <c r="BK21" s="89"/>
      <c r="BL21" s="89"/>
      <c r="BM21" s="70"/>
      <c r="BN21" s="5">
        <f t="shared" si="2"/>
        <v>0</v>
      </c>
    </row>
    <row r="22" spans="1:66" x14ac:dyDescent="0.25">
      <c r="A22" s="5">
        <v>18</v>
      </c>
      <c r="B22" s="5"/>
      <c r="C22" s="5" t="e">
        <f>VLOOKUP(B22,'Flac 2017'!$B$688:$C$762,2,FALSE)</f>
        <v>#N/A</v>
      </c>
      <c r="D22" s="8"/>
      <c r="E22" s="8"/>
      <c r="F22" s="20"/>
      <c r="G22" s="12"/>
      <c r="H22" s="12"/>
      <c r="I22" s="12"/>
      <c r="J22" s="13"/>
      <c r="K22" s="13"/>
      <c r="L22" s="16"/>
      <c r="M22" s="16"/>
      <c r="N22" s="16"/>
      <c r="O22" s="89"/>
      <c r="P22" s="5">
        <f t="shared" si="0"/>
        <v>0</v>
      </c>
      <c r="Q22" s="5">
        <v>18</v>
      </c>
      <c r="R22" s="5"/>
      <c r="S22" s="5" t="e">
        <f>VLOOKUP(R22,'Flac 2017'!$B$688:$C$762,2,FALSE)</f>
        <v>#N/A</v>
      </c>
      <c r="T22" s="66"/>
      <c r="U22" s="66"/>
      <c r="V22" s="67"/>
      <c r="W22" s="67"/>
      <c r="X22" s="68"/>
      <c r="Y22" s="69"/>
      <c r="Z22" s="69"/>
      <c r="AA22" s="70"/>
      <c r="AB22" s="89"/>
      <c r="AC22" s="89"/>
      <c r="AD22" s="5">
        <f t="shared" si="3"/>
        <v>0</v>
      </c>
      <c r="AE22" s="5">
        <v>18</v>
      </c>
      <c r="AF22" s="5"/>
      <c r="AG22" s="5" t="e">
        <f>VLOOKUP(AF22,'Flac 2017'!$B$688:$C$762,2,FALSE)</f>
        <v>#N/A</v>
      </c>
      <c r="AH22" s="66"/>
      <c r="AI22" s="66"/>
      <c r="AJ22" s="67"/>
      <c r="AK22" s="68"/>
      <c r="AL22" s="68"/>
      <c r="AM22" s="68"/>
      <c r="AN22" s="69"/>
      <c r="AO22" s="70"/>
      <c r="AP22" s="70"/>
      <c r="AQ22" s="89"/>
      <c r="AR22" s="89"/>
      <c r="AS22" s="5">
        <f t="shared" si="1"/>
        <v>0</v>
      </c>
      <c r="AT22" s="5">
        <v>18</v>
      </c>
      <c r="AU22" s="5"/>
      <c r="AV22" s="5" t="e">
        <f>VLOOKUP(AU22,'Flac 2017'!$B$688:$C$762,2,FALSE)</f>
        <v>#N/A</v>
      </c>
      <c r="AW22" s="66"/>
      <c r="AX22" s="66"/>
      <c r="AY22" s="67"/>
      <c r="AZ22" s="67"/>
      <c r="BA22" s="68"/>
      <c r="BB22" s="68"/>
      <c r="BC22" s="68"/>
      <c r="BD22" s="69"/>
      <c r="BE22" s="69"/>
      <c r="BF22" s="69"/>
      <c r="BG22" s="74"/>
      <c r="BH22" s="74"/>
      <c r="BI22" s="74"/>
      <c r="BJ22" s="70"/>
      <c r="BK22" s="89"/>
      <c r="BL22" s="89"/>
      <c r="BM22" s="70"/>
      <c r="BN22" s="5">
        <f t="shared" si="2"/>
        <v>0</v>
      </c>
    </row>
    <row r="23" spans="1:66" x14ac:dyDescent="0.25">
      <c r="A23" s="5">
        <v>19</v>
      </c>
      <c r="B23" s="5"/>
      <c r="C23" s="5" t="e">
        <f>VLOOKUP(B23,'Flac 2017'!$B$688:$C$762,2,FALSE)</f>
        <v>#N/A</v>
      </c>
      <c r="D23" s="8"/>
      <c r="E23" s="8"/>
      <c r="F23" s="20"/>
      <c r="G23" s="12"/>
      <c r="H23" s="12"/>
      <c r="I23" s="12"/>
      <c r="J23" s="13"/>
      <c r="K23" s="13"/>
      <c r="L23" s="16"/>
      <c r="M23" s="16"/>
      <c r="N23" s="16"/>
      <c r="O23" s="89"/>
      <c r="P23" s="5">
        <f t="shared" si="0"/>
        <v>0</v>
      </c>
      <c r="Q23" s="5">
        <v>19</v>
      </c>
      <c r="R23" s="5"/>
      <c r="S23" s="5" t="e">
        <f>VLOOKUP(R23,'Flac 2017'!$B$688:$C$762,2,FALSE)</f>
        <v>#N/A</v>
      </c>
      <c r="T23" s="66"/>
      <c r="U23" s="66"/>
      <c r="V23" s="67"/>
      <c r="W23" s="67"/>
      <c r="X23" s="68"/>
      <c r="Y23" s="69"/>
      <c r="Z23" s="69"/>
      <c r="AA23" s="70"/>
      <c r="AB23" s="89"/>
      <c r="AC23" s="89"/>
      <c r="AD23" s="5">
        <f t="shared" si="3"/>
        <v>0</v>
      </c>
      <c r="AE23" s="5">
        <v>19</v>
      </c>
      <c r="AF23" s="5"/>
      <c r="AG23" s="5" t="e">
        <f>VLOOKUP(AF23,'Flac 2017'!$B$688:$C$762,2,FALSE)</f>
        <v>#N/A</v>
      </c>
      <c r="AH23" s="66"/>
      <c r="AI23" s="66"/>
      <c r="AJ23" s="67"/>
      <c r="AK23" s="68"/>
      <c r="AL23" s="68"/>
      <c r="AM23" s="68"/>
      <c r="AN23" s="69"/>
      <c r="AO23" s="70"/>
      <c r="AP23" s="70"/>
      <c r="AQ23" s="89"/>
      <c r="AR23" s="89"/>
      <c r="AS23" s="5">
        <f t="shared" si="1"/>
        <v>0</v>
      </c>
      <c r="AT23" s="5">
        <v>19</v>
      </c>
      <c r="AU23" s="5"/>
      <c r="AV23" s="5" t="e">
        <f>VLOOKUP(AU23,'Flac 2017'!$B$688:$C$762,2,FALSE)</f>
        <v>#N/A</v>
      </c>
      <c r="AW23" s="66"/>
      <c r="AX23" s="66"/>
      <c r="AY23" s="67"/>
      <c r="AZ23" s="67"/>
      <c r="BA23" s="68"/>
      <c r="BB23" s="68"/>
      <c r="BC23" s="68"/>
      <c r="BD23" s="69"/>
      <c r="BE23" s="69"/>
      <c r="BF23" s="69"/>
      <c r="BG23" s="74"/>
      <c r="BH23" s="74"/>
      <c r="BI23" s="74"/>
      <c r="BJ23" s="70"/>
      <c r="BK23" s="89"/>
      <c r="BL23" s="89"/>
      <c r="BM23" s="70"/>
      <c r="BN23" s="5">
        <f t="shared" si="2"/>
        <v>0</v>
      </c>
    </row>
    <row r="24" spans="1:66" x14ac:dyDescent="0.25">
      <c r="A24" s="5">
        <v>20</v>
      </c>
      <c r="B24" s="5"/>
      <c r="C24" s="5" t="e">
        <f>VLOOKUP(B24,'Flac 2017'!$B$688:$C$762,2,FALSE)</f>
        <v>#N/A</v>
      </c>
      <c r="D24" s="8"/>
      <c r="E24" s="8"/>
      <c r="F24" s="20"/>
      <c r="G24" s="12"/>
      <c r="H24" s="12"/>
      <c r="I24" s="12"/>
      <c r="J24" s="13"/>
      <c r="K24" s="13"/>
      <c r="L24" s="16"/>
      <c r="M24" s="16"/>
      <c r="N24" s="16"/>
      <c r="O24" s="89"/>
      <c r="P24" s="5">
        <f t="shared" si="0"/>
        <v>0</v>
      </c>
      <c r="Q24" s="5">
        <v>20</v>
      </c>
      <c r="R24" s="5"/>
      <c r="S24" s="5" t="e">
        <f>VLOOKUP(R24,'Flac 2017'!$B$688:$C$762,2,FALSE)</f>
        <v>#N/A</v>
      </c>
      <c r="T24" s="66"/>
      <c r="U24" s="66"/>
      <c r="V24" s="67"/>
      <c r="W24" s="67"/>
      <c r="X24" s="68"/>
      <c r="Y24" s="69"/>
      <c r="Z24" s="69"/>
      <c r="AA24" s="70"/>
      <c r="AB24" s="89"/>
      <c r="AC24" s="89"/>
      <c r="AD24" s="5">
        <f t="shared" si="3"/>
        <v>0</v>
      </c>
      <c r="AE24" s="5">
        <v>20</v>
      </c>
      <c r="AF24" s="5"/>
      <c r="AG24" s="5" t="e">
        <f>VLOOKUP(AF24,'Flac 2017'!$B$688:$C$762,2,FALSE)</f>
        <v>#N/A</v>
      </c>
      <c r="AH24" s="66"/>
      <c r="AI24" s="66"/>
      <c r="AJ24" s="67"/>
      <c r="AK24" s="68"/>
      <c r="AL24" s="68"/>
      <c r="AM24" s="68"/>
      <c r="AN24" s="69"/>
      <c r="AO24" s="70"/>
      <c r="AP24" s="70"/>
      <c r="AQ24" s="89"/>
      <c r="AR24" s="89"/>
      <c r="AS24" s="5">
        <f t="shared" si="1"/>
        <v>0</v>
      </c>
      <c r="AT24" s="5">
        <v>20</v>
      </c>
      <c r="AU24" s="5"/>
      <c r="AV24" s="5" t="e">
        <f>VLOOKUP(AU24,'Flac 2017'!$B$688:$C$762,2,FALSE)</f>
        <v>#N/A</v>
      </c>
      <c r="AW24" s="66"/>
      <c r="AX24" s="66"/>
      <c r="AY24" s="67"/>
      <c r="AZ24" s="67"/>
      <c r="BA24" s="68"/>
      <c r="BB24" s="68"/>
      <c r="BC24" s="68"/>
      <c r="BD24" s="69"/>
      <c r="BE24" s="69"/>
      <c r="BF24" s="69"/>
      <c r="BG24" s="74"/>
      <c r="BH24" s="74"/>
      <c r="BI24" s="74"/>
      <c r="BJ24" s="70"/>
      <c r="BK24" s="89"/>
      <c r="BL24" s="89"/>
      <c r="BM24" s="70"/>
      <c r="BN24" s="5">
        <f t="shared" si="2"/>
        <v>0</v>
      </c>
    </row>
    <row r="25" spans="1:66" x14ac:dyDescent="0.25">
      <c r="A25" s="5">
        <v>21</v>
      </c>
      <c r="B25" s="5"/>
      <c r="C25" s="5" t="e">
        <f>VLOOKUP(B25,'Flac 2017'!$B$688:$C$762,2,FALSE)</f>
        <v>#N/A</v>
      </c>
      <c r="D25" s="8"/>
      <c r="E25" s="8"/>
      <c r="F25" s="20"/>
      <c r="G25" s="12"/>
      <c r="H25" s="12"/>
      <c r="I25" s="12"/>
      <c r="J25" s="13"/>
      <c r="K25" s="13"/>
      <c r="L25" s="16"/>
      <c r="M25" s="16"/>
      <c r="N25" s="16"/>
      <c r="O25" s="89"/>
      <c r="P25" s="5">
        <f t="shared" si="0"/>
        <v>0</v>
      </c>
      <c r="Q25" s="5">
        <v>21</v>
      </c>
      <c r="R25" s="5"/>
      <c r="S25" s="5" t="e">
        <f>VLOOKUP(R25,'Flac 2017'!$B$688:$C$762,2,FALSE)</f>
        <v>#N/A</v>
      </c>
      <c r="T25" s="66"/>
      <c r="U25" s="66"/>
      <c r="V25" s="67"/>
      <c r="W25" s="67"/>
      <c r="X25" s="68"/>
      <c r="Y25" s="69"/>
      <c r="Z25" s="69"/>
      <c r="AA25" s="70"/>
      <c r="AB25" s="89"/>
      <c r="AC25" s="89"/>
      <c r="AD25" s="5">
        <f t="shared" si="3"/>
        <v>0</v>
      </c>
      <c r="AE25" s="5">
        <v>21</v>
      </c>
      <c r="AF25" s="5"/>
      <c r="AG25" s="5" t="e">
        <f>VLOOKUP(AF25,'Flac 2017'!$B$688:$C$762,2,FALSE)</f>
        <v>#N/A</v>
      </c>
      <c r="AH25" s="66"/>
      <c r="AI25" s="66"/>
      <c r="AJ25" s="67"/>
      <c r="AK25" s="68"/>
      <c r="AL25" s="68"/>
      <c r="AM25" s="68"/>
      <c r="AN25" s="69"/>
      <c r="AO25" s="70"/>
      <c r="AP25" s="70"/>
      <c r="AQ25" s="89"/>
      <c r="AR25" s="89"/>
      <c r="AS25" s="5">
        <f t="shared" si="1"/>
        <v>0</v>
      </c>
      <c r="AT25" s="5">
        <v>21</v>
      </c>
      <c r="AU25" s="5"/>
      <c r="AV25" s="5" t="e">
        <f>VLOOKUP(AU25,'Flac 2017'!$B$688:$C$762,2,FALSE)</f>
        <v>#N/A</v>
      </c>
      <c r="AW25" s="66"/>
      <c r="AX25" s="66"/>
      <c r="AY25" s="67"/>
      <c r="AZ25" s="67"/>
      <c r="BA25" s="68"/>
      <c r="BB25" s="68"/>
      <c r="BC25" s="68"/>
      <c r="BD25" s="69"/>
      <c r="BE25" s="69"/>
      <c r="BF25" s="69"/>
      <c r="BG25" s="74"/>
      <c r="BH25" s="74"/>
      <c r="BI25" s="74"/>
      <c r="BJ25" s="70"/>
      <c r="BK25" s="89"/>
      <c r="BL25" s="89"/>
      <c r="BM25" s="70"/>
      <c r="BN25" s="5">
        <f t="shared" si="2"/>
        <v>0</v>
      </c>
    </row>
    <row r="26" spans="1:66" x14ac:dyDescent="0.25">
      <c r="A26" s="5">
        <v>22</v>
      </c>
      <c r="B26" s="5"/>
      <c r="C26" s="5" t="e">
        <f>VLOOKUP(B26,'Flac 2017'!$B$688:$C$762,2,FALSE)</f>
        <v>#N/A</v>
      </c>
      <c r="D26" s="8"/>
      <c r="E26" s="8"/>
      <c r="F26" s="20"/>
      <c r="G26" s="12"/>
      <c r="H26" s="12"/>
      <c r="I26" s="12"/>
      <c r="J26" s="13"/>
      <c r="K26" s="13"/>
      <c r="L26" s="16"/>
      <c r="M26" s="16"/>
      <c r="N26" s="16"/>
      <c r="O26" s="89"/>
      <c r="P26" s="5">
        <f t="shared" si="0"/>
        <v>0</v>
      </c>
      <c r="Q26" s="5">
        <v>22</v>
      </c>
      <c r="R26" s="5"/>
      <c r="S26" s="5" t="e">
        <f>VLOOKUP(R26,'Flac 2017'!$B$688:$C$762,2,FALSE)</f>
        <v>#N/A</v>
      </c>
      <c r="T26" s="66"/>
      <c r="U26" s="66"/>
      <c r="V26" s="67"/>
      <c r="W26" s="67"/>
      <c r="X26" s="68"/>
      <c r="Y26" s="69"/>
      <c r="Z26" s="69"/>
      <c r="AA26" s="70"/>
      <c r="AB26" s="89"/>
      <c r="AC26" s="89"/>
      <c r="AD26" s="5">
        <f t="shared" si="3"/>
        <v>0</v>
      </c>
      <c r="AE26" s="5">
        <v>22</v>
      </c>
      <c r="AF26" s="5"/>
      <c r="AG26" s="5" t="e">
        <f>VLOOKUP(AF26,'Flac 2017'!$B$688:$C$762,2,FALSE)</f>
        <v>#N/A</v>
      </c>
      <c r="AH26" s="66"/>
      <c r="AI26" s="66"/>
      <c r="AJ26" s="67"/>
      <c r="AK26" s="68"/>
      <c r="AL26" s="68"/>
      <c r="AM26" s="68"/>
      <c r="AN26" s="69"/>
      <c r="AO26" s="70"/>
      <c r="AP26" s="70"/>
      <c r="AQ26" s="89"/>
      <c r="AR26" s="89"/>
      <c r="AS26" s="5">
        <f t="shared" si="1"/>
        <v>0</v>
      </c>
      <c r="AT26" s="5">
        <v>22</v>
      </c>
      <c r="AU26" s="5"/>
      <c r="AV26" s="5" t="e">
        <f>VLOOKUP(AU26,'Flac 2017'!$B$688:$C$762,2,FALSE)</f>
        <v>#N/A</v>
      </c>
      <c r="AW26" s="66"/>
      <c r="AX26" s="66"/>
      <c r="AY26" s="67"/>
      <c r="AZ26" s="67"/>
      <c r="BA26" s="68"/>
      <c r="BB26" s="68"/>
      <c r="BC26" s="68"/>
      <c r="BD26" s="69"/>
      <c r="BE26" s="69"/>
      <c r="BF26" s="69"/>
      <c r="BG26" s="74"/>
      <c r="BH26" s="74"/>
      <c r="BI26" s="74"/>
      <c r="BJ26" s="70"/>
      <c r="BK26" s="89"/>
      <c r="BL26" s="89"/>
      <c r="BM26" s="70"/>
      <c r="BN26" s="5">
        <f t="shared" si="2"/>
        <v>0</v>
      </c>
    </row>
    <row r="27" spans="1:66" x14ac:dyDescent="0.25">
      <c r="A27" s="5">
        <v>23</v>
      </c>
      <c r="B27" s="5"/>
      <c r="C27" s="5" t="e">
        <f>VLOOKUP(B27,'Flac 2017'!$B$688:$C$762,2,FALSE)</f>
        <v>#N/A</v>
      </c>
      <c r="D27" s="8"/>
      <c r="E27" s="8"/>
      <c r="F27" s="20"/>
      <c r="G27" s="12"/>
      <c r="H27" s="12"/>
      <c r="I27" s="12"/>
      <c r="J27" s="13"/>
      <c r="K27" s="13"/>
      <c r="L27" s="16"/>
      <c r="M27" s="16"/>
      <c r="N27" s="16"/>
      <c r="O27" s="86"/>
      <c r="P27" s="5">
        <f t="shared" si="0"/>
        <v>0</v>
      </c>
      <c r="Q27" s="5">
        <v>23</v>
      </c>
      <c r="R27" s="5"/>
      <c r="S27" s="5" t="e">
        <f>VLOOKUP(R27,'Flac 2017'!$B$688:$C$762,2,FALSE)</f>
        <v>#N/A</v>
      </c>
      <c r="T27" s="66"/>
      <c r="U27" s="66"/>
      <c r="V27" s="67"/>
      <c r="W27" s="67"/>
      <c r="X27" s="68"/>
      <c r="Y27" s="69"/>
      <c r="Z27" s="69"/>
      <c r="AA27" s="70"/>
      <c r="AB27" s="86"/>
      <c r="AC27" s="86"/>
      <c r="AD27" s="5">
        <f t="shared" si="3"/>
        <v>0</v>
      </c>
      <c r="AE27" s="5">
        <v>23</v>
      </c>
      <c r="AF27" s="5"/>
      <c r="AG27" s="5" t="e">
        <f>VLOOKUP(AF27,'Flac 2017'!$B$688:$C$762,2,FALSE)</f>
        <v>#N/A</v>
      </c>
      <c r="AH27" s="66"/>
      <c r="AI27" s="66"/>
      <c r="AJ27" s="67"/>
      <c r="AK27" s="68"/>
      <c r="AL27" s="68"/>
      <c r="AM27" s="68"/>
      <c r="AN27" s="69"/>
      <c r="AO27" s="70"/>
      <c r="AP27" s="70"/>
      <c r="AQ27" s="86"/>
      <c r="AR27" s="86"/>
      <c r="AS27" s="5">
        <f t="shared" si="1"/>
        <v>0</v>
      </c>
      <c r="AT27" s="5">
        <v>23</v>
      </c>
      <c r="AU27" s="5"/>
      <c r="AV27" s="5" t="e">
        <f>VLOOKUP(AU27,'Flac 2017'!$B$688:$C$762,2,FALSE)</f>
        <v>#N/A</v>
      </c>
      <c r="AW27" s="66"/>
      <c r="AX27" s="66"/>
      <c r="AY27" s="67"/>
      <c r="AZ27" s="67"/>
      <c r="BA27" s="68"/>
      <c r="BB27" s="68"/>
      <c r="BC27" s="68"/>
      <c r="BD27" s="69"/>
      <c r="BE27" s="69"/>
      <c r="BF27" s="69"/>
      <c r="BG27" s="74"/>
      <c r="BH27" s="74"/>
      <c r="BI27" s="74"/>
      <c r="BJ27" s="70"/>
      <c r="BK27" s="86"/>
      <c r="BL27" s="86"/>
      <c r="BM27" s="70"/>
      <c r="BN27" s="5">
        <f t="shared" si="2"/>
        <v>0</v>
      </c>
    </row>
    <row r="28" spans="1:66" x14ac:dyDescent="0.25">
      <c r="A28" s="5">
        <v>24</v>
      </c>
      <c r="B28" s="5"/>
      <c r="C28" s="5" t="e">
        <f>VLOOKUP(B28,'Flac 2017'!$B$688:$C$762,2,FALSE)</f>
        <v>#N/A</v>
      </c>
      <c r="D28" s="8"/>
      <c r="E28" s="8"/>
      <c r="F28" s="20"/>
      <c r="G28" s="12"/>
      <c r="H28" s="12"/>
      <c r="I28" s="12"/>
      <c r="J28" s="13"/>
      <c r="K28" s="13"/>
      <c r="L28" s="16"/>
      <c r="M28" s="16"/>
      <c r="N28" s="16"/>
      <c r="O28" s="86"/>
      <c r="P28" s="5">
        <f t="shared" si="0"/>
        <v>0</v>
      </c>
      <c r="Q28" s="5">
        <v>24</v>
      </c>
      <c r="R28" s="5"/>
      <c r="S28" s="5" t="e">
        <f>VLOOKUP(R28,'Flac 2017'!$B$688:$C$762,2,FALSE)</f>
        <v>#N/A</v>
      </c>
      <c r="T28" s="66"/>
      <c r="U28" s="66"/>
      <c r="V28" s="67"/>
      <c r="W28" s="67"/>
      <c r="X28" s="68"/>
      <c r="Y28" s="69"/>
      <c r="Z28" s="69"/>
      <c r="AA28" s="70"/>
      <c r="AB28" s="86"/>
      <c r="AC28" s="86"/>
      <c r="AD28" s="5">
        <f t="shared" si="3"/>
        <v>0</v>
      </c>
      <c r="AE28" s="5">
        <v>24</v>
      </c>
      <c r="AF28" s="5"/>
      <c r="AG28" s="5" t="e">
        <f>VLOOKUP(AF28,'Flac 2017'!$B$688:$C$762,2,FALSE)</f>
        <v>#N/A</v>
      </c>
      <c r="AH28" s="66"/>
      <c r="AI28" s="66"/>
      <c r="AJ28" s="67"/>
      <c r="AK28" s="68"/>
      <c r="AL28" s="68"/>
      <c r="AM28" s="68"/>
      <c r="AN28" s="69"/>
      <c r="AO28" s="70"/>
      <c r="AP28" s="70"/>
      <c r="AQ28" s="86"/>
      <c r="AR28" s="86"/>
      <c r="AS28" s="5">
        <f t="shared" si="1"/>
        <v>0</v>
      </c>
      <c r="AT28" s="5">
        <v>24</v>
      </c>
      <c r="AU28" s="5"/>
      <c r="AV28" s="5" t="e">
        <f>VLOOKUP(AU28,'Flac 2017'!$B$688:$C$762,2,FALSE)</f>
        <v>#N/A</v>
      </c>
      <c r="AW28" s="66"/>
      <c r="AX28" s="66"/>
      <c r="AY28" s="67"/>
      <c r="AZ28" s="67"/>
      <c r="BA28" s="68"/>
      <c r="BB28" s="68"/>
      <c r="BC28" s="68"/>
      <c r="BD28" s="69"/>
      <c r="BE28" s="69"/>
      <c r="BF28" s="69"/>
      <c r="BG28" s="74"/>
      <c r="BH28" s="74"/>
      <c r="BI28" s="74"/>
      <c r="BJ28" s="70"/>
      <c r="BK28" s="86"/>
      <c r="BL28" s="86"/>
      <c r="BM28" s="70"/>
      <c r="BN28" s="5">
        <f t="shared" si="2"/>
        <v>0</v>
      </c>
    </row>
    <row r="29" spans="1:66" x14ac:dyDescent="0.25">
      <c r="A29" s="5">
        <v>25</v>
      </c>
      <c r="B29" s="5"/>
      <c r="C29" s="5" t="e">
        <f>VLOOKUP(B29,'Flac 2017'!$B$688:$C$762,2,FALSE)</f>
        <v>#N/A</v>
      </c>
      <c r="D29" s="8"/>
      <c r="E29" s="8"/>
      <c r="F29" s="20"/>
      <c r="G29" s="12"/>
      <c r="H29" s="12"/>
      <c r="I29" s="12"/>
      <c r="J29" s="13"/>
      <c r="K29" s="13"/>
      <c r="L29" s="16"/>
      <c r="M29" s="16"/>
      <c r="N29" s="16"/>
      <c r="O29" s="86"/>
      <c r="P29" s="5">
        <f t="shared" si="0"/>
        <v>0</v>
      </c>
      <c r="Q29" s="5">
        <v>25</v>
      </c>
      <c r="R29" s="5"/>
      <c r="S29" s="5" t="e">
        <f>VLOOKUP(R29,'Flac 2017'!$B$688:$C$762,2,FALSE)</f>
        <v>#N/A</v>
      </c>
      <c r="T29" s="66"/>
      <c r="U29" s="66"/>
      <c r="V29" s="67"/>
      <c r="W29" s="67"/>
      <c r="X29" s="68"/>
      <c r="Y29" s="69"/>
      <c r="Z29" s="69"/>
      <c r="AA29" s="70"/>
      <c r="AB29" s="86"/>
      <c r="AC29" s="86"/>
      <c r="AD29" s="5">
        <f t="shared" si="3"/>
        <v>0</v>
      </c>
      <c r="AE29" s="5">
        <v>25</v>
      </c>
      <c r="AF29" s="5"/>
      <c r="AG29" s="5" t="e">
        <f>VLOOKUP(AF29,'Flac 2017'!$B$688:$C$762,2,FALSE)</f>
        <v>#N/A</v>
      </c>
      <c r="AH29" s="66"/>
      <c r="AI29" s="66"/>
      <c r="AJ29" s="67"/>
      <c r="AK29" s="68"/>
      <c r="AL29" s="68"/>
      <c r="AM29" s="68"/>
      <c r="AN29" s="69"/>
      <c r="AO29" s="70"/>
      <c r="AP29" s="70"/>
      <c r="AQ29" s="86"/>
      <c r="AR29" s="86"/>
      <c r="AS29" s="5">
        <f t="shared" si="1"/>
        <v>0</v>
      </c>
      <c r="AT29" s="5">
        <v>25</v>
      </c>
      <c r="AU29" s="5"/>
      <c r="AV29" s="5" t="e">
        <f>VLOOKUP(AU29,'Flac 2017'!$B$688:$C$762,2,FALSE)</f>
        <v>#N/A</v>
      </c>
      <c r="AW29" s="66"/>
      <c r="AX29" s="66"/>
      <c r="AY29" s="67"/>
      <c r="AZ29" s="67"/>
      <c r="BA29" s="68"/>
      <c r="BB29" s="68"/>
      <c r="BC29" s="68"/>
      <c r="BD29" s="69"/>
      <c r="BE29" s="69"/>
      <c r="BF29" s="69"/>
      <c r="BG29" s="74"/>
      <c r="BH29" s="74"/>
      <c r="BI29" s="74"/>
      <c r="BJ29" s="70"/>
      <c r="BK29" s="86"/>
      <c r="BL29" s="86"/>
      <c r="BM29" s="70"/>
      <c r="BN29" s="5">
        <f t="shared" si="2"/>
        <v>0</v>
      </c>
    </row>
    <row r="30" spans="1:66" x14ac:dyDescent="0.25">
      <c r="A30" s="5">
        <v>26</v>
      </c>
      <c r="B30" s="5"/>
      <c r="C30" s="5" t="e">
        <f>VLOOKUP(B30,'Flac 2017'!$B$688:$C$762,2,FALSE)</f>
        <v>#N/A</v>
      </c>
      <c r="D30" s="8"/>
      <c r="E30" s="8"/>
      <c r="F30" s="20"/>
      <c r="G30" s="12"/>
      <c r="H30" s="12"/>
      <c r="I30" s="12"/>
      <c r="J30" s="13"/>
      <c r="K30" s="13"/>
      <c r="L30" s="16"/>
      <c r="M30" s="16"/>
      <c r="N30" s="16"/>
      <c r="O30" s="86"/>
      <c r="P30" s="5">
        <f t="shared" si="0"/>
        <v>0</v>
      </c>
      <c r="Q30" s="5">
        <v>26</v>
      </c>
      <c r="R30" s="5"/>
      <c r="S30" s="5" t="e">
        <f>VLOOKUP(R30,'Flac 2017'!$B$688:$C$762,2,FALSE)</f>
        <v>#N/A</v>
      </c>
      <c r="T30" s="66"/>
      <c r="U30" s="66"/>
      <c r="V30" s="67"/>
      <c r="W30" s="67"/>
      <c r="X30" s="68"/>
      <c r="Y30" s="69"/>
      <c r="Z30" s="69"/>
      <c r="AA30" s="70"/>
      <c r="AB30" s="86"/>
      <c r="AC30" s="86"/>
      <c r="AD30" s="5">
        <f t="shared" si="3"/>
        <v>0</v>
      </c>
      <c r="AE30" s="5">
        <v>26</v>
      </c>
      <c r="AF30" s="5"/>
      <c r="AG30" s="5" t="e">
        <f>VLOOKUP(AF30,'Flac 2017'!$B$688:$C$762,2,FALSE)</f>
        <v>#N/A</v>
      </c>
      <c r="AH30" s="66"/>
      <c r="AI30" s="66"/>
      <c r="AJ30" s="67"/>
      <c r="AK30" s="68"/>
      <c r="AL30" s="68"/>
      <c r="AM30" s="68"/>
      <c r="AN30" s="69"/>
      <c r="AO30" s="70"/>
      <c r="AP30" s="70"/>
      <c r="AQ30" s="86"/>
      <c r="AR30" s="86"/>
      <c r="AS30" s="5">
        <f t="shared" si="1"/>
        <v>0</v>
      </c>
      <c r="AT30" s="5">
        <v>26</v>
      </c>
      <c r="AU30" s="5"/>
      <c r="AV30" s="5" t="e">
        <f>VLOOKUP(AU30,'Flac 2017'!$B$688:$C$762,2,FALSE)</f>
        <v>#N/A</v>
      </c>
      <c r="AW30" s="66"/>
      <c r="AX30" s="66"/>
      <c r="AY30" s="67"/>
      <c r="AZ30" s="67"/>
      <c r="BA30" s="68"/>
      <c r="BB30" s="68"/>
      <c r="BC30" s="68"/>
      <c r="BD30" s="69"/>
      <c r="BE30" s="69"/>
      <c r="BF30" s="69"/>
      <c r="BG30" s="74"/>
      <c r="BH30" s="74"/>
      <c r="BI30" s="74"/>
      <c r="BJ30" s="70"/>
      <c r="BK30" s="86"/>
      <c r="BL30" s="86"/>
      <c r="BM30" s="70"/>
      <c r="BN30" s="5">
        <f t="shared" si="2"/>
        <v>0</v>
      </c>
    </row>
    <row r="31" spans="1:66" x14ac:dyDescent="0.25">
      <c r="A31" s="5">
        <v>27</v>
      </c>
      <c r="B31" s="5"/>
      <c r="C31" s="5" t="e">
        <f>VLOOKUP(B31,'Flac 2017'!$B$688:$C$762,2,FALSE)</f>
        <v>#N/A</v>
      </c>
      <c r="D31" s="8"/>
      <c r="E31" s="8"/>
      <c r="F31" s="20"/>
      <c r="G31" s="12"/>
      <c r="H31" s="12"/>
      <c r="I31" s="12"/>
      <c r="J31" s="13"/>
      <c r="K31" s="13"/>
      <c r="L31" s="16"/>
      <c r="M31" s="16"/>
      <c r="N31" s="16"/>
      <c r="O31" s="86"/>
      <c r="P31" s="5">
        <f t="shared" si="0"/>
        <v>0</v>
      </c>
      <c r="Q31" s="5">
        <v>27</v>
      </c>
      <c r="R31" s="5"/>
      <c r="S31" s="5" t="e">
        <f>VLOOKUP(R31,'Flac 2017'!$B$688:$C$762,2,FALSE)</f>
        <v>#N/A</v>
      </c>
      <c r="T31" s="66"/>
      <c r="U31" s="66"/>
      <c r="V31" s="67"/>
      <c r="W31" s="67"/>
      <c r="X31" s="68"/>
      <c r="Y31" s="69"/>
      <c r="Z31" s="69"/>
      <c r="AA31" s="70"/>
      <c r="AB31" s="86"/>
      <c r="AC31" s="86"/>
      <c r="AD31" s="5">
        <f t="shared" si="3"/>
        <v>0</v>
      </c>
      <c r="AE31" s="5">
        <v>27</v>
      </c>
      <c r="AF31" s="5"/>
      <c r="AG31" s="5" t="e">
        <f>VLOOKUP(AF31,'Flac 2017'!$B$688:$C$762,2,FALSE)</f>
        <v>#N/A</v>
      </c>
      <c r="AH31" s="66"/>
      <c r="AI31" s="66"/>
      <c r="AJ31" s="67"/>
      <c r="AK31" s="68"/>
      <c r="AL31" s="68"/>
      <c r="AM31" s="68"/>
      <c r="AN31" s="69"/>
      <c r="AO31" s="70"/>
      <c r="AP31" s="70"/>
      <c r="AQ31" s="86"/>
      <c r="AR31" s="86"/>
      <c r="AS31" s="5">
        <f t="shared" si="1"/>
        <v>0</v>
      </c>
      <c r="AT31" s="5">
        <v>27</v>
      </c>
      <c r="AU31" s="5"/>
      <c r="AV31" s="5" t="e">
        <f>VLOOKUP(AU31,'Flac 2017'!$B$688:$C$762,2,FALSE)</f>
        <v>#N/A</v>
      </c>
      <c r="AW31" s="66"/>
      <c r="AX31" s="66"/>
      <c r="AY31" s="67"/>
      <c r="AZ31" s="67"/>
      <c r="BA31" s="68"/>
      <c r="BB31" s="68"/>
      <c r="BC31" s="68"/>
      <c r="BD31" s="69"/>
      <c r="BE31" s="69"/>
      <c r="BF31" s="69"/>
      <c r="BG31" s="74"/>
      <c r="BH31" s="74"/>
      <c r="BI31" s="74"/>
      <c r="BJ31" s="70"/>
      <c r="BK31" s="86"/>
      <c r="BL31" s="86"/>
      <c r="BM31" s="70"/>
      <c r="BN31" s="5">
        <f t="shared" si="2"/>
        <v>0</v>
      </c>
    </row>
    <row r="32" spans="1:66" x14ac:dyDescent="0.25">
      <c r="A32" s="5">
        <v>28</v>
      </c>
      <c r="B32" s="5"/>
      <c r="C32" s="5" t="e">
        <f>VLOOKUP(B32,'Flac 2017'!$B$688:$C$762,2,FALSE)</f>
        <v>#N/A</v>
      </c>
      <c r="D32" s="8"/>
      <c r="E32" s="8"/>
      <c r="F32" s="20"/>
      <c r="G32" s="12"/>
      <c r="H32" s="12"/>
      <c r="I32" s="12"/>
      <c r="J32" s="13"/>
      <c r="K32" s="13"/>
      <c r="L32" s="16"/>
      <c r="M32" s="16"/>
      <c r="N32" s="16"/>
      <c r="O32" s="86"/>
      <c r="P32" s="5">
        <f t="shared" si="0"/>
        <v>0</v>
      </c>
      <c r="Q32" s="5">
        <v>28</v>
      </c>
      <c r="R32" s="5"/>
      <c r="S32" s="5" t="e">
        <f>VLOOKUP(R32,'Flac 2017'!$B$688:$C$762,2,FALSE)</f>
        <v>#N/A</v>
      </c>
      <c r="T32" s="66"/>
      <c r="U32" s="66"/>
      <c r="V32" s="67"/>
      <c r="W32" s="67"/>
      <c r="X32" s="68"/>
      <c r="Y32" s="69"/>
      <c r="Z32" s="69"/>
      <c r="AA32" s="70"/>
      <c r="AB32" s="86"/>
      <c r="AC32" s="86"/>
      <c r="AD32" s="5">
        <f t="shared" si="3"/>
        <v>0</v>
      </c>
      <c r="AE32" s="5">
        <v>28</v>
      </c>
      <c r="AF32" s="5"/>
      <c r="AG32" s="5" t="e">
        <f>VLOOKUP(AF32,'Flac 2017'!$B$688:$C$762,2,FALSE)</f>
        <v>#N/A</v>
      </c>
      <c r="AH32" s="66"/>
      <c r="AI32" s="66"/>
      <c r="AJ32" s="67"/>
      <c r="AK32" s="68"/>
      <c r="AL32" s="68"/>
      <c r="AM32" s="68"/>
      <c r="AN32" s="69"/>
      <c r="AO32" s="70"/>
      <c r="AP32" s="70"/>
      <c r="AQ32" s="86"/>
      <c r="AR32" s="86"/>
      <c r="AS32" s="5">
        <f t="shared" si="1"/>
        <v>0</v>
      </c>
      <c r="AT32" s="5">
        <v>28</v>
      </c>
      <c r="AU32" s="5"/>
      <c r="AV32" s="5" t="e">
        <f>VLOOKUP(AU32,'Flac 2017'!$B$688:$C$762,2,FALSE)</f>
        <v>#N/A</v>
      </c>
      <c r="AW32" s="66"/>
      <c r="AX32" s="66"/>
      <c r="AY32" s="67"/>
      <c r="AZ32" s="67"/>
      <c r="BA32" s="68"/>
      <c r="BB32" s="68"/>
      <c r="BC32" s="68"/>
      <c r="BD32" s="69"/>
      <c r="BE32" s="69"/>
      <c r="BF32" s="69"/>
      <c r="BG32" s="74"/>
      <c r="BH32" s="74"/>
      <c r="BI32" s="74"/>
      <c r="BJ32" s="70"/>
      <c r="BK32" s="86"/>
      <c r="BL32" s="86"/>
      <c r="BM32" s="70"/>
      <c r="BN32" s="5">
        <f t="shared" si="2"/>
        <v>0</v>
      </c>
    </row>
    <row r="33" spans="10:61" x14ac:dyDescent="0.25">
      <c r="J33" s="54"/>
      <c r="K33" s="54"/>
      <c r="L33" s="54"/>
      <c r="M33" s="54"/>
      <c r="N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</row>
    <row r="34" spans="10:61" x14ac:dyDescent="0.25">
      <c r="J34" s="54"/>
      <c r="K34" s="54"/>
      <c r="L34" s="54"/>
      <c r="M34" s="54"/>
      <c r="N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</row>
    <row r="35" spans="10:61" x14ac:dyDescent="0.25">
      <c r="J35" s="54"/>
      <c r="K35" s="54"/>
      <c r="L35" s="54"/>
      <c r="M35" s="54"/>
      <c r="N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</row>
    <row r="36" spans="10:61" x14ac:dyDescent="0.25">
      <c r="J36" s="54"/>
      <c r="K36" s="54"/>
      <c r="L36" s="54"/>
      <c r="M36" s="54"/>
      <c r="N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</row>
    <row r="37" spans="10:61" x14ac:dyDescent="0.25">
      <c r="J37" s="54"/>
      <c r="K37" s="54"/>
      <c r="L37" s="54"/>
      <c r="M37" s="54"/>
      <c r="N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</row>
    <row r="38" spans="10:61" x14ac:dyDescent="0.25">
      <c r="J38" s="54"/>
      <c r="K38" s="54"/>
      <c r="L38" s="54"/>
      <c r="M38" s="54"/>
      <c r="N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</row>
    <row r="39" spans="10:61" x14ac:dyDescent="0.25">
      <c r="J39" s="54"/>
      <c r="K39" s="54"/>
      <c r="L39" s="54"/>
      <c r="M39" s="54"/>
      <c r="N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</row>
    <row r="40" spans="10:61" x14ac:dyDescent="0.25">
      <c r="J40" s="54"/>
      <c r="K40" s="54"/>
      <c r="L40" s="54"/>
      <c r="M40" s="54"/>
      <c r="N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</row>
    <row r="41" spans="10:61" x14ac:dyDescent="0.25">
      <c r="J41" s="54"/>
      <c r="K41" s="54"/>
      <c r="L41" s="54"/>
      <c r="M41" s="54"/>
      <c r="N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</row>
    <row r="42" spans="10:61" x14ac:dyDescent="0.25">
      <c r="J42" s="54"/>
      <c r="K42" s="54"/>
      <c r="L42" s="54"/>
      <c r="M42" s="54"/>
      <c r="N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</row>
    <row r="43" spans="10:61" x14ac:dyDescent="0.25">
      <c r="J43" s="54"/>
      <c r="K43" s="54"/>
      <c r="L43" s="54"/>
      <c r="M43" s="54"/>
      <c r="N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</row>
    <row r="44" spans="10:61" x14ac:dyDescent="0.25">
      <c r="J44" s="54"/>
      <c r="K44" s="54"/>
      <c r="L44" s="54"/>
      <c r="M44" s="54"/>
      <c r="N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</row>
    <row r="45" spans="10:61" x14ac:dyDescent="0.25">
      <c r="J45" s="54"/>
      <c r="K45" s="54"/>
      <c r="L45" s="54"/>
      <c r="M45" s="54"/>
      <c r="N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</row>
    <row r="46" spans="10:61" x14ac:dyDescent="0.25">
      <c r="J46" s="54"/>
      <c r="K46" s="54"/>
      <c r="L46" s="54"/>
      <c r="M46" s="54"/>
      <c r="N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</row>
    <row r="47" spans="10:61" x14ac:dyDescent="0.25">
      <c r="J47" s="54"/>
      <c r="K47" s="54"/>
      <c r="L47" s="54"/>
      <c r="M47" s="54"/>
      <c r="N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</row>
    <row r="48" spans="10:61" x14ac:dyDescent="0.25">
      <c r="J48" s="54"/>
      <c r="K48" s="54"/>
      <c r="L48" s="54"/>
      <c r="M48" s="54"/>
      <c r="N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</row>
    <row r="49" spans="10:61" x14ac:dyDescent="0.25">
      <c r="J49" s="54"/>
      <c r="K49" s="54"/>
      <c r="L49" s="54"/>
      <c r="M49" s="54"/>
      <c r="N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</row>
    <row r="50" spans="10:61" x14ac:dyDescent="0.25">
      <c r="J50" s="54"/>
      <c r="K50" s="54"/>
      <c r="L50" s="54"/>
      <c r="M50" s="54"/>
      <c r="N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</row>
    <row r="51" spans="10:61" x14ac:dyDescent="0.25">
      <c r="J51" s="54"/>
      <c r="K51" s="54"/>
      <c r="L51" s="54"/>
      <c r="M51" s="54"/>
      <c r="N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</row>
    <row r="52" spans="10:61" x14ac:dyDescent="0.25">
      <c r="J52" s="54"/>
      <c r="K52" s="54"/>
      <c r="L52" s="54"/>
      <c r="M52" s="54"/>
      <c r="N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</row>
    <row r="53" spans="10:61" x14ac:dyDescent="0.25">
      <c r="J53" s="54"/>
      <c r="K53" s="54"/>
      <c r="L53" s="54"/>
      <c r="M53" s="54"/>
      <c r="N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</row>
    <row r="54" spans="10:61" x14ac:dyDescent="0.25">
      <c r="J54" s="54"/>
      <c r="K54" s="54"/>
      <c r="L54" s="54"/>
      <c r="M54" s="54"/>
      <c r="N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</row>
    <row r="55" spans="10:61" x14ac:dyDescent="0.25">
      <c r="J55" s="54"/>
      <c r="K55" s="54"/>
      <c r="L55" s="54"/>
      <c r="M55" s="54"/>
      <c r="N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</row>
    <row r="56" spans="10:61" x14ac:dyDescent="0.25">
      <c r="J56" s="54"/>
      <c r="K56" s="54"/>
      <c r="L56" s="54"/>
      <c r="M56" s="54"/>
      <c r="N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</row>
    <row r="57" spans="10:61" x14ac:dyDescent="0.25">
      <c r="J57" s="54"/>
      <c r="K57" s="54"/>
      <c r="L57" s="54"/>
      <c r="M57" s="54"/>
      <c r="N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</row>
    <row r="58" spans="10:61" x14ac:dyDescent="0.25">
      <c r="J58" s="54"/>
      <c r="K58" s="54"/>
      <c r="L58" s="54"/>
      <c r="M58" s="54"/>
      <c r="N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</row>
    <row r="59" spans="10:61" x14ac:dyDescent="0.25">
      <c r="J59" s="54"/>
      <c r="K59" s="54"/>
      <c r="L59" s="54"/>
      <c r="M59" s="54"/>
      <c r="N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</row>
    <row r="60" spans="10:61" x14ac:dyDescent="0.25">
      <c r="J60" s="54"/>
      <c r="K60" s="54"/>
      <c r="L60" s="54"/>
      <c r="M60" s="54"/>
      <c r="N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</row>
    <row r="61" spans="10:61" x14ac:dyDescent="0.25">
      <c r="J61" s="54"/>
      <c r="K61" s="54"/>
      <c r="L61" s="54"/>
      <c r="M61" s="54"/>
      <c r="N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</row>
    <row r="62" spans="10:61" x14ac:dyDescent="0.25">
      <c r="J62" s="54"/>
      <c r="K62" s="54"/>
      <c r="L62" s="54"/>
      <c r="M62" s="54"/>
      <c r="N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</row>
    <row r="63" spans="10:61" x14ac:dyDescent="0.25">
      <c r="J63" s="54"/>
      <c r="K63" s="54"/>
      <c r="L63" s="54"/>
      <c r="M63" s="54"/>
      <c r="N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</row>
    <row r="64" spans="10:61" x14ac:dyDescent="0.25">
      <c r="J64" s="54"/>
      <c r="K64" s="54"/>
      <c r="L64" s="54"/>
      <c r="M64" s="54"/>
      <c r="N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</row>
    <row r="65" spans="10:61" x14ac:dyDescent="0.25">
      <c r="J65" s="54"/>
      <c r="K65" s="54"/>
      <c r="L65" s="54"/>
      <c r="M65" s="54"/>
      <c r="N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</row>
    <row r="66" spans="10:61" x14ac:dyDescent="0.25">
      <c r="J66" s="54"/>
      <c r="K66" s="54"/>
      <c r="L66" s="54"/>
      <c r="M66" s="54"/>
      <c r="N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</row>
    <row r="67" spans="10:61" x14ac:dyDescent="0.25">
      <c r="J67" s="54"/>
      <c r="K67" s="54"/>
      <c r="L67" s="54"/>
      <c r="M67" s="54"/>
      <c r="N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</row>
    <row r="68" spans="10:61" x14ac:dyDescent="0.25">
      <c r="J68" s="54"/>
      <c r="K68" s="54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</row>
    <row r="69" spans="10:61" x14ac:dyDescent="0.25">
      <c r="J69" s="54"/>
      <c r="K69" s="54"/>
      <c r="L69" s="54"/>
      <c r="M69" s="54"/>
      <c r="N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</row>
    <row r="70" spans="10:61" x14ac:dyDescent="0.25">
      <c r="J70" s="54"/>
      <c r="K70" s="54"/>
      <c r="L70" s="54"/>
      <c r="M70" s="54"/>
      <c r="N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</row>
    <row r="71" spans="10:61" x14ac:dyDescent="0.25">
      <c r="J71" s="54"/>
      <c r="K71" s="54"/>
      <c r="L71" s="54"/>
      <c r="M71" s="54"/>
      <c r="N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</row>
    <row r="72" spans="10:61" x14ac:dyDescent="0.25">
      <c r="J72" s="54"/>
      <c r="K72" s="54"/>
      <c r="L72" s="54"/>
      <c r="M72" s="54"/>
      <c r="N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</row>
    <row r="73" spans="10:61" x14ac:dyDescent="0.25">
      <c r="J73" s="54"/>
      <c r="K73" s="54"/>
      <c r="L73" s="54"/>
      <c r="M73" s="54"/>
      <c r="N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</row>
    <row r="74" spans="10:61" x14ac:dyDescent="0.25">
      <c r="J74" s="54"/>
      <c r="K74" s="54"/>
      <c r="L74" s="54"/>
      <c r="M74" s="54"/>
      <c r="N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</row>
    <row r="75" spans="10:61" x14ac:dyDescent="0.25">
      <c r="J75" s="54"/>
      <c r="K75" s="54"/>
      <c r="L75" s="54"/>
      <c r="M75" s="54"/>
      <c r="N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</row>
    <row r="76" spans="10:61" x14ac:dyDescent="0.25">
      <c r="J76" s="54"/>
      <c r="K76" s="54"/>
      <c r="L76" s="54"/>
      <c r="M76" s="54"/>
      <c r="N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</row>
    <row r="77" spans="10:61" x14ac:dyDescent="0.25">
      <c r="J77" s="54"/>
      <c r="K77" s="54"/>
      <c r="L77" s="54"/>
      <c r="M77" s="54"/>
      <c r="N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</row>
    <row r="78" spans="10:61" x14ac:dyDescent="0.25">
      <c r="J78" s="54"/>
      <c r="K78" s="54"/>
      <c r="L78" s="54"/>
      <c r="M78" s="54"/>
      <c r="N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</row>
    <row r="79" spans="10:61" x14ac:dyDescent="0.25">
      <c r="J79" s="54"/>
      <c r="K79" s="54"/>
      <c r="L79" s="54"/>
      <c r="M79" s="54"/>
      <c r="N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</row>
    <row r="80" spans="10:61" x14ac:dyDescent="0.25">
      <c r="J80" s="54"/>
      <c r="K80" s="54"/>
      <c r="L80" s="54"/>
      <c r="M80" s="54"/>
      <c r="N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</row>
    <row r="81" spans="10:61" x14ac:dyDescent="0.25">
      <c r="J81" s="54"/>
      <c r="K81" s="54"/>
      <c r="L81" s="54"/>
      <c r="M81" s="54"/>
      <c r="N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</row>
    <row r="82" spans="10:61" x14ac:dyDescent="0.25">
      <c r="J82" s="54"/>
      <c r="K82" s="54"/>
      <c r="L82" s="54"/>
      <c r="M82" s="54"/>
      <c r="N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</row>
    <row r="83" spans="10:61" x14ac:dyDescent="0.25">
      <c r="J83" s="54"/>
      <c r="K83" s="54"/>
      <c r="L83" s="54"/>
      <c r="M83" s="54"/>
      <c r="N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</row>
    <row r="84" spans="10:61" x14ac:dyDescent="0.25">
      <c r="J84" s="54"/>
      <c r="K84" s="54"/>
      <c r="L84" s="54"/>
      <c r="M84" s="54"/>
      <c r="N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</row>
    <row r="85" spans="10:61" x14ac:dyDescent="0.25">
      <c r="J85" s="54"/>
      <c r="K85" s="54"/>
      <c r="L85" s="54"/>
      <c r="M85" s="54"/>
      <c r="N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</row>
    <row r="86" spans="10:61" x14ac:dyDescent="0.25">
      <c r="J86" s="54"/>
      <c r="K86" s="54"/>
      <c r="L86" s="54"/>
      <c r="M86" s="54"/>
      <c r="N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</row>
    <row r="87" spans="10:61" x14ac:dyDescent="0.25">
      <c r="J87" s="54"/>
      <c r="K87" s="54"/>
      <c r="L87" s="54"/>
      <c r="M87" s="54"/>
      <c r="N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</row>
    <row r="88" spans="10:61" x14ac:dyDescent="0.25">
      <c r="J88" s="54"/>
      <c r="K88" s="54"/>
      <c r="L88" s="54"/>
      <c r="M88" s="54"/>
      <c r="N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</row>
    <row r="89" spans="10:61" x14ac:dyDescent="0.25">
      <c r="J89" s="54"/>
      <c r="K89" s="54"/>
      <c r="L89" s="54"/>
      <c r="M89" s="54"/>
      <c r="N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</row>
    <row r="90" spans="10:61" x14ac:dyDescent="0.25">
      <c r="J90" s="54"/>
      <c r="K90" s="54"/>
      <c r="L90" s="54"/>
      <c r="M90" s="54"/>
      <c r="N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</row>
    <row r="91" spans="10:61" x14ac:dyDescent="0.25">
      <c r="J91" s="54"/>
      <c r="K91" s="54"/>
      <c r="L91" s="54"/>
      <c r="M91" s="54"/>
      <c r="N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</row>
    <row r="92" spans="10:61" x14ac:dyDescent="0.25">
      <c r="J92" s="54"/>
      <c r="K92" s="54"/>
      <c r="L92" s="54"/>
      <c r="M92" s="54"/>
      <c r="N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</row>
    <row r="93" spans="10:61" x14ac:dyDescent="0.25">
      <c r="J93" s="54"/>
      <c r="K93" s="54"/>
      <c r="L93" s="54"/>
      <c r="M93" s="54"/>
      <c r="N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</row>
    <row r="94" spans="10:61" x14ac:dyDescent="0.25">
      <c r="J94" s="54"/>
      <c r="K94" s="54"/>
      <c r="L94" s="54"/>
      <c r="M94" s="54"/>
      <c r="N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</row>
    <row r="95" spans="10:61" x14ac:dyDescent="0.25">
      <c r="J95" s="54"/>
      <c r="K95" s="54"/>
      <c r="L95" s="54"/>
      <c r="M95" s="54"/>
      <c r="N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</row>
    <row r="96" spans="10:61" x14ac:dyDescent="0.25">
      <c r="J96" s="54"/>
      <c r="K96" s="54"/>
      <c r="L96" s="54"/>
      <c r="M96" s="54"/>
      <c r="N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</row>
    <row r="97" spans="10:61" x14ac:dyDescent="0.25">
      <c r="J97" s="54"/>
      <c r="K97" s="54"/>
      <c r="L97" s="54"/>
      <c r="M97" s="54"/>
      <c r="N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</row>
    <row r="98" spans="10:61" x14ac:dyDescent="0.25">
      <c r="J98" s="54"/>
      <c r="K98" s="54"/>
      <c r="L98" s="54"/>
      <c r="M98" s="54"/>
      <c r="N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</row>
    <row r="99" spans="10:61" x14ac:dyDescent="0.25">
      <c r="J99" s="54"/>
      <c r="K99" s="54"/>
      <c r="L99" s="54"/>
      <c r="M99" s="54"/>
      <c r="N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</row>
    <row r="100" spans="10:61" x14ac:dyDescent="0.25">
      <c r="J100" s="54"/>
      <c r="K100" s="54"/>
      <c r="L100" s="54"/>
      <c r="M100" s="54"/>
      <c r="N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</row>
    <row r="101" spans="10:61" x14ac:dyDescent="0.25">
      <c r="J101" s="54"/>
      <c r="K101" s="54"/>
      <c r="L101" s="54"/>
      <c r="M101" s="54"/>
      <c r="N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</row>
    <row r="102" spans="10:61" x14ac:dyDescent="0.25">
      <c r="J102" s="54"/>
      <c r="K102" s="54"/>
      <c r="L102" s="54"/>
      <c r="M102" s="54"/>
      <c r="N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</row>
    <row r="103" spans="10:61" x14ac:dyDescent="0.25">
      <c r="J103" s="54"/>
      <c r="K103" s="54"/>
      <c r="L103" s="54"/>
      <c r="M103" s="54"/>
      <c r="N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</row>
    <row r="104" spans="10:61" x14ac:dyDescent="0.25">
      <c r="J104" s="54"/>
      <c r="K104" s="54"/>
      <c r="L104" s="54"/>
      <c r="M104" s="54"/>
      <c r="N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</row>
    <row r="105" spans="10:61" x14ac:dyDescent="0.25">
      <c r="J105" s="54"/>
      <c r="K105" s="54"/>
      <c r="L105" s="54"/>
      <c r="M105" s="54"/>
      <c r="N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</row>
    <row r="106" spans="10:61" x14ac:dyDescent="0.25">
      <c r="J106" s="54"/>
      <c r="K106" s="54"/>
      <c r="L106" s="54"/>
      <c r="M106" s="54"/>
      <c r="N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</row>
    <row r="107" spans="10:61" x14ac:dyDescent="0.25">
      <c r="J107" s="54"/>
      <c r="K107" s="54"/>
      <c r="L107" s="54"/>
      <c r="M107" s="54"/>
      <c r="N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</row>
    <row r="108" spans="10:61" x14ac:dyDescent="0.25">
      <c r="J108" s="54"/>
      <c r="K108" s="54"/>
      <c r="L108" s="54"/>
      <c r="M108" s="54"/>
      <c r="N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</row>
    <row r="109" spans="10:61" x14ac:dyDescent="0.25">
      <c r="J109" s="54"/>
      <c r="K109" s="54"/>
      <c r="L109" s="54"/>
      <c r="M109" s="54"/>
      <c r="N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</row>
    <row r="110" spans="10:61" x14ac:dyDescent="0.25">
      <c r="J110" s="54"/>
      <c r="K110" s="54"/>
      <c r="L110" s="54"/>
      <c r="M110" s="54"/>
      <c r="N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</row>
    <row r="111" spans="10:61" x14ac:dyDescent="0.25">
      <c r="J111" s="54"/>
      <c r="K111" s="54"/>
      <c r="L111" s="54"/>
      <c r="M111" s="54"/>
      <c r="N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</row>
    <row r="112" spans="10:61" x14ac:dyDescent="0.25">
      <c r="J112" s="54"/>
      <c r="K112" s="54"/>
      <c r="L112" s="54"/>
      <c r="M112" s="54"/>
      <c r="N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</row>
    <row r="113" spans="10:61" x14ac:dyDescent="0.25">
      <c r="J113" s="54"/>
      <c r="K113" s="54"/>
      <c r="L113" s="54"/>
      <c r="M113" s="54"/>
      <c r="N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</row>
    <row r="114" spans="10:61" x14ac:dyDescent="0.25">
      <c r="J114" s="54"/>
      <c r="K114" s="54"/>
      <c r="L114" s="54"/>
      <c r="M114" s="54"/>
      <c r="N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</row>
    <row r="115" spans="10:61" x14ac:dyDescent="0.25">
      <c r="J115" s="54"/>
      <c r="K115" s="54"/>
      <c r="L115" s="54"/>
      <c r="M115" s="54"/>
      <c r="N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</row>
    <row r="116" spans="10:61" x14ac:dyDescent="0.25">
      <c r="J116" s="54"/>
      <c r="K116" s="54"/>
      <c r="L116" s="54"/>
      <c r="M116" s="54"/>
      <c r="N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</row>
    <row r="117" spans="10:61" x14ac:dyDescent="0.25">
      <c r="J117" s="54"/>
      <c r="K117" s="54"/>
      <c r="L117" s="54"/>
      <c r="M117" s="54"/>
      <c r="N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</row>
    <row r="118" spans="10:61" x14ac:dyDescent="0.25">
      <c r="J118" s="54"/>
      <c r="K118" s="54"/>
      <c r="L118" s="54"/>
      <c r="M118" s="54"/>
      <c r="N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</row>
    <row r="119" spans="10:61" x14ac:dyDescent="0.25">
      <c r="J119" s="54"/>
      <c r="K119" s="54"/>
      <c r="L119" s="54"/>
      <c r="M119" s="54"/>
      <c r="N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</row>
    <row r="120" spans="10:61" x14ac:dyDescent="0.25">
      <c r="J120" s="54"/>
      <c r="K120" s="54"/>
      <c r="L120" s="54"/>
      <c r="M120" s="54"/>
      <c r="N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</row>
    <row r="121" spans="10:61" x14ac:dyDescent="0.25">
      <c r="J121" s="54"/>
      <c r="K121" s="54"/>
      <c r="L121" s="54"/>
      <c r="M121" s="54"/>
      <c r="N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</row>
    <row r="122" spans="10:61" x14ac:dyDescent="0.25">
      <c r="J122" s="54"/>
      <c r="K122" s="54"/>
      <c r="L122" s="54"/>
      <c r="M122" s="54"/>
      <c r="N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</row>
    <row r="123" spans="10:61" x14ac:dyDescent="0.25">
      <c r="J123" s="54"/>
      <c r="K123" s="54"/>
      <c r="L123" s="54"/>
      <c r="M123" s="54"/>
      <c r="N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</row>
    <row r="124" spans="10:61" x14ac:dyDescent="0.25">
      <c r="J124" s="54"/>
      <c r="K124" s="54"/>
      <c r="L124" s="54"/>
      <c r="M124" s="54"/>
      <c r="N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</row>
    <row r="125" spans="10:61" x14ac:dyDescent="0.25">
      <c r="J125" s="54"/>
      <c r="K125" s="54"/>
      <c r="L125" s="54"/>
      <c r="M125" s="54"/>
      <c r="N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</row>
    <row r="126" spans="10:61" x14ac:dyDescent="0.25">
      <c r="J126" s="54"/>
      <c r="K126" s="54"/>
      <c r="L126" s="54"/>
      <c r="M126" s="54"/>
      <c r="N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</row>
    <row r="127" spans="10:61" x14ac:dyDescent="0.25">
      <c r="J127" s="54"/>
      <c r="K127" s="54"/>
      <c r="L127" s="54"/>
      <c r="M127" s="54"/>
      <c r="N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</row>
    <row r="128" spans="10:61" x14ac:dyDescent="0.25">
      <c r="J128" s="54"/>
      <c r="K128" s="54"/>
      <c r="L128" s="54"/>
      <c r="M128" s="54"/>
      <c r="N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</row>
    <row r="129" spans="10:61" x14ac:dyDescent="0.25">
      <c r="J129" s="54"/>
      <c r="K129" s="54"/>
      <c r="L129" s="54"/>
      <c r="M129" s="54"/>
      <c r="N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</row>
    <row r="130" spans="10:61" x14ac:dyDescent="0.25">
      <c r="J130" s="54"/>
      <c r="K130" s="54"/>
      <c r="L130" s="54"/>
      <c r="M130" s="54"/>
      <c r="N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</row>
    <row r="131" spans="10:61" x14ac:dyDescent="0.25">
      <c r="J131" s="54"/>
      <c r="K131" s="54"/>
      <c r="L131" s="54"/>
      <c r="M131" s="54"/>
      <c r="N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</row>
    <row r="132" spans="10:61" x14ac:dyDescent="0.25">
      <c r="J132" s="54"/>
      <c r="K132" s="54"/>
      <c r="L132" s="54"/>
      <c r="M132" s="54"/>
      <c r="N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</row>
    <row r="133" spans="10:61" x14ac:dyDescent="0.25">
      <c r="J133" s="54"/>
      <c r="K133" s="54"/>
      <c r="L133" s="54"/>
      <c r="M133" s="54"/>
      <c r="N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</row>
    <row r="134" spans="10:61" x14ac:dyDescent="0.25">
      <c r="J134" s="54"/>
      <c r="K134" s="54"/>
      <c r="L134" s="54"/>
      <c r="M134" s="54"/>
      <c r="N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</row>
    <row r="135" spans="10:61" x14ac:dyDescent="0.25">
      <c r="J135" s="54"/>
      <c r="K135" s="54"/>
      <c r="L135" s="54"/>
      <c r="M135" s="54"/>
      <c r="N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</row>
    <row r="136" spans="10:61" x14ac:dyDescent="0.25">
      <c r="J136" s="54"/>
      <c r="K136" s="54"/>
      <c r="L136" s="54"/>
      <c r="M136" s="54"/>
      <c r="N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</row>
    <row r="137" spans="10:61" x14ac:dyDescent="0.25">
      <c r="J137" s="54"/>
      <c r="K137" s="54"/>
      <c r="L137" s="54"/>
      <c r="M137" s="54"/>
      <c r="N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</row>
    <row r="138" spans="10:61" x14ac:dyDescent="0.25">
      <c r="J138" s="54"/>
      <c r="K138" s="54"/>
      <c r="L138" s="54"/>
      <c r="M138" s="54"/>
      <c r="N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</row>
    <row r="139" spans="10:61" x14ac:dyDescent="0.25">
      <c r="J139" s="54"/>
      <c r="K139" s="54"/>
      <c r="L139" s="54"/>
      <c r="M139" s="54"/>
      <c r="N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</row>
    <row r="140" spans="10:61" x14ac:dyDescent="0.25">
      <c r="J140" s="54"/>
      <c r="K140" s="54"/>
      <c r="L140" s="54"/>
      <c r="M140" s="54"/>
      <c r="N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</row>
    <row r="141" spans="10:61" x14ac:dyDescent="0.25">
      <c r="J141" s="54"/>
      <c r="K141" s="54"/>
      <c r="L141" s="54"/>
      <c r="M141" s="54"/>
      <c r="N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</row>
    <row r="142" spans="10:61" x14ac:dyDescent="0.25">
      <c r="J142" s="54"/>
      <c r="K142" s="54"/>
      <c r="L142" s="54"/>
      <c r="M142" s="54"/>
      <c r="N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</row>
    <row r="143" spans="10:61" x14ac:dyDescent="0.25">
      <c r="J143" s="54"/>
      <c r="K143" s="54"/>
      <c r="L143" s="54"/>
      <c r="M143" s="54"/>
      <c r="N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</row>
    <row r="144" spans="10:61" x14ac:dyDescent="0.25">
      <c r="J144" s="54"/>
      <c r="K144" s="54"/>
      <c r="L144" s="54"/>
      <c r="M144" s="54"/>
      <c r="N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</row>
    <row r="145" spans="10:61" x14ac:dyDescent="0.25">
      <c r="J145" s="54"/>
      <c r="K145" s="54"/>
      <c r="L145" s="54"/>
      <c r="M145" s="54"/>
      <c r="N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</row>
    <row r="146" spans="10:61" x14ac:dyDescent="0.25">
      <c r="J146" s="54"/>
      <c r="K146" s="54"/>
      <c r="L146" s="54"/>
      <c r="M146" s="54"/>
      <c r="N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</row>
    <row r="147" spans="10:61" x14ac:dyDescent="0.25">
      <c r="J147" s="54"/>
      <c r="K147" s="54"/>
      <c r="L147" s="54"/>
      <c r="M147" s="54"/>
      <c r="N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</row>
    <row r="148" spans="10:61" x14ac:dyDescent="0.25">
      <c r="J148" s="54"/>
      <c r="K148" s="54"/>
      <c r="L148" s="54"/>
      <c r="M148" s="54"/>
      <c r="N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</row>
    <row r="149" spans="10:61" x14ac:dyDescent="0.25">
      <c r="J149" s="54"/>
      <c r="K149" s="54"/>
      <c r="L149" s="54"/>
      <c r="M149" s="54"/>
      <c r="N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</row>
    <row r="150" spans="10:61" x14ac:dyDescent="0.25">
      <c r="J150" s="54"/>
      <c r="K150" s="54"/>
      <c r="L150" s="54"/>
      <c r="M150" s="54"/>
      <c r="N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</row>
    <row r="151" spans="10:61" x14ac:dyDescent="0.25">
      <c r="J151" s="54"/>
      <c r="K151" s="54"/>
      <c r="L151" s="54"/>
      <c r="M151" s="54"/>
      <c r="N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</row>
    <row r="152" spans="10:61" x14ac:dyDescent="0.25">
      <c r="J152" s="54"/>
      <c r="K152" s="54"/>
      <c r="L152" s="54"/>
      <c r="M152" s="54"/>
      <c r="N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</row>
    <row r="153" spans="10:61" x14ac:dyDescent="0.25">
      <c r="J153" s="54"/>
      <c r="K153" s="54"/>
      <c r="L153" s="54"/>
      <c r="M153" s="54"/>
      <c r="N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</row>
    <row r="154" spans="10:61" x14ac:dyDescent="0.25">
      <c r="J154" s="54"/>
      <c r="K154" s="54"/>
      <c r="L154" s="54"/>
      <c r="M154" s="54"/>
      <c r="N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</row>
    <row r="155" spans="10:61" x14ac:dyDescent="0.25">
      <c r="J155" s="54"/>
      <c r="K155" s="54"/>
      <c r="L155" s="54"/>
      <c r="M155" s="54"/>
      <c r="N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</row>
    <row r="156" spans="10:61" x14ac:dyDescent="0.25">
      <c r="J156" s="54"/>
      <c r="K156" s="54"/>
      <c r="L156" s="54"/>
      <c r="M156" s="54"/>
      <c r="N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</row>
    <row r="157" spans="10:61" x14ac:dyDescent="0.25">
      <c r="J157" s="54"/>
      <c r="K157" s="54"/>
      <c r="L157" s="54"/>
      <c r="M157" s="54"/>
      <c r="N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</row>
    <row r="158" spans="10:61" x14ac:dyDescent="0.25">
      <c r="J158" s="54"/>
      <c r="K158" s="54"/>
      <c r="L158" s="54"/>
      <c r="M158" s="54"/>
      <c r="N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</row>
    <row r="159" spans="10:61" x14ac:dyDescent="0.25">
      <c r="J159" s="54"/>
      <c r="K159" s="54"/>
      <c r="L159" s="54"/>
      <c r="M159" s="54"/>
      <c r="N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</row>
    <row r="160" spans="10:61" x14ac:dyDescent="0.25">
      <c r="J160" s="54"/>
      <c r="K160" s="54"/>
      <c r="L160" s="54"/>
      <c r="M160" s="54"/>
      <c r="N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</row>
    <row r="161" spans="10:61" x14ac:dyDescent="0.25">
      <c r="J161" s="54"/>
      <c r="K161" s="54"/>
      <c r="L161" s="54"/>
      <c r="M161" s="54"/>
      <c r="N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</row>
    <row r="162" spans="10:61" x14ac:dyDescent="0.25">
      <c r="J162" s="54"/>
      <c r="K162" s="54"/>
      <c r="L162" s="54"/>
      <c r="M162" s="54"/>
      <c r="N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</row>
    <row r="163" spans="10:61" x14ac:dyDescent="0.25">
      <c r="J163" s="54"/>
      <c r="K163" s="54"/>
      <c r="L163" s="54"/>
      <c r="M163" s="54"/>
      <c r="N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</row>
    <row r="164" spans="10:61" x14ac:dyDescent="0.25">
      <c r="J164" s="54"/>
      <c r="K164" s="54"/>
      <c r="L164" s="54"/>
      <c r="M164" s="54"/>
      <c r="N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</row>
    <row r="165" spans="10:61" x14ac:dyDescent="0.25">
      <c r="J165" s="54"/>
      <c r="K165" s="54"/>
      <c r="L165" s="54"/>
      <c r="M165" s="54"/>
      <c r="N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</row>
    <row r="166" spans="10:61" x14ac:dyDescent="0.25">
      <c r="J166" s="54"/>
      <c r="K166" s="54"/>
      <c r="L166" s="54"/>
      <c r="M166" s="54"/>
      <c r="N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</row>
    <row r="167" spans="10:61" x14ac:dyDescent="0.25">
      <c r="J167" s="54"/>
      <c r="K167" s="54"/>
      <c r="L167" s="54"/>
      <c r="M167" s="54"/>
      <c r="N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</row>
    <row r="168" spans="10:61" x14ac:dyDescent="0.25">
      <c r="J168" s="54"/>
      <c r="K168" s="54"/>
      <c r="L168" s="54"/>
      <c r="M168" s="54"/>
      <c r="N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</row>
    <row r="169" spans="10:61" x14ac:dyDescent="0.25">
      <c r="J169" s="54"/>
      <c r="K169" s="54"/>
      <c r="L169" s="54"/>
      <c r="M169" s="54"/>
      <c r="N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</row>
    <row r="170" spans="10:61" x14ac:dyDescent="0.25">
      <c r="J170" s="54"/>
      <c r="K170" s="54"/>
      <c r="L170" s="54"/>
      <c r="M170" s="54"/>
      <c r="N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</row>
    <row r="171" spans="10:61" x14ac:dyDescent="0.25">
      <c r="J171" s="54"/>
      <c r="K171" s="54"/>
      <c r="L171" s="54"/>
      <c r="M171" s="54"/>
      <c r="N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</row>
    <row r="172" spans="10:61" x14ac:dyDescent="0.25">
      <c r="J172" s="54"/>
      <c r="K172" s="54"/>
      <c r="L172" s="54"/>
      <c r="M172" s="54"/>
      <c r="N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</row>
    <row r="173" spans="10:61" x14ac:dyDescent="0.25">
      <c r="J173" s="54"/>
      <c r="K173" s="54"/>
      <c r="L173" s="54"/>
      <c r="M173" s="54"/>
      <c r="N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</row>
    <row r="174" spans="10:61" x14ac:dyDescent="0.25">
      <c r="J174" s="54"/>
      <c r="K174" s="54"/>
      <c r="L174" s="54"/>
      <c r="M174" s="54"/>
      <c r="N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</row>
    <row r="175" spans="10:61" x14ac:dyDescent="0.25">
      <c r="J175" s="54"/>
      <c r="K175" s="54"/>
      <c r="L175" s="54"/>
      <c r="M175" s="54"/>
      <c r="N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</row>
    <row r="176" spans="10:61" x14ac:dyDescent="0.25">
      <c r="J176" s="54"/>
      <c r="K176" s="54"/>
      <c r="L176" s="54"/>
      <c r="M176" s="54"/>
      <c r="N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</row>
    <row r="177" spans="10:61" x14ac:dyDescent="0.25">
      <c r="J177" s="54"/>
      <c r="K177" s="54"/>
      <c r="L177" s="54"/>
      <c r="M177" s="54"/>
      <c r="N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</row>
    <row r="178" spans="10:61" x14ac:dyDescent="0.25">
      <c r="J178" s="54"/>
      <c r="K178" s="54"/>
      <c r="L178" s="54"/>
      <c r="M178" s="54"/>
      <c r="N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</row>
    <row r="179" spans="10:61" x14ac:dyDescent="0.25">
      <c r="J179" s="54"/>
      <c r="K179" s="54"/>
      <c r="L179" s="54"/>
      <c r="M179" s="54"/>
      <c r="N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</row>
    <row r="180" spans="10:61" x14ac:dyDescent="0.25">
      <c r="J180" s="54"/>
      <c r="K180" s="54"/>
      <c r="L180" s="54"/>
      <c r="M180" s="54"/>
      <c r="N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</row>
    <row r="181" spans="10:61" x14ac:dyDescent="0.25">
      <c r="J181" s="54"/>
      <c r="K181" s="54"/>
      <c r="L181" s="54"/>
      <c r="M181" s="54"/>
      <c r="N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</row>
    <row r="182" spans="10:61" x14ac:dyDescent="0.25">
      <c r="J182" s="54"/>
      <c r="K182" s="54"/>
      <c r="L182" s="54"/>
      <c r="M182" s="54"/>
      <c r="N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</row>
    <row r="183" spans="10:61" x14ac:dyDescent="0.25">
      <c r="J183" s="54"/>
      <c r="K183" s="54"/>
      <c r="L183" s="54"/>
      <c r="M183" s="54"/>
      <c r="N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</row>
    <row r="184" spans="10:61" x14ac:dyDescent="0.25">
      <c r="J184" s="54"/>
      <c r="K184" s="54"/>
      <c r="L184" s="54"/>
      <c r="M184" s="54"/>
      <c r="N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</row>
    <row r="185" spans="10:61" x14ac:dyDescent="0.25">
      <c r="J185" s="54"/>
      <c r="K185" s="54"/>
      <c r="L185" s="54"/>
      <c r="M185" s="54"/>
      <c r="N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</row>
    <row r="186" spans="10:61" x14ac:dyDescent="0.25">
      <c r="J186" s="54"/>
      <c r="K186" s="54"/>
      <c r="L186" s="54"/>
      <c r="M186" s="54"/>
      <c r="N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</row>
    <row r="187" spans="10:61" x14ac:dyDescent="0.25">
      <c r="J187" s="54"/>
      <c r="K187" s="54"/>
      <c r="L187" s="54"/>
      <c r="M187" s="54"/>
      <c r="N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</row>
    <row r="188" spans="10:61" x14ac:dyDescent="0.25">
      <c r="J188" s="54"/>
      <c r="K188" s="54"/>
      <c r="L188" s="54"/>
      <c r="M188" s="54"/>
      <c r="N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</row>
    <row r="189" spans="10:61" x14ac:dyDescent="0.25">
      <c r="J189" s="54"/>
      <c r="K189" s="54"/>
      <c r="L189" s="54"/>
      <c r="M189" s="54"/>
      <c r="N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</row>
    <row r="190" spans="10:61" x14ac:dyDescent="0.25">
      <c r="J190" s="54"/>
      <c r="K190" s="54"/>
      <c r="L190" s="54"/>
      <c r="M190" s="54"/>
      <c r="N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</row>
    <row r="191" spans="10:61" x14ac:dyDescent="0.25">
      <c r="J191" s="54"/>
      <c r="K191" s="54"/>
      <c r="L191" s="54"/>
      <c r="M191" s="54"/>
      <c r="N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</row>
    <row r="192" spans="10:61" x14ac:dyDescent="0.25">
      <c r="J192" s="54"/>
      <c r="K192" s="54"/>
      <c r="L192" s="54"/>
      <c r="M192" s="54"/>
      <c r="N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</row>
    <row r="193" spans="10:61" x14ac:dyDescent="0.25">
      <c r="J193" s="54"/>
      <c r="K193" s="54"/>
      <c r="L193" s="54"/>
      <c r="M193" s="54"/>
      <c r="N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</row>
    <row r="194" spans="10:61" x14ac:dyDescent="0.25">
      <c r="J194" s="54"/>
      <c r="K194" s="54"/>
      <c r="L194" s="54"/>
      <c r="M194" s="54"/>
      <c r="N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</row>
    <row r="195" spans="10:61" x14ac:dyDescent="0.25">
      <c r="J195" s="54"/>
      <c r="K195" s="54"/>
      <c r="L195" s="54"/>
      <c r="M195" s="54"/>
      <c r="N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</row>
    <row r="196" spans="10:61" x14ac:dyDescent="0.25">
      <c r="J196" s="54"/>
      <c r="K196" s="54"/>
      <c r="L196" s="54"/>
      <c r="M196" s="54"/>
      <c r="N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</row>
    <row r="197" spans="10:61" x14ac:dyDescent="0.25">
      <c r="J197" s="54"/>
      <c r="K197" s="54"/>
      <c r="L197" s="54"/>
      <c r="M197" s="54"/>
      <c r="N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</row>
    <row r="198" spans="10:61" x14ac:dyDescent="0.25">
      <c r="J198" s="54"/>
      <c r="K198" s="54"/>
      <c r="L198" s="54"/>
      <c r="M198" s="54"/>
      <c r="N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</row>
    <row r="199" spans="10:61" x14ac:dyDescent="0.25">
      <c r="J199" s="54"/>
      <c r="K199" s="54"/>
      <c r="L199" s="54"/>
      <c r="M199" s="54"/>
      <c r="N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</row>
    <row r="200" spans="10:61" x14ac:dyDescent="0.25">
      <c r="J200" s="54"/>
      <c r="K200" s="54"/>
      <c r="L200" s="54"/>
      <c r="M200" s="54"/>
      <c r="N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</row>
    <row r="201" spans="10:61" x14ac:dyDescent="0.25">
      <c r="J201" s="54"/>
      <c r="K201" s="54"/>
      <c r="L201" s="54"/>
      <c r="M201" s="54"/>
      <c r="N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</row>
    <row r="202" spans="10:61" x14ac:dyDescent="0.25">
      <c r="J202" s="54"/>
      <c r="K202" s="54"/>
      <c r="L202" s="54"/>
      <c r="M202" s="54"/>
      <c r="N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</row>
    <row r="203" spans="10:61" x14ac:dyDescent="0.25">
      <c r="J203" s="54"/>
      <c r="K203" s="54"/>
      <c r="L203" s="54"/>
      <c r="M203" s="54"/>
      <c r="N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</row>
    <row r="204" spans="10:61" x14ac:dyDescent="0.25">
      <c r="J204" s="54"/>
      <c r="K204" s="54"/>
      <c r="L204" s="54"/>
      <c r="M204" s="54"/>
      <c r="N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</row>
    <row r="205" spans="10:61" x14ac:dyDescent="0.25">
      <c r="J205" s="54"/>
      <c r="K205" s="54"/>
      <c r="L205" s="54"/>
      <c r="M205" s="54"/>
      <c r="N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</row>
    <row r="206" spans="10:61" x14ac:dyDescent="0.25">
      <c r="J206" s="54"/>
      <c r="K206" s="54"/>
      <c r="L206" s="54"/>
      <c r="M206" s="54"/>
      <c r="N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</row>
    <row r="207" spans="10:61" x14ac:dyDescent="0.25">
      <c r="J207" s="54"/>
      <c r="K207" s="54"/>
      <c r="L207" s="54"/>
      <c r="M207" s="54"/>
      <c r="N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</row>
    <row r="208" spans="10:61" x14ac:dyDescent="0.25">
      <c r="J208" s="54"/>
      <c r="K208" s="54"/>
      <c r="L208" s="54"/>
      <c r="M208" s="54"/>
      <c r="N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</row>
    <row r="209" spans="10:61" x14ac:dyDescent="0.25">
      <c r="J209" s="54"/>
      <c r="K209" s="54"/>
      <c r="L209" s="54"/>
      <c r="M209" s="54"/>
      <c r="N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</row>
    <row r="210" spans="10:61" x14ac:dyDescent="0.25">
      <c r="J210" s="54"/>
      <c r="K210" s="54"/>
      <c r="L210" s="54"/>
      <c r="M210" s="54"/>
      <c r="N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</row>
    <row r="211" spans="10:61" x14ac:dyDescent="0.25">
      <c r="J211" s="54"/>
      <c r="K211" s="54"/>
      <c r="L211" s="54"/>
      <c r="M211" s="54"/>
      <c r="N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</row>
    <row r="212" spans="10:61" x14ac:dyDescent="0.25">
      <c r="J212" s="54"/>
      <c r="K212" s="54"/>
      <c r="L212" s="54"/>
      <c r="M212" s="54"/>
      <c r="N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</row>
    <row r="213" spans="10:61" x14ac:dyDescent="0.25">
      <c r="J213" s="54"/>
      <c r="K213" s="54"/>
      <c r="L213" s="54"/>
      <c r="M213" s="54"/>
      <c r="N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</row>
    <row r="214" spans="10:61" x14ac:dyDescent="0.25">
      <c r="J214" s="54"/>
      <c r="K214" s="54"/>
      <c r="L214" s="54"/>
      <c r="M214" s="54"/>
      <c r="N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</row>
    <row r="215" spans="10:61" x14ac:dyDescent="0.25">
      <c r="J215" s="54"/>
      <c r="K215" s="54"/>
      <c r="L215" s="54"/>
      <c r="M215" s="54"/>
      <c r="N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</row>
    <row r="216" spans="10:61" x14ac:dyDescent="0.25">
      <c r="J216" s="54"/>
      <c r="K216" s="54"/>
      <c r="L216" s="54"/>
      <c r="M216" s="54"/>
      <c r="N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</row>
    <row r="217" spans="10:61" x14ac:dyDescent="0.25">
      <c r="J217" s="54"/>
      <c r="K217" s="54"/>
      <c r="L217" s="54"/>
      <c r="M217" s="54"/>
      <c r="N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</row>
    <row r="218" spans="10:61" x14ac:dyDescent="0.25">
      <c r="J218" s="54"/>
      <c r="K218" s="54"/>
      <c r="L218" s="54"/>
      <c r="M218" s="54"/>
      <c r="N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</row>
    <row r="219" spans="10:61" x14ac:dyDescent="0.25">
      <c r="J219" s="54"/>
      <c r="K219" s="54"/>
      <c r="L219" s="54"/>
      <c r="M219" s="54"/>
      <c r="N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</row>
    <row r="220" spans="10:61" x14ac:dyDescent="0.25">
      <c r="J220" s="54"/>
      <c r="K220" s="54"/>
      <c r="L220" s="54"/>
      <c r="M220" s="54"/>
      <c r="N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</row>
    <row r="221" spans="10:61" x14ac:dyDescent="0.25">
      <c r="J221" s="54"/>
      <c r="K221" s="54"/>
      <c r="L221" s="54"/>
      <c r="M221" s="54"/>
      <c r="N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</row>
    <row r="222" spans="10:61" x14ac:dyDescent="0.25">
      <c r="J222" s="54"/>
      <c r="K222" s="54"/>
      <c r="L222" s="54"/>
      <c r="M222" s="54"/>
      <c r="N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</row>
    <row r="223" spans="10:61" x14ac:dyDescent="0.25">
      <c r="J223" s="54"/>
      <c r="K223" s="54"/>
      <c r="L223" s="54"/>
      <c r="M223" s="54"/>
      <c r="N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</row>
    <row r="224" spans="10:61" x14ac:dyDescent="0.25">
      <c r="J224" s="54"/>
      <c r="K224" s="54"/>
      <c r="L224" s="54"/>
      <c r="M224" s="54"/>
      <c r="N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</row>
    <row r="225" spans="10:61" x14ac:dyDescent="0.25">
      <c r="J225" s="54"/>
      <c r="K225" s="54"/>
      <c r="L225" s="54"/>
      <c r="M225" s="54"/>
      <c r="N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</row>
    <row r="226" spans="10:61" x14ac:dyDescent="0.25">
      <c r="J226" s="54"/>
      <c r="K226" s="54"/>
      <c r="L226" s="54"/>
      <c r="M226" s="54"/>
      <c r="N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</row>
    <row r="227" spans="10:61" x14ac:dyDescent="0.25">
      <c r="J227" s="54"/>
      <c r="K227" s="54"/>
      <c r="L227" s="54"/>
      <c r="M227" s="54"/>
      <c r="N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</row>
    <row r="228" spans="10:61" x14ac:dyDescent="0.25">
      <c r="J228" s="54"/>
      <c r="K228" s="54"/>
      <c r="L228" s="54"/>
      <c r="M228" s="54"/>
      <c r="N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</row>
    <row r="229" spans="10:61" x14ac:dyDescent="0.25">
      <c r="J229" s="54"/>
      <c r="K229" s="54"/>
      <c r="L229" s="54"/>
      <c r="M229" s="54"/>
      <c r="N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</row>
    <row r="230" spans="10:61" x14ac:dyDescent="0.25">
      <c r="J230" s="54"/>
      <c r="K230" s="54"/>
      <c r="L230" s="54"/>
      <c r="M230" s="54"/>
      <c r="N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</row>
    <row r="231" spans="10:61" x14ac:dyDescent="0.25">
      <c r="J231" s="54"/>
      <c r="K231" s="54"/>
      <c r="L231" s="54"/>
      <c r="M231" s="54"/>
      <c r="N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</row>
    <row r="232" spans="10:61" x14ac:dyDescent="0.25">
      <c r="J232" s="54"/>
      <c r="K232" s="54"/>
      <c r="L232" s="54"/>
      <c r="M232" s="54"/>
      <c r="N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</row>
    <row r="233" spans="10:61" x14ac:dyDescent="0.25">
      <c r="J233" s="54"/>
      <c r="K233" s="54"/>
      <c r="L233" s="54"/>
      <c r="M233" s="54"/>
      <c r="N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</row>
    <row r="234" spans="10:61" x14ac:dyDescent="0.25">
      <c r="J234" s="54"/>
      <c r="K234" s="54"/>
      <c r="L234" s="54"/>
      <c r="M234" s="54"/>
      <c r="N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</row>
    <row r="235" spans="10:61" x14ac:dyDescent="0.25">
      <c r="J235" s="54"/>
      <c r="K235" s="54"/>
      <c r="L235" s="54"/>
      <c r="M235" s="54"/>
      <c r="N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</row>
    <row r="236" spans="10:61" x14ac:dyDescent="0.25">
      <c r="J236" s="54"/>
      <c r="K236" s="54"/>
      <c r="L236" s="54"/>
      <c r="M236" s="54"/>
      <c r="N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</row>
    <row r="237" spans="10:61" x14ac:dyDescent="0.25">
      <c r="J237" s="54"/>
      <c r="K237" s="54"/>
      <c r="L237" s="54"/>
      <c r="M237" s="54"/>
      <c r="N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</row>
    <row r="238" spans="10:61" x14ac:dyDescent="0.25">
      <c r="J238" s="54"/>
      <c r="K238" s="54"/>
      <c r="L238" s="54"/>
      <c r="M238" s="54"/>
      <c r="N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</row>
    <row r="239" spans="10:61" x14ac:dyDescent="0.25">
      <c r="J239" s="54"/>
      <c r="K239" s="54"/>
      <c r="L239" s="54"/>
      <c r="M239" s="54"/>
      <c r="N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</row>
    <row r="240" spans="10:61" x14ac:dyDescent="0.25">
      <c r="J240" s="54"/>
      <c r="K240" s="54"/>
      <c r="L240" s="54"/>
      <c r="M240" s="54"/>
      <c r="N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</row>
    <row r="241" spans="10:61" x14ac:dyDescent="0.25">
      <c r="J241" s="54"/>
      <c r="K241" s="54"/>
      <c r="L241" s="54"/>
      <c r="M241" s="54"/>
      <c r="N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</row>
    <row r="242" spans="10:61" x14ac:dyDescent="0.25">
      <c r="J242" s="54"/>
      <c r="K242" s="54"/>
      <c r="L242" s="54"/>
      <c r="M242" s="54"/>
      <c r="N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</row>
    <row r="243" spans="10:61" x14ac:dyDescent="0.25">
      <c r="J243" s="54"/>
      <c r="K243" s="54"/>
      <c r="L243" s="54"/>
      <c r="M243" s="54"/>
      <c r="N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</row>
    <row r="244" spans="10:61" x14ac:dyDescent="0.25">
      <c r="J244" s="54"/>
      <c r="K244" s="54"/>
      <c r="L244" s="54"/>
      <c r="M244" s="54"/>
      <c r="N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</row>
    <row r="245" spans="10:61" x14ac:dyDescent="0.25">
      <c r="J245" s="54"/>
      <c r="K245" s="54"/>
      <c r="L245" s="54"/>
      <c r="M245" s="54"/>
      <c r="N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</row>
    <row r="246" spans="10:61" x14ac:dyDescent="0.25">
      <c r="J246" s="54"/>
      <c r="K246" s="54"/>
      <c r="L246" s="54"/>
      <c r="M246" s="54"/>
      <c r="N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</row>
    <row r="247" spans="10:61" x14ac:dyDescent="0.25">
      <c r="J247" s="54"/>
      <c r="K247" s="54"/>
      <c r="L247" s="54"/>
      <c r="M247" s="54"/>
      <c r="N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</row>
    <row r="248" spans="10:61" x14ac:dyDescent="0.25">
      <c r="J248" s="54"/>
      <c r="K248" s="54"/>
      <c r="L248" s="54"/>
      <c r="M248" s="54"/>
      <c r="N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</row>
    <row r="249" spans="10:61" x14ac:dyDescent="0.25">
      <c r="J249" s="54"/>
      <c r="K249" s="54"/>
      <c r="L249" s="54"/>
      <c r="M249" s="54"/>
      <c r="N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</row>
    <row r="250" spans="10:61" x14ac:dyDescent="0.25">
      <c r="J250" s="54"/>
      <c r="K250" s="54"/>
      <c r="L250" s="54"/>
      <c r="M250" s="54"/>
      <c r="N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</row>
    <row r="251" spans="10:61" x14ac:dyDescent="0.25">
      <c r="J251" s="54"/>
      <c r="K251" s="54"/>
      <c r="L251" s="54"/>
      <c r="M251" s="54"/>
      <c r="N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</row>
    <row r="252" spans="10:61" x14ac:dyDescent="0.25">
      <c r="J252" s="54"/>
      <c r="K252" s="54"/>
      <c r="L252" s="54"/>
      <c r="M252" s="54"/>
      <c r="N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</row>
    <row r="253" spans="10:61" x14ac:dyDescent="0.25">
      <c r="J253" s="54"/>
      <c r="K253" s="54"/>
      <c r="L253" s="54"/>
      <c r="M253" s="54"/>
      <c r="N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</row>
    <row r="254" spans="10:61" x14ac:dyDescent="0.25">
      <c r="J254" s="54"/>
      <c r="K254" s="54"/>
      <c r="L254" s="54"/>
      <c r="M254" s="54"/>
      <c r="N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</row>
    <row r="255" spans="10:61" x14ac:dyDescent="0.25">
      <c r="J255" s="54"/>
      <c r="K255" s="54"/>
      <c r="L255" s="54"/>
      <c r="M255" s="54"/>
      <c r="N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</row>
    <row r="256" spans="10:61" x14ac:dyDescent="0.25">
      <c r="J256" s="54"/>
      <c r="K256" s="54"/>
      <c r="L256" s="54"/>
      <c r="M256" s="54"/>
      <c r="N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</row>
    <row r="257" spans="10:61" x14ac:dyDescent="0.25">
      <c r="J257" s="54"/>
      <c r="K257" s="54"/>
      <c r="L257" s="54"/>
      <c r="M257" s="54"/>
      <c r="N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</row>
    <row r="258" spans="10:61" x14ac:dyDescent="0.25">
      <c r="J258" s="54"/>
      <c r="K258" s="54"/>
      <c r="L258" s="54"/>
      <c r="M258" s="54"/>
      <c r="N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</row>
    <row r="259" spans="10:61" x14ac:dyDescent="0.25">
      <c r="J259" s="54"/>
      <c r="K259" s="54"/>
      <c r="L259" s="54"/>
      <c r="M259" s="54"/>
      <c r="N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</row>
    <row r="260" spans="10:61" x14ac:dyDescent="0.25">
      <c r="J260" s="54"/>
      <c r="K260" s="54"/>
      <c r="L260" s="54"/>
      <c r="M260" s="54"/>
      <c r="N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</row>
    <row r="261" spans="10:61" x14ac:dyDescent="0.25">
      <c r="J261" s="54"/>
      <c r="K261" s="54"/>
      <c r="L261" s="54"/>
      <c r="M261" s="54"/>
      <c r="N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</row>
    <row r="262" spans="10:61" x14ac:dyDescent="0.25">
      <c r="J262" s="54"/>
      <c r="K262" s="54"/>
      <c r="L262" s="54"/>
      <c r="M262" s="54"/>
      <c r="N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</row>
    <row r="263" spans="10:61" x14ac:dyDescent="0.25">
      <c r="J263" s="54"/>
      <c r="K263" s="54"/>
      <c r="L263" s="54"/>
      <c r="M263" s="54"/>
      <c r="N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</row>
    <row r="264" spans="10:61" x14ac:dyDescent="0.25">
      <c r="J264" s="54"/>
      <c r="K264" s="54"/>
      <c r="L264" s="54"/>
      <c r="M264" s="54"/>
      <c r="N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</row>
    <row r="265" spans="10:61" x14ac:dyDescent="0.25">
      <c r="J265" s="54"/>
      <c r="K265" s="54"/>
      <c r="L265" s="54"/>
      <c r="M265" s="54"/>
      <c r="N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</row>
    <row r="266" spans="10:61" x14ac:dyDescent="0.25">
      <c r="J266" s="54"/>
      <c r="K266" s="54"/>
      <c r="L266" s="54"/>
      <c r="M266" s="54"/>
      <c r="N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</row>
    <row r="267" spans="10:61" x14ac:dyDescent="0.25">
      <c r="J267" s="54"/>
      <c r="K267" s="54"/>
      <c r="L267" s="54"/>
      <c r="M267" s="54"/>
      <c r="N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</row>
    <row r="268" spans="10:61" x14ac:dyDescent="0.25">
      <c r="J268" s="54"/>
      <c r="K268" s="54"/>
      <c r="L268" s="54"/>
      <c r="M268" s="54"/>
      <c r="N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</row>
    <row r="269" spans="10:61" x14ac:dyDescent="0.25">
      <c r="J269" s="54"/>
      <c r="K269" s="54"/>
      <c r="L269" s="54"/>
      <c r="M269" s="54"/>
      <c r="N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</row>
    <row r="270" spans="10:61" x14ac:dyDescent="0.25">
      <c r="J270" s="54"/>
      <c r="K270" s="54"/>
      <c r="L270" s="54"/>
      <c r="M270" s="54"/>
      <c r="N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</row>
    <row r="271" spans="10:61" x14ac:dyDescent="0.25">
      <c r="J271" s="54"/>
      <c r="K271" s="54"/>
      <c r="L271" s="54"/>
      <c r="M271" s="54"/>
      <c r="N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</row>
    <row r="272" spans="10:61" x14ac:dyDescent="0.25">
      <c r="J272" s="54"/>
      <c r="K272" s="54"/>
      <c r="L272" s="54"/>
      <c r="M272" s="54"/>
      <c r="N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</row>
    <row r="273" spans="10:61" x14ac:dyDescent="0.25">
      <c r="J273" s="54"/>
      <c r="K273" s="54"/>
      <c r="L273" s="54"/>
      <c r="M273" s="54"/>
      <c r="N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</row>
    <row r="274" spans="10:61" x14ac:dyDescent="0.25">
      <c r="J274" s="54"/>
      <c r="K274" s="54"/>
      <c r="L274" s="54"/>
      <c r="M274" s="54"/>
      <c r="N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</row>
    <row r="275" spans="10:61" x14ac:dyDescent="0.25">
      <c r="J275" s="54"/>
      <c r="K275" s="54"/>
      <c r="L275" s="54"/>
      <c r="M275" s="54"/>
      <c r="N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</row>
    <row r="276" spans="10:61" x14ac:dyDescent="0.25">
      <c r="J276" s="54"/>
      <c r="K276" s="54"/>
      <c r="L276" s="54"/>
      <c r="M276" s="54"/>
      <c r="N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</row>
    <row r="277" spans="10:61" x14ac:dyDescent="0.25">
      <c r="J277" s="54"/>
      <c r="K277" s="54"/>
      <c r="L277" s="54"/>
      <c r="M277" s="54"/>
      <c r="N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</row>
    <row r="278" spans="10:61" x14ac:dyDescent="0.25">
      <c r="J278" s="54"/>
      <c r="K278" s="54"/>
      <c r="L278" s="54"/>
      <c r="M278" s="54"/>
      <c r="N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</row>
    <row r="279" spans="10:61" x14ac:dyDescent="0.25">
      <c r="J279" s="54"/>
      <c r="K279" s="54"/>
      <c r="L279" s="54"/>
      <c r="M279" s="54"/>
      <c r="N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</row>
    <row r="280" spans="10:61" x14ac:dyDescent="0.25">
      <c r="J280" s="54"/>
      <c r="K280" s="54"/>
      <c r="L280" s="54"/>
      <c r="M280" s="54"/>
      <c r="N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</row>
    <row r="281" spans="10:61" x14ac:dyDescent="0.25">
      <c r="J281" s="54"/>
      <c r="K281" s="54"/>
      <c r="L281" s="54"/>
      <c r="M281" s="54"/>
      <c r="N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</row>
    <row r="282" spans="10:61" x14ac:dyDescent="0.25">
      <c r="J282" s="54"/>
      <c r="K282" s="54"/>
      <c r="L282" s="54"/>
      <c r="M282" s="54"/>
      <c r="N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</row>
    <row r="283" spans="10:61" x14ac:dyDescent="0.25">
      <c r="J283" s="54"/>
      <c r="K283" s="54"/>
      <c r="L283" s="54"/>
      <c r="M283" s="54"/>
      <c r="N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</row>
    <row r="284" spans="10:61" x14ac:dyDescent="0.25">
      <c r="J284" s="54"/>
      <c r="K284" s="54"/>
      <c r="L284" s="54"/>
      <c r="M284" s="54"/>
      <c r="N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</row>
    <row r="285" spans="10:61" x14ac:dyDescent="0.25">
      <c r="J285" s="54"/>
      <c r="K285" s="54"/>
      <c r="L285" s="54"/>
      <c r="M285" s="54"/>
      <c r="N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</row>
    <row r="286" spans="10:61" x14ac:dyDescent="0.25">
      <c r="J286" s="54"/>
      <c r="K286" s="54"/>
      <c r="L286" s="54"/>
      <c r="M286" s="54"/>
      <c r="N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</row>
    <row r="287" spans="10:61" x14ac:dyDescent="0.25">
      <c r="J287" s="54"/>
      <c r="K287" s="54"/>
      <c r="L287" s="54"/>
      <c r="M287" s="54"/>
      <c r="N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</row>
    <row r="288" spans="10:61" x14ac:dyDescent="0.25">
      <c r="J288" s="54"/>
      <c r="K288" s="54"/>
      <c r="L288" s="54"/>
      <c r="M288" s="54"/>
      <c r="N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</row>
    <row r="289" spans="10:61" x14ac:dyDescent="0.25">
      <c r="J289" s="54"/>
      <c r="K289" s="54"/>
      <c r="L289" s="54"/>
      <c r="M289" s="54"/>
      <c r="N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</row>
    <row r="290" spans="10:61" x14ac:dyDescent="0.25">
      <c r="J290" s="54"/>
      <c r="K290" s="54"/>
      <c r="L290" s="54"/>
      <c r="M290" s="54"/>
      <c r="N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</row>
    <row r="291" spans="10:61" x14ac:dyDescent="0.25">
      <c r="J291" s="54"/>
      <c r="K291" s="54"/>
      <c r="L291" s="54"/>
      <c r="M291" s="54"/>
      <c r="N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</row>
    <row r="292" spans="10:61" x14ac:dyDescent="0.25">
      <c r="J292" s="54"/>
      <c r="K292" s="54"/>
      <c r="L292" s="54"/>
      <c r="M292" s="54"/>
      <c r="N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</row>
    <row r="293" spans="10:61" x14ac:dyDescent="0.25">
      <c r="J293" s="54"/>
      <c r="K293" s="54"/>
      <c r="L293" s="54"/>
      <c r="M293" s="54"/>
      <c r="N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</row>
    <row r="294" spans="10:61" x14ac:dyDescent="0.25">
      <c r="J294" s="54"/>
      <c r="K294" s="54"/>
      <c r="L294" s="54"/>
      <c r="M294" s="54"/>
      <c r="N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</row>
    <row r="295" spans="10:61" x14ac:dyDescent="0.25">
      <c r="J295" s="54"/>
      <c r="K295" s="54"/>
      <c r="L295" s="54"/>
      <c r="M295" s="54"/>
      <c r="N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</row>
    <row r="296" spans="10:61" x14ac:dyDescent="0.25">
      <c r="J296" s="54"/>
      <c r="K296" s="54"/>
      <c r="L296" s="54"/>
      <c r="M296" s="54"/>
      <c r="N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</row>
    <row r="297" spans="10:61" x14ac:dyDescent="0.25">
      <c r="J297" s="54"/>
      <c r="K297" s="54"/>
      <c r="L297" s="54"/>
      <c r="M297" s="54"/>
      <c r="N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</row>
    <row r="298" spans="10:61" x14ac:dyDescent="0.25">
      <c r="J298" s="54"/>
      <c r="K298" s="54"/>
      <c r="L298" s="54"/>
      <c r="M298" s="54"/>
      <c r="N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</row>
    <row r="299" spans="10:61" x14ac:dyDescent="0.25">
      <c r="J299" s="54"/>
      <c r="K299" s="54"/>
      <c r="L299" s="54"/>
      <c r="M299" s="54"/>
      <c r="N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</row>
    <row r="300" spans="10:61" x14ac:dyDescent="0.25">
      <c r="J300" s="54"/>
      <c r="K300" s="54"/>
      <c r="L300" s="54"/>
      <c r="M300" s="54"/>
      <c r="N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</row>
    <row r="301" spans="10:61" x14ac:dyDescent="0.25">
      <c r="J301" s="54"/>
      <c r="K301" s="54"/>
      <c r="L301" s="54"/>
      <c r="M301" s="54"/>
      <c r="N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</row>
    <row r="302" spans="10:61" x14ac:dyDescent="0.25">
      <c r="J302" s="54"/>
      <c r="K302" s="54"/>
      <c r="L302" s="54"/>
      <c r="M302" s="54"/>
      <c r="N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</row>
    <row r="303" spans="10:61" x14ac:dyDescent="0.25">
      <c r="J303" s="54"/>
      <c r="K303" s="54"/>
      <c r="L303" s="54"/>
      <c r="M303" s="54"/>
      <c r="N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</row>
    <row r="304" spans="10:61" x14ac:dyDescent="0.25">
      <c r="J304" s="54"/>
      <c r="K304" s="54"/>
      <c r="L304" s="54"/>
      <c r="M304" s="54"/>
      <c r="N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</row>
    <row r="305" spans="10:61" x14ac:dyDescent="0.25">
      <c r="J305" s="54"/>
      <c r="K305" s="54"/>
      <c r="L305" s="54"/>
      <c r="M305" s="54"/>
      <c r="N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</row>
    <row r="306" spans="10:61" x14ac:dyDescent="0.25">
      <c r="J306" s="54"/>
      <c r="K306" s="54"/>
      <c r="L306" s="54"/>
      <c r="M306" s="54"/>
      <c r="N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</row>
    <row r="307" spans="10:61" x14ac:dyDescent="0.25">
      <c r="J307" s="54"/>
      <c r="K307" s="54"/>
      <c r="L307" s="54"/>
      <c r="M307" s="54"/>
      <c r="N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</row>
    <row r="308" spans="10:61" x14ac:dyDescent="0.25">
      <c r="J308" s="54"/>
      <c r="K308" s="54"/>
      <c r="L308" s="54"/>
      <c r="M308" s="54"/>
      <c r="N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</row>
    <row r="309" spans="10:61" x14ac:dyDescent="0.25">
      <c r="J309" s="54"/>
      <c r="K309" s="54"/>
      <c r="L309" s="54"/>
      <c r="M309" s="54"/>
      <c r="N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</row>
    <row r="310" spans="10:61" x14ac:dyDescent="0.25">
      <c r="J310" s="54"/>
      <c r="K310" s="54"/>
      <c r="L310" s="54"/>
      <c r="M310" s="54"/>
      <c r="N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</row>
    <row r="311" spans="10:61" x14ac:dyDescent="0.25">
      <c r="J311" s="54"/>
      <c r="K311" s="54"/>
      <c r="L311" s="54"/>
      <c r="M311" s="54"/>
      <c r="N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</row>
    <row r="312" spans="10:61" x14ac:dyDescent="0.25">
      <c r="J312" s="54"/>
      <c r="K312" s="54"/>
      <c r="L312" s="54"/>
      <c r="M312" s="54"/>
      <c r="N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</row>
    <row r="313" spans="10:61" x14ac:dyDescent="0.25">
      <c r="J313" s="54"/>
      <c r="K313" s="54"/>
      <c r="L313" s="54"/>
      <c r="M313" s="54"/>
      <c r="N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</row>
    <row r="314" spans="10:61" x14ac:dyDescent="0.25">
      <c r="J314" s="54"/>
      <c r="K314" s="54"/>
      <c r="L314" s="54"/>
      <c r="M314" s="54"/>
      <c r="N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</row>
    <row r="315" spans="10:61" x14ac:dyDescent="0.25">
      <c r="J315" s="54"/>
      <c r="K315" s="54"/>
      <c r="L315" s="54"/>
      <c r="M315" s="54"/>
      <c r="N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</row>
    <row r="316" spans="10:61" x14ac:dyDescent="0.25">
      <c r="J316" s="54"/>
      <c r="K316" s="54"/>
      <c r="L316" s="54"/>
      <c r="M316" s="54"/>
      <c r="N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</row>
    <row r="317" spans="10:61" x14ac:dyDescent="0.25">
      <c r="J317" s="54"/>
      <c r="K317" s="54"/>
      <c r="L317" s="54"/>
      <c r="M317" s="54"/>
      <c r="N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</row>
    <row r="318" spans="10:61" x14ac:dyDescent="0.25">
      <c r="J318" s="54"/>
      <c r="K318" s="54"/>
      <c r="L318" s="54"/>
      <c r="M318" s="54"/>
      <c r="N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</row>
    <row r="319" spans="10:61" x14ac:dyDescent="0.25">
      <c r="J319" s="54"/>
      <c r="K319" s="54"/>
      <c r="L319" s="54"/>
      <c r="M319" s="54"/>
      <c r="N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</row>
    <row r="320" spans="10:61" x14ac:dyDescent="0.25">
      <c r="J320" s="54"/>
      <c r="K320" s="54"/>
      <c r="L320" s="54"/>
      <c r="M320" s="54"/>
      <c r="N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</row>
    <row r="321" spans="10:61" x14ac:dyDescent="0.25">
      <c r="J321" s="54"/>
      <c r="K321" s="54"/>
      <c r="L321" s="54"/>
      <c r="M321" s="54"/>
      <c r="N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</row>
    <row r="322" spans="10:61" x14ac:dyDescent="0.25">
      <c r="J322" s="54"/>
      <c r="K322" s="54"/>
      <c r="L322" s="54"/>
      <c r="M322" s="54"/>
      <c r="N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</row>
    <row r="323" spans="10:61" x14ac:dyDescent="0.25">
      <c r="J323" s="54"/>
      <c r="K323" s="54"/>
      <c r="L323" s="54"/>
      <c r="M323" s="54"/>
      <c r="N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</row>
    <row r="324" spans="10:61" x14ac:dyDescent="0.25">
      <c r="J324" s="54"/>
      <c r="K324" s="54"/>
      <c r="L324" s="54"/>
      <c r="M324" s="54"/>
      <c r="N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</row>
    <row r="325" spans="10:61" x14ac:dyDescent="0.25">
      <c r="J325" s="54"/>
      <c r="K325" s="54"/>
      <c r="L325" s="54"/>
      <c r="M325" s="54"/>
      <c r="N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</row>
    <row r="326" spans="10:61" x14ac:dyDescent="0.25">
      <c r="J326" s="54"/>
      <c r="K326" s="54"/>
      <c r="L326" s="54"/>
      <c r="M326" s="54"/>
      <c r="N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</row>
    <row r="327" spans="10:61" x14ac:dyDescent="0.25">
      <c r="J327" s="54"/>
      <c r="K327" s="54"/>
      <c r="L327" s="54"/>
      <c r="M327" s="54"/>
      <c r="N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</row>
    <row r="328" spans="10:61" x14ac:dyDescent="0.25">
      <c r="J328" s="54"/>
      <c r="K328" s="54"/>
      <c r="L328" s="54"/>
      <c r="M328" s="54"/>
      <c r="N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</row>
    <row r="329" spans="10:61" x14ac:dyDescent="0.25">
      <c r="J329" s="54"/>
      <c r="K329" s="54"/>
      <c r="L329" s="54"/>
      <c r="M329" s="54"/>
      <c r="N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</row>
    <row r="330" spans="10:61" x14ac:dyDescent="0.25">
      <c r="J330" s="54"/>
      <c r="K330" s="54"/>
      <c r="L330" s="54"/>
      <c r="M330" s="54"/>
      <c r="N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</row>
    <row r="331" spans="10:61" x14ac:dyDescent="0.25">
      <c r="J331" s="54"/>
      <c r="K331" s="54"/>
      <c r="L331" s="54"/>
      <c r="M331" s="54"/>
      <c r="N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</row>
    <row r="332" spans="10:61" x14ac:dyDescent="0.25">
      <c r="J332" s="54"/>
      <c r="K332" s="54"/>
      <c r="L332" s="54"/>
      <c r="M332" s="54"/>
      <c r="N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</row>
    <row r="333" spans="10:61" x14ac:dyDescent="0.25">
      <c r="J333" s="54"/>
      <c r="K333" s="54"/>
      <c r="L333" s="54"/>
      <c r="M333" s="54"/>
      <c r="N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</row>
    <row r="334" spans="10:61" x14ac:dyDescent="0.25">
      <c r="J334" s="54"/>
      <c r="K334" s="54"/>
      <c r="L334" s="54"/>
      <c r="M334" s="54"/>
      <c r="N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</row>
    <row r="335" spans="10:61" x14ac:dyDescent="0.25">
      <c r="J335" s="54"/>
      <c r="K335" s="54"/>
      <c r="L335" s="54"/>
      <c r="M335" s="54"/>
      <c r="N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</row>
    <row r="336" spans="10:61" x14ac:dyDescent="0.25">
      <c r="J336" s="54"/>
      <c r="K336" s="54"/>
      <c r="L336" s="54"/>
      <c r="M336" s="54"/>
      <c r="N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</row>
    <row r="337" spans="10:61" x14ac:dyDescent="0.25">
      <c r="J337" s="54"/>
      <c r="K337" s="54"/>
      <c r="L337" s="54"/>
      <c r="M337" s="54"/>
      <c r="N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</row>
    <row r="338" spans="10:61" x14ac:dyDescent="0.25">
      <c r="J338" s="54"/>
      <c r="K338" s="54"/>
      <c r="L338" s="54"/>
      <c r="M338" s="54"/>
      <c r="N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</row>
    <row r="339" spans="10:61" x14ac:dyDescent="0.25">
      <c r="J339" s="54"/>
      <c r="K339" s="54"/>
      <c r="L339" s="54"/>
      <c r="M339" s="54"/>
      <c r="N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</row>
    <row r="340" spans="10:61" x14ac:dyDescent="0.25">
      <c r="J340" s="54"/>
      <c r="K340" s="54"/>
      <c r="L340" s="54"/>
      <c r="M340" s="54"/>
      <c r="N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</row>
    <row r="341" spans="10:61" x14ac:dyDescent="0.25">
      <c r="J341" s="54"/>
      <c r="K341" s="54"/>
      <c r="L341" s="54"/>
      <c r="M341" s="54"/>
      <c r="N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</row>
    <row r="342" spans="10:61" x14ac:dyDescent="0.25">
      <c r="J342" s="54"/>
      <c r="K342" s="54"/>
      <c r="L342" s="54"/>
      <c r="M342" s="54"/>
      <c r="N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</row>
    <row r="343" spans="10:61" x14ac:dyDescent="0.25">
      <c r="J343" s="54"/>
      <c r="K343" s="54"/>
      <c r="L343" s="54"/>
      <c r="M343" s="54"/>
      <c r="N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</row>
    <row r="344" spans="10:61" x14ac:dyDescent="0.25">
      <c r="J344" s="54"/>
      <c r="K344" s="54"/>
      <c r="L344" s="54"/>
      <c r="M344" s="54"/>
      <c r="N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</row>
    <row r="345" spans="10:61" x14ac:dyDescent="0.25">
      <c r="J345" s="54"/>
      <c r="K345" s="54"/>
      <c r="L345" s="54"/>
      <c r="M345" s="54"/>
      <c r="N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</row>
    <row r="346" spans="10:61" x14ac:dyDescent="0.25">
      <c r="J346" s="54"/>
      <c r="K346" s="54"/>
      <c r="L346" s="54"/>
      <c r="M346" s="54"/>
      <c r="N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</row>
    <row r="347" spans="10:61" x14ac:dyDescent="0.25">
      <c r="J347" s="54"/>
      <c r="K347" s="54"/>
      <c r="L347" s="54"/>
      <c r="M347" s="54"/>
      <c r="N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</row>
    <row r="348" spans="10:61" x14ac:dyDescent="0.25">
      <c r="J348" s="54"/>
      <c r="K348" s="54"/>
      <c r="L348" s="54"/>
      <c r="M348" s="54"/>
      <c r="N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</row>
    <row r="349" spans="10:61" x14ac:dyDescent="0.25">
      <c r="J349" s="54"/>
      <c r="K349" s="54"/>
      <c r="L349" s="54"/>
      <c r="M349" s="54"/>
      <c r="N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</row>
    <row r="350" spans="10:61" x14ac:dyDescent="0.25">
      <c r="J350" s="54"/>
      <c r="K350" s="54"/>
      <c r="L350" s="54"/>
      <c r="M350" s="54"/>
      <c r="N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</row>
    <row r="351" spans="10:61" x14ac:dyDescent="0.25">
      <c r="J351" s="54"/>
      <c r="K351" s="54"/>
      <c r="L351" s="54"/>
      <c r="M351" s="54"/>
      <c r="N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</row>
    <row r="352" spans="10:61" x14ac:dyDescent="0.25">
      <c r="J352" s="54"/>
      <c r="K352" s="54"/>
      <c r="L352" s="54"/>
      <c r="M352" s="54"/>
      <c r="N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</row>
    <row r="353" spans="10:61" x14ac:dyDescent="0.25">
      <c r="J353" s="54"/>
      <c r="K353" s="54"/>
      <c r="L353" s="54"/>
      <c r="M353" s="54"/>
      <c r="N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</row>
    <row r="354" spans="10:61" x14ac:dyDescent="0.25">
      <c r="J354" s="54"/>
      <c r="K354" s="54"/>
      <c r="L354" s="54"/>
      <c r="M354" s="54"/>
      <c r="N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</row>
    <row r="355" spans="10:61" x14ac:dyDescent="0.25">
      <c r="J355" s="54"/>
      <c r="K355" s="54"/>
      <c r="L355" s="54"/>
      <c r="M355" s="54"/>
      <c r="N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</row>
    <row r="356" spans="10:61" x14ac:dyDescent="0.25">
      <c r="J356" s="54"/>
      <c r="K356" s="54"/>
      <c r="L356" s="54"/>
      <c r="M356" s="54"/>
      <c r="N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</row>
    <row r="357" spans="10:61" x14ac:dyDescent="0.25">
      <c r="J357" s="54"/>
      <c r="K357" s="54"/>
      <c r="L357" s="54"/>
      <c r="M357" s="54"/>
      <c r="N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</row>
    <row r="358" spans="10:61" x14ac:dyDescent="0.25">
      <c r="J358" s="54"/>
      <c r="K358" s="54"/>
      <c r="L358" s="54"/>
      <c r="M358" s="54"/>
      <c r="N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</row>
    <row r="359" spans="10:61" x14ac:dyDescent="0.25">
      <c r="J359" s="54"/>
      <c r="K359" s="54"/>
      <c r="L359" s="54"/>
      <c r="M359" s="54"/>
      <c r="N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</row>
    <row r="360" spans="10:61" x14ac:dyDescent="0.25">
      <c r="J360" s="54"/>
      <c r="K360" s="54"/>
      <c r="L360" s="54"/>
      <c r="M360" s="54"/>
      <c r="N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</row>
    <row r="361" spans="10:61" x14ac:dyDescent="0.25">
      <c r="J361" s="54"/>
      <c r="K361" s="54"/>
      <c r="L361" s="54"/>
      <c r="M361" s="54"/>
      <c r="N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</row>
    <row r="362" spans="10:61" x14ac:dyDescent="0.25">
      <c r="J362" s="54"/>
      <c r="K362" s="54"/>
      <c r="L362" s="54"/>
      <c r="M362" s="54"/>
      <c r="N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</row>
    <row r="363" spans="10:61" x14ac:dyDescent="0.25">
      <c r="J363" s="54"/>
      <c r="K363" s="54"/>
      <c r="L363" s="54"/>
      <c r="M363" s="54"/>
      <c r="N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</row>
    <row r="364" spans="10:61" x14ac:dyDescent="0.25">
      <c r="J364" s="54"/>
      <c r="K364" s="54"/>
      <c r="L364" s="54"/>
      <c r="M364" s="54"/>
      <c r="N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</row>
    <row r="365" spans="10:61" x14ac:dyDescent="0.25">
      <c r="J365" s="54"/>
      <c r="K365" s="54"/>
      <c r="L365" s="54"/>
      <c r="M365" s="54"/>
      <c r="N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</row>
    <row r="366" spans="10:61" x14ac:dyDescent="0.25">
      <c r="J366" s="54"/>
      <c r="K366" s="54"/>
      <c r="L366" s="54"/>
      <c r="M366" s="54"/>
      <c r="N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</row>
    <row r="367" spans="10:61" x14ac:dyDescent="0.25">
      <c r="J367" s="54"/>
      <c r="K367" s="54"/>
      <c r="L367" s="54"/>
      <c r="M367" s="54"/>
      <c r="N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</row>
    <row r="368" spans="10:61" x14ac:dyDescent="0.25">
      <c r="J368" s="54"/>
      <c r="K368" s="54"/>
      <c r="L368" s="54"/>
      <c r="M368" s="54"/>
      <c r="N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</row>
    <row r="369" spans="10:61" x14ac:dyDescent="0.25">
      <c r="J369" s="54"/>
      <c r="K369" s="54"/>
      <c r="L369" s="54"/>
      <c r="M369" s="54"/>
      <c r="N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</row>
    <row r="370" spans="10:61" x14ac:dyDescent="0.25">
      <c r="J370" s="54"/>
      <c r="K370" s="54"/>
      <c r="L370" s="54"/>
      <c r="M370" s="54"/>
      <c r="N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</row>
    <row r="371" spans="10:61" x14ac:dyDescent="0.25">
      <c r="J371" s="54"/>
      <c r="K371" s="54"/>
      <c r="L371" s="54"/>
      <c r="M371" s="54"/>
      <c r="N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</row>
    <row r="372" spans="10:61" x14ac:dyDescent="0.25">
      <c r="J372" s="54"/>
      <c r="K372" s="54"/>
      <c r="L372" s="54"/>
      <c r="M372" s="54"/>
      <c r="N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</row>
    <row r="373" spans="10:61" x14ac:dyDescent="0.25">
      <c r="J373" s="54"/>
      <c r="K373" s="54"/>
      <c r="L373" s="54"/>
      <c r="M373" s="54"/>
      <c r="N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</row>
    <row r="374" spans="10:61" x14ac:dyDescent="0.25">
      <c r="J374" s="54"/>
      <c r="K374" s="54"/>
      <c r="L374" s="54"/>
      <c r="M374" s="54"/>
      <c r="N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</row>
    <row r="375" spans="10:61" x14ac:dyDescent="0.25">
      <c r="J375" s="54"/>
      <c r="K375" s="54"/>
      <c r="L375" s="54"/>
      <c r="M375" s="54"/>
      <c r="N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</row>
    <row r="376" spans="10:61" x14ac:dyDescent="0.25">
      <c r="J376" s="54"/>
      <c r="K376" s="54"/>
      <c r="L376" s="54"/>
      <c r="M376" s="54"/>
      <c r="N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</row>
    <row r="377" spans="10:61" x14ac:dyDescent="0.25">
      <c r="J377" s="54"/>
      <c r="K377" s="54"/>
      <c r="L377" s="54"/>
      <c r="M377" s="54"/>
      <c r="N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</row>
    <row r="378" spans="10:61" x14ac:dyDescent="0.25">
      <c r="J378" s="54"/>
      <c r="K378" s="54"/>
      <c r="L378" s="54"/>
      <c r="M378" s="54"/>
      <c r="N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</row>
    <row r="379" spans="10:61" x14ac:dyDescent="0.25">
      <c r="J379" s="54"/>
      <c r="K379" s="54"/>
      <c r="L379" s="54"/>
      <c r="M379" s="54"/>
      <c r="N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</row>
    <row r="380" spans="10:61" x14ac:dyDescent="0.25">
      <c r="J380" s="54"/>
      <c r="K380" s="54"/>
      <c r="L380" s="54"/>
      <c r="M380" s="54"/>
      <c r="N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</row>
    <row r="381" spans="10:61" x14ac:dyDescent="0.25">
      <c r="J381" s="54"/>
      <c r="K381" s="54"/>
      <c r="L381" s="54"/>
      <c r="M381" s="54"/>
      <c r="N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</row>
    <row r="382" spans="10:61" x14ac:dyDescent="0.25">
      <c r="J382" s="54"/>
      <c r="K382" s="54"/>
      <c r="L382" s="54"/>
      <c r="M382" s="54"/>
      <c r="N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</row>
    <row r="383" spans="10:61" x14ac:dyDescent="0.25">
      <c r="J383" s="54"/>
      <c r="K383" s="54"/>
      <c r="L383" s="54"/>
      <c r="M383" s="54"/>
      <c r="N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</row>
    <row r="384" spans="10:61" x14ac:dyDescent="0.25">
      <c r="J384" s="54"/>
      <c r="K384" s="54"/>
      <c r="L384" s="54"/>
      <c r="M384" s="54"/>
      <c r="N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</row>
    <row r="385" spans="10:61" x14ac:dyDescent="0.25">
      <c r="J385" s="54"/>
      <c r="K385" s="54"/>
      <c r="L385" s="54"/>
      <c r="M385" s="54"/>
      <c r="N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</row>
    <row r="386" spans="10:61" x14ac:dyDescent="0.25">
      <c r="J386" s="54"/>
      <c r="K386" s="54"/>
      <c r="L386" s="54"/>
      <c r="M386" s="54"/>
      <c r="N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</row>
    <row r="387" spans="10:61" x14ac:dyDescent="0.25">
      <c r="J387" s="54"/>
      <c r="K387" s="54"/>
      <c r="L387" s="54"/>
      <c r="M387" s="54"/>
      <c r="N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</row>
    <row r="388" spans="10:61" x14ac:dyDescent="0.25">
      <c r="J388" s="54"/>
      <c r="K388" s="54"/>
      <c r="L388" s="54"/>
      <c r="M388" s="54"/>
      <c r="N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</row>
    <row r="389" spans="10:61" x14ac:dyDescent="0.25">
      <c r="J389" s="54"/>
      <c r="K389" s="54"/>
      <c r="L389" s="54"/>
      <c r="M389" s="54"/>
      <c r="N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</row>
    <row r="390" spans="10:61" x14ac:dyDescent="0.25">
      <c r="J390" s="54"/>
      <c r="K390" s="54"/>
      <c r="L390" s="54"/>
      <c r="M390" s="54"/>
      <c r="N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</row>
    <row r="391" spans="10:61" x14ac:dyDescent="0.25">
      <c r="J391" s="54"/>
      <c r="K391" s="54"/>
      <c r="L391" s="54"/>
      <c r="M391" s="54"/>
      <c r="N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</row>
    <row r="392" spans="10:61" x14ac:dyDescent="0.25">
      <c r="J392" s="54"/>
      <c r="K392" s="54"/>
      <c r="L392" s="54"/>
      <c r="M392" s="54"/>
      <c r="N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</row>
    <row r="393" spans="10:61" x14ac:dyDescent="0.25">
      <c r="J393" s="54"/>
      <c r="K393" s="54"/>
      <c r="L393" s="54"/>
      <c r="M393" s="54"/>
      <c r="N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</row>
    <row r="394" spans="10:61" x14ac:dyDescent="0.25">
      <c r="J394" s="54"/>
      <c r="K394" s="54"/>
      <c r="L394" s="54"/>
      <c r="M394" s="54"/>
      <c r="N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</row>
    <row r="395" spans="10:61" x14ac:dyDescent="0.25">
      <c r="J395" s="54"/>
      <c r="K395" s="54"/>
      <c r="L395" s="54"/>
      <c r="M395" s="54"/>
      <c r="N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</row>
    <row r="396" spans="10:61" x14ac:dyDescent="0.25">
      <c r="J396" s="54"/>
      <c r="K396" s="54"/>
      <c r="L396" s="54"/>
      <c r="M396" s="54"/>
      <c r="N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</row>
    <row r="397" spans="10:61" x14ac:dyDescent="0.25">
      <c r="J397" s="54"/>
      <c r="K397" s="54"/>
      <c r="L397" s="54"/>
      <c r="M397" s="54"/>
      <c r="N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</row>
    <row r="398" spans="10:61" x14ac:dyDescent="0.25">
      <c r="J398" s="54"/>
      <c r="K398" s="54"/>
      <c r="L398" s="54"/>
      <c r="M398" s="54"/>
      <c r="N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</row>
    <row r="399" spans="10:61" x14ac:dyDescent="0.25">
      <c r="J399" s="54"/>
      <c r="K399" s="54"/>
      <c r="L399" s="54"/>
      <c r="M399" s="54"/>
      <c r="N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</row>
    <row r="400" spans="10:61" x14ac:dyDescent="0.25">
      <c r="J400" s="54"/>
      <c r="K400" s="54"/>
      <c r="L400" s="54"/>
      <c r="M400" s="54"/>
      <c r="N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</row>
    <row r="401" spans="10:61" x14ac:dyDescent="0.25">
      <c r="J401" s="54"/>
      <c r="K401" s="54"/>
      <c r="L401" s="54"/>
      <c r="M401" s="54"/>
      <c r="N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</row>
    <row r="402" spans="10:61" x14ac:dyDescent="0.25">
      <c r="J402" s="54"/>
      <c r="K402" s="54"/>
      <c r="L402" s="54"/>
      <c r="M402" s="54"/>
      <c r="N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</row>
    <row r="403" spans="10:61" x14ac:dyDescent="0.25">
      <c r="J403" s="54"/>
      <c r="K403" s="54"/>
      <c r="L403" s="54"/>
      <c r="M403" s="54"/>
      <c r="N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</row>
    <row r="404" spans="10:61" x14ac:dyDescent="0.25">
      <c r="J404" s="54"/>
      <c r="K404" s="54"/>
      <c r="L404" s="54"/>
      <c r="M404" s="54"/>
      <c r="N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</row>
    <row r="405" spans="10:61" x14ac:dyDescent="0.25">
      <c r="J405" s="54"/>
      <c r="K405" s="54"/>
      <c r="L405" s="54"/>
      <c r="M405" s="54"/>
      <c r="N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</row>
  </sheetData>
  <sortState ref="R5:AD11">
    <sortCondition descending="1" ref="AD5:AD11"/>
  </sortState>
  <mergeCells count="1">
    <mergeCell ref="AO3:AP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72"/>
  <sheetViews>
    <sheetView topLeftCell="AQ1" workbookViewId="0">
      <selection activeCell="AT12" sqref="AT12"/>
    </sheetView>
  </sheetViews>
  <sheetFormatPr defaultRowHeight="15" x14ac:dyDescent="0.25"/>
  <cols>
    <col min="2" max="2" width="13.28515625" bestFit="1" customWidth="1"/>
    <col min="3" max="3" width="15.7109375" bestFit="1" customWidth="1"/>
    <col min="4" max="4" width="5.5703125" customWidth="1"/>
    <col min="5" max="5" width="7.5703125" customWidth="1"/>
    <col min="6" max="6" width="8.7109375" customWidth="1"/>
    <col min="7" max="7" width="6.5703125" customWidth="1"/>
    <col min="8" max="8" width="5.5703125" customWidth="1"/>
    <col min="9" max="9" width="5.5703125" style="32" customWidth="1"/>
    <col min="10" max="10" width="7" style="32" customWidth="1"/>
    <col min="11" max="11" width="5.28515625" customWidth="1"/>
    <col min="12" max="12" width="6.28515625" customWidth="1"/>
    <col min="13" max="13" width="5" customWidth="1"/>
    <col min="14" max="14" width="11" customWidth="1"/>
    <col min="15" max="15" width="13.5703125" bestFit="1" customWidth="1"/>
    <col min="17" max="17" width="13.28515625" bestFit="1" customWidth="1"/>
    <col min="18" max="18" width="23.85546875" bestFit="1" customWidth="1"/>
    <col min="19" max="19" width="6.7109375" customWidth="1"/>
    <col min="20" max="20" width="6.42578125" bestFit="1" customWidth="1"/>
    <col min="21" max="21" width="8.42578125" customWidth="1"/>
    <col min="22" max="22" width="12.42578125" customWidth="1"/>
    <col min="23" max="23" width="13" customWidth="1"/>
    <col min="24" max="24" width="7.140625" style="32" customWidth="1"/>
    <col min="25" max="25" width="8.5703125" style="32" customWidth="1"/>
    <col min="26" max="26" width="16.28515625" customWidth="1"/>
    <col min="27" max="27" width="11" customWidth="1"/>
    <col min="28" max="28" width="15.42578125" bestFit="1" customWidth="1"/>
    <col min="30" max="30" width="13.28515625" bestFit="1" customWidth="1"/>
    <col min="31" max="31" width="19" customWidth="1"/>
    <col min="32" max="32" width="8" customWidth="1"/>
    <col min="33" max="33" width="11.5703125" customWidth="1"/>
    <col min="34" max="34" width="6.140625" customWidth="1"/>
    <col min="35" max="35" width="7.42578125" customWidth="1"/>
    <col min="36" max="36" width="12.85546875" customWidth="1"/>
    <col min="37" max="37" width="7.42578125" customWidth="1"/>
    <col min="38" max="38" width="9.140625" customWidth="1"/>
    <col min="39" max="40" width="6.85546875" customWidth="1"/>
    <col min="41" max="41" width="14.28515625" bestFit="1" customWidth="1"/>
    <col min="43" max="43" width="13.28515625" bestFit="1" customWidth="1"/>
    <col min="44" max="44" width="17.5703125" customWidth="1"/>
    <col min="45" max="45" width="8.42578125" bestFit="1" customWidth="1"/>
    <col min="46" max="46" width="7" bestFit="1" customWidth="1"/>
    <col min="47" max="47" width="7.140625" customWidth="1"/>
    <col min="48" max="48" width="7.7109375" bestFit="1" customWidth="1"/>
    <col min="49" max="49" width="6.85546875" customWidth="1"/>
    <col min="50" max="50" width="8.140625" customWidth="1"/>
    <col min="51" max="51" width="8.7109375" customWidth="1"/>
    <col min="52" max="53" width="7.85546875" customWidth="1"/>
    <col min="54" max="54" width="7.140625" style="36" customWidth="1"/>
    <col min="55" max="55" width="7" style="36" customWidth="1"/>
    <col min="56" max="56" width="9" style="36" customWidth="1"/>
    <col min="57" max="57" width="7.7109375" customWidth="1"/>
    <col min="58" max="58" width="8.5703125" customWidth="1"/>
    <col min="59" max="59" width="7.42578125" customWidth="1"/>
    <col min="60" max="60" width="6.85546875" customWidth="1"/>
    <col min="61" max="61" width="12.85546875" bestFit="1" customWidth="1"/>
  </cols>
  <sheetData>
    <row r="1" spans="1:61" ht="26.25" x14ac:dyDescent="0.4">
      <c r="A1" s="61" t="s">
        <v>886</v>
      </c>
      <c r="I1" s="34"/>
      <c r="J1" s="34"/>
      <c r="X1" s="34"/>
      <c r="Y1" s="34"/>
      <c r="BB1" s="34"/>
      <c r="BC1" s="34"/>
      <c r="BD1" s="34"/>
    </row>
    <row r="2" spans="1:61" ht="18.75" x14ac:dyDescent="0.4">
      <c r="A2" s="2"/>
      <c r="B2" s="2"/>
      <c r="C2" s="2"/>
      <c r="D2" s="2" t="s">
        <v>9</v>
      </c>
      <c r="E2" s="2"/>
      <c r="F2" s="2"/>
      <c r="G2" s="2"/>
      <c r="H2" s="2"/>
      <c r="I2" s="35"/>
      <c r="J2" s="35"/>
      <c r="K2" s="2"/>
      <c r="L2" s="2"/>
      <c r="M2" s="2"/>
      <c r="N2" s="2"/>
      <c r="O2" s="2"/>
      <c r="P2" s="2"/>
      <c r="Q2" s="2"/>
      <c r="R2" s="2"/>
      <c r="S2" s="2" t="s">
        <v>6</v>
      </c>
      <c r="T2" s="2"/>
      <c r="U2" s="2"/>
      <c r="V2" s="2"/>
      <c r="W2" s="2"/>
      <c r="X2" s="35"/>
      <c r="Y2" s="35"/>
      <c r="Z2" s="2"/>
      <c r="AA2" s="2"/>
      <c r="AB2" s="2"/>
      <c r="AC2" s="2"/>
      <c r="AD2" s="2"/>
      <c r="AE2" s="2"/>
      <c r="AF2" s="2" t="s">
        <v>7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 t="s">
        <v>8</v>
      </c>
      <c r="AT2" s="2"/>
      <c r="AU2" s="2"/>
      <c r="AV2" s="2"/>
      <c r="AW2" s="2"/>
      <c r="AX2" s="2"/>
      <c r="AY2" s="2"/>
      <c r="AZ2" s="2"/>
      <c r="BA2" s="2"/>
      <c r="BB2" s="35"/>
      <c r="BC2" s="35"/>
      <c r="BD2" s="35"/>
      <c r="BE2" s="2"/>
      <c r="BF2" s="2"/>
      <c r="BG2" s="2"/>
      <c r="BH2" s="2"/>
      <c r="BI2" s="2"/>
    </row>
    <row r="3" spans="1:61" ht="15.75" x14ac:dyDescent="0.25">
      <c r="A3" t="s">
        <v>12</v>
      </c>
      <c r="B3" t="s">
        <v>161</v>
      </c>
      <c r="C3" t="s">
        <v>13</v>
      </c>
      <c r="D3" s="6" t="s">
        <v>887</v>
      </c>
      <c r="E3" s="25"/>
      <c r="F3" s="18" t="s">
        <v>888</v>
      </c>
      <c r="G3" s="10" t="s">
        <v>898</v>
      </c>
      <c r="H3" s="10"/>
      <c r="I3" s="33" t="s">
        <v>899</v>
      </c>
      <c r="J3" s="33"/>
      <c r="K3" s="14" t="s">
        <v>901</v>
      </c>
      <c r="L3" s="23"/>
      <c r="M3" s="23"/>
      <c r="N3" s="87" t="s">
        <v>904</v>
      </c>
      <c r="O3" s="3" t="s">
        <v>14</v>
      </c>
      <c r="P3" t="s">
        <v>12</v>
      </c>
      <c r="Q3" t="s">
        <v>161</v>
      </c>
      <c r="R3" t="s">
        <v>13</v>
      </c>
      <c r="S3" s="9" t="s">
        <v>887</v>
      </c>
      <c r="T3" s="9"/>
      <c r="U3" s="18" t="s">
        <v>889</v>
      </c>
      <c r="V3" s="18"/>
      <c r="W3" s="10" t="s">
        <v>898</v>
      </c>
      <c r="X3" s="33" t="s">
        <v>899</v>
      </c>
      <c r="Y3" s="33"/>
      <c r="Z3" s="14" t="s">
        <v>901</v>
      </c>
      <c r="AA3" s="87" t="s">
        <v>904</v>
      </c>
      <c r="AB3" s="3" t="s">
        <v>15</v>
      </c>
      <c r="AC3" t="s">
        <v>12</v>
      </c>
      <c r="AD3" t="s">
        <v>161</v>
      </c>
      <c r="AE3" t="s">
        <v>13</v>
      </c>
      <c r="AF3" s="9" t="s">
        <v>0</v>
      </c>
      <c r="AG3" s="18" t="s">
        <v>890</v>
      </c>
      <c r="AH3" s="10" t="s">
        <v>898</v>
      </c>
      <c r="AI3" s="26"/>
      <c r="AJ3" s="33" t="s">
        <v>899</v>
      </c>
      <c r="AK3" s="14" t="s">
        <v>901</v>
      </c>
      <c r="AL3" s="27"/>
      <c r="AM3" s="87" t="s">
        <v>904</v>
      </c>
      <c r="AN3" s="87"/>
      <c r="AO3" s="3" t="s">
        <v>16</v>
      </c>
      <c r="AP3" t="s">
        <v>12</v>
      </c>
      <c r="AQ3" t="s">
        <v>161</v>
      </c>
      <c r="AR3" t="s">
        <v>13</v>
      </c>
      <c r="AS3" s="9" t="s">
        <v>887</v>
      </c>
      <c r="AT3" s="6"/>
      <c r="AU3" s="21" t="s">
        <v>892</v>
      </c>
      <c r="AV3" s="22"/>
      <c r="AW3" s="10" t="s">
        <v>898</v>
      </c>
      <c r="AX3" s="26"/>
      <c r="AY3" s="33" t="s">
        <v>899</v>
      </c>
      <c r="AZ3" s="17"/>
      <c r="BA3" s="17"/>
      <c r="BB3" s="39" t="s">
        <v>900</v>
      </c>
      <c r="BC3" s="39"/>
      <c r="BD3" s="39"/>
      <c r="BE3" s="14" t="s">
        <v>901</v>
      </c>
      <c r="BF3" s="27"/>
      <c r="BG3" s="87" t="s">
        <v>904</v>
      </c>
      <c r="BH3" s="91"/>
      <c r="BI3" s="1" t="s">
        <v>17</v>
      </c>
    </row>
    <row r="4" spans="1:61" ht="15.75" x14ac:dyDescent="0.25">
      <c r="D4" s="40">
        <v>100</v>
      </c>
      <c r="E4" s="40">
        <v>200</v>
      </c>
      <c r="F4" s="41">
        <v>200</v>
      </c>
      <c r="G4" s="42" t="s">
        <v>320</v>
      </c>
      <c r="H4" s="42">
        <v>200</v>
      </c>
      <c r="I4" s="43">
        <v>100</v>
      </c>
      <c r="J4" s="43">
        <v>300</v>
      </c>
      <c r="K4" s="62">
        <v>100</v>
      </c>
      <c r="L4" s="62" t="s">
        <v>320</v>
      </c>
      <c r="M4" s="62">
        <v>400</v>
      </c>
      <c r="N4" s="88">
        <v>200</v>
      </c>
      <c r="O4" s="4"/>
      <c r="S4" s="40">
        <v>800</v>
      </c>
      <c r="T4" s="40">
        <v>5000</v>
      </c>
      <c r="U4" s="41" t="s">
        <v>893</v>
      </c>
      <c r="V4" s="41" t="s">
        <v>894</v>
      </c>
      <c r="W4" s="42">
        <v>800</v>
      </c>
      <c r="X4" s="43">
        <v>800</v>
      </c>
      <c r="Y4" s="43">
        <v>3000</v>
      </c>
      <c r="Z4" s="62">
        <v>1500</v>
      </c>
      <c r="AA4" s="88">
        <v>1500</v>
      </c>
      <c r="AB4" s="4"/>
      <c r="AF4" s="40" t="s">
        <v>2</v>
      </c>
      <c r="AG4" s="41" t="s">
        <v>11</v>
      </c>
      <c r="AH4" s="42" t="s">
        <v>2</v>
      </c>
      <c r="AI4" s="42" t="s">
        <v>317</v>
      </c>
      <c r="AJ4" s="43" t="s">
        <v>11</v>
      </c>
      <c r="AK4" s="62" t="s">
        <v>2</v>
      </c>
      <c r="AL4" s="62" t="s">
        <v>903</v>
      </c>
      <c r="AM4" s="88" t="s">
        <v>902</v>
      </c>
      <c r="AN4" s="88" t="s">
        <v>2</v>
      </c>
      <c r="AO4" s="4"/>
      <c r="AS4" s="40" t="s">
        <v>4</v>
      </c>
      <c r="AT4" s="40" t="s">
        <v>3</v>
      </c>
      <c r="AU4" s="41" t="s">
        <v>4</v>
      </c>
      <c r="AV4" s="41" t="s">
        <v>318</v>
      </c>
      <c r="AW4" s="42" t="s">
        <v>4</v>
      </c>
      <c r="AX4" s="42" t="s">
        <v>3</v>
      </c>
      <c r="AY4" s="43" t="s">
        <v>322</v>
      </c>
      <c r="AZ4" s="43" t="s">
        <v>324</v>
      </c>
      <c r="BA4" s="43" t="s">
        <v>318</v>
      </c>
      <c r="BB4" s="73" t="s">
        <v>19</v>
      </c>
      <c r="BC4" s="73" t="s">
        <v>4</v>
      </c>
      <c r="BD4" s="73" t="s">
        <v>326</v>
      </c>
      <c r="BE4" s="62" t="s">
        <v>322</v>
      </c>
      <c r="BF4" s="62" t="s">
        <v>318</v>
      </c>
      <c r="BG4" s="88" t="s">
        <v>5</v>
      </c>
      <c r="BH4" s="88" t="s">
        <v>3</v>
      </c>
      <c r="BI4" s="4"/>
    </row>
    <row r="5" spans="1:61" x14ac:dyDescent="0.25">
      <c r="A5" s="5">
        <v>1</v>
      </c>
      <c r="B5" s="5">
        <v>1876</v>
      </c>
      <c r="C5" s="5" t="str">
        <f>VLOOKUP(B5,'Flac 2017'!$B$763:$C$820,2,FALSE)</f>
        <v>Vanbesien Flavie</v>
      </c>
      <c r="D5" s="66"/>
      <c r="E5" s="66"/>
      <c r="F5" s="67"/>
      <c r="G5" s="68"/>
      <c r="H5" s="68"/>
      <c r="I5" s="69">
        <v>783</v>
      </c>
      <c r="J5" s="69">
        <v>745</v>
      </c>
      <c r="K5" s="70"/>
      <c r="L5" s="70"/>
      <c r="M5" s="70"/>
      <c r="N5" s="89"/>
      <c r="O5" s="5">
        <f>SUM(D5:M5)</f>
        <v>1528</v>
      </c>
      <c r="P5" s="5">
        <v>1</v>
      </c>
      <c r="Q5" s="5">
        <v>1565</v>
      </c>
      <c r="R5" s="5" t="str">
        <f>VLOOKUP(Q5,'Flac 2017'!$B$763:$C$820,2,FALSE)</f>
        <v>Vandevyvere Michele</v>
      </c>
      <c r="S5" s="66">
        <v>698</v>
      </c>
      <c r="T5" s="66"/>
      <c r="U5" s="67"/>
      <c r="V5" s="67"/>
      <c r="W5" s="68"/>
      <c r="X5" s="69"/>
      <c r="Y5" s="69"/>
      <c r="Z5" s="70"/>
      <c r="AA5" s="89"/>
      <c r="AB5" s="5">
        <f>SUM(S5:Z5)</f>
        <v>698</v>
      </c>
      <c r="AC5" s="5">
        <v>1</v>
      </c>
      <c r="AD5" s="28">
        <v>1492</v>
      </c>
      <c r="AE5" s="5" t="str">
        <f>VLOOKUP(AD5,'Flac 2017'!$B$763:$C$820,2,FALSE)</f>
        <v>Mylle Ine</v>
      </c>
      <c r="AF5" s="66"/>
      <c r="AG5" s="67"/>
      <c r="AH5" s="68">
        <v>620</v>
      </c>
      <c r="AI5" s="68">
        <v>555</v>
      </c>
      <c r="AJ5" s="69"/>
      <c r="AK5" s="70"/>
      <c r="AL5" s="70"/>
      <c r="AM5" s="89"/>
      <c r="AN5" s="89"/>
      <c r="AO5" s="5">
        <f t="shared" ref="AO5:AO32" si="0">SUM(AF5:AL5)</f>
        <v>1175</v>
      </c>
      <c r="AP5" s="5">
        <v>1</v>
      </c>
      <c r="AQ5" s="5">
        <v>1876</v>
      </c>
      <c r="AR5" s="5" t="str">
        <f>VLOOKUP(AQ5,'Flac 2017'!$B$763:$C$820,2,FALSE)</f>
        <v>Vanbesien Flavie</v>
      </c>
      <c r="AS5" s="66"/>
      <c r="AT5" s="66"/>
      <c r="AU5" s="67"/>
      <c r="AV5" s="67"/>
      <c r="AW5" s="68"/>
      <c r="AX5" s="68"/>
      <c r="AY5" s="69">
        <v>387</v>
      </c>
      <c r="AZ5" s="69">
        <v>456</v>
      </c>
      <c r="BA5" s="69"/>
      <c r="BB5" s="74"/>
      <c r="BC5" s="74"/>
      <c r="BD5" s="74"/>
      <c r="BE5" s="70"/>
      <c r="BF5" s="70"/>
      <c r="BG5" s="89"/>
      <c r="BH5" s="89"/>
      <c r="BI5" s="5">
        <f>SUM(AS5:BF5)</f>
        <v>843</v>
      </c>
    </row>
    <row r="6" spans="1:61" x14ac:dyDescent="0.25">
      <c r="A6" s="5">
        <v>2</v>
      </c>
      <c r="B6" s="5">
        <v>1492</v>
      </c>
      <c r="C6" s="5" t="str">
        <f>VLOOKUP(B6,'Flac 2017'!$B$763:$C$820,2,FALSE)</f>
        <v>Mylle Ine</v>
      </c>
      <c r="D6" s="66"/>
      <c r="E6" s="66"/>
      <c r="F6" s="67"/>
      <c r="G6" s="68">
        <v>769</v>
      </c>
      <c r="H6" s="68">
        <v>687</v>
      </c>
      <c r="I6" s="69"/>
      <c r="J6" s="69"/>
      <c r="K6" s="70"/>
      <c r="L6" s="70"/>
      <c r="M6" s="70"/>
      <c r="N6" s="89"/>
      <c r="O6" s="5">
        <f>SUM(D6:M6)</f>
        <v>1456</v>
      </c>
      <c r="P6" s="5">
        <v>2</v>
      </c>
      <c r="Q6" s="5">
        <v>1848</v>
      </c>
      <c r="R6" s="5" t="str">
        <f>VLOOKUP(Q6,'Flac 2017'!$B$763:$C$820,2,FALSE)</f>
        <v>Vandepitte Sophie</v>
      </c>
      <c r="S6" s="66">
        <v>659</v>
      </c>
      <c r="T6" s="66"/>
      <c r="U6" s="67"/>
      <c r="V6" s="67"/>
      <c r="W6" s="68"/>
      <c r="X6" s="69"/>
      <c r="Y6" s="69"/>
      <c r="Z6" s="70"/>
      <c r="AA6" s="89"/>
      <c r="AB6" s="5">
        <f>SUM(S6:Z6)</f>
        <v>659</v>
      </c>
      <c r="AC6" s="5">
        <v>2</v>
      </c>
      <c r="AD6" s="5"/>
      <c r="AE6" s="5" t="e">
        <f>VLOOKUP(AD6,'Flac 2017'!$B$763:$C$820,2,FALSE)</f>
        <v>#N/A</v>
      </c>
      <c r="AF6" s="66"/>
      <c r="AG6" s="67"/>
      <c r="AH6" s="68"/>
      <c r="AI6" s="68"/>
      <c r="AJ6" s="69"/>
      <c r="AK6" s="70"/>
      <c r="AL6" s="70"/>
      <c r="AM6" s="89"/>
      <c r="AN6" s="89"/>
      <c r="AO6" s="5">
        <f t="shared" si="0"/>
        <v>0</v>
      </c>
      <c r="AP6" s="5">
        <v>3</v>
      </c>
      <c r="AQ6" s="5">
        <v>1492</v>
      </c>
      <c r="AR6" s="5" t="str">
        <f>VLOOKUP(AQ6,'Flac 2017'!$B$763:$C$820,2,FALSE)</f>
        <v>Mylle Ine</v>
      </c>
      <c r="AS6" s="66"/>
      <c r="AT6" s="66"/>
      <c r="AU6" s="67"/>
      <c r="AV6" s="67"/>
      <c r="AW6" s="68">
        <v>452</v>
      </c>
      <c r="AX6" s="68">
        <v>305</v>
      </c>
      <c r="AY6" s="69"/>
      <c r="AZ6" s="69"/>
      <c r="BA6" s="69"/>
      <c r="BB6" s="74"/>
      <c r="BC6" s="74"/>
      <c r="BD6" s="74"/>
      <c r="BE6" s="70"/>
      <c r="BF6" s="70"/>
      <c r="BG6" s="89"/>
      <c r="BH6" s="89"/>
      <c r="BI6" s="5">
        <f>SUM(AS6:BF6)</f>
        <v>757</v>
      </c>
    </row>
    <row r="7" spans="1:61" x14ac:dyDescent="0.25">
      <c r="A7" s="5">
        <v>3</v>
      </c>
      <c r="B7" s="5"/>
      <c r="C7" s="5" t="e">
        <f>VLOOKUP(B7,'Flac 2017'!$B$763:$C$820,2,FALSE)</f>
        <v>#N/A</v>
      </c>
      <c r="D7" s="66"/>
      <c r="E7" s="66"/>
      <c r="F7" s="67"/>
      <c r="G7" s="68"/>
      <c r="H7" s="68"/>
      <c r="I7" s="69"/>
      <c r="J7" s="69"/>
      <c r="K7" s="70"/>
      <c r="L7" s="70"/>
      <c r="M7" s="70"/>
      <c r="N7" s="89"/>
      <c r="O7" s="5">
        <f t="shared" ref="O5:O32" si="1">SUM(D7:M7)</f>
        <v>0</v>
      </c>
      <c r="P7" s="5">
        <v>3</v>
      </c>
      <c r="Q7" s="5">
        <v>1643</v>
      </c>
      <c r="R7" s="5" t="str">
        <f>VLOOKUP(Q7,'Flac 2017'!$B$763:$C$820,2,FALSE)</f>
        <v>Demasure Sien</v>
      </c>
      <c r="S7" s="66">
        <v>649</v>
      </c>
      <c r="T7" s="66"/>
      <c r="U7" s="67"/>
      <c r="V7" s="67"/>
      <c r="W7" s="68"/>
      <c r="X7" s="69"/>
      <c r="Y7" s="69"/>
      <c r="Z7" s="70"/>
      <c r="AA7" s="89"/>
      <c r="AB7" s="5">
        <f>SUM(S7:Z7)</f>
        <v>649</v>
      </c>
      <c r="AC7" s="5">
        <v>3</v>
      </c>
      <c r="AD7" s="5"/>
      <c r="AE7" s="5" t="e">
        <f>VLOOKUP(AD7,'Flac 2017'!$B$763:$C$820,2,FALSE)</f>
        <v>#N/A</v>
      </c>
      <c r="AF7" s="66"/>
      <c r="AG7" s="67"/>
      <c r="AH7" s="68"/>
      <c r="AI7" s="68"/>
      <c r="AJ7" s="69"/>
      <c r="AK7" s="70"/>
      <c r="AL7" s="70"/>
      <c r="AM7" s="89"/>
      <c r="AN7" s="89"/>
      <c r="AO7" s="5">
        <f t="shared" si="0"/>
        <v>0</v>
      </c>
      <c r="AP7" s="5">
        <v>2</v>
      </c>
      <c r="AQ7" s="5">
        <v>1558</v>
      </c>
      <c r="AR7" s="5" t="str">
        <f>VLOOKUP(AQ7,'Flac 2017'!$B$763:$C$820,2,FALSE)</f>
        <v>Tiersen Lieselot</v>
      </c>
      <c r="AS7" s="66">
        <v>437</v>
      </c>
      <c r="AT7" s="66"/>
      <c r="AU7" s="67"/>
      <c r="AV7" s="67"/>
      <c r="AW7" s="68"/>
      <c r="AX7" s="68"/>
      <c r="AY7" s="69">
        <v>311</v>
      </c>
      <c r="AZ7" s="69"/>
      <c r="BA7" s="69"/>
      <c r="BB7" s="74"/>
      <c r="BC7" s="74"/>
      <c r="BD7" s="74"/>
      <c r="BE7" s="70"/>
      <c r="BF7" s="70"/>
      <c r="BG7" s="89"/>
      <c r="BH7" s="89"/>
      <c r="BI7" s="5">
        <f>SUM(AS7:BF7)</f>
        <v>748</v>
      </c>
    </row>
    <row r="8" spans="1:61" x14ac:dyDescent="0.25">
      <c r="A8" s="5">
        <v>4</v>
      </c>
      <c r="B8" s="5"/>
      <c r="C8" s="5" t="e">
        <f>VLOOKUP(B8,'Flac 2017'!$B$763:$C$820,2,FALSE)</f>
        <v>#N/A</v>
      </c>
      <c r="D8" s="66"/>
      <c r="E8" s="66"/>
      <c r="F8" s="67"/>
      <c r="G8" s="68"/>
      <c r="H8" s="68"/>
      <c r="I8" s="69"/>
      <c r="J8" s="69"/>
      <c r="K8" s="70"/>
      <c r="L8" s="70"/>
      <c r="M8" s="70"/>
      <c r="N8" s="89"/>
      <c r="O8" s="5">
        <f t="shared" si="1"/>
        <v>0</v>
      </c>
      <c r="P8" s="5">
        <v>4</v>
      </c>
      <c r="Q8" s="5">
        <v>1492</v>
      </c>
      <c r="R8" s="5" t="str">
        <f>VLOOKUP(Q8,'Flac 2017'!$B$763:$C$820,2,FALSE)</f>
        <v>Mylle Ine</v>
      </c>
      <c r="S8" s="66"/>
      <c r="T8" s="66"/>
      <c r="U8" s="67"/>
      <c r="V8" s="67"/>
      <c r="W8" s="68">
        <v>637</v>
      </c>
      <c r="X8" s="69"/>
      <c r="Y8" s="69"/>
      <c r="Z8" s="70"/>
      <c r="AA8" s="89"/>
      <c r="AB8" s="5">
        <f>SUM(S8:Z8)</f>
        <v>637</v>
      </c>
      <c r="AC8" s="5">
        <v>4</v>
      </c>
      <c r="AD8" s="5"/>
      <c r="AE8" s="5" t="e">
        <f>VLOOKUP(AD8,'Flac 2017'!$B$763:$C$820,2,FALSE)</f>
        <v>#N/A</v>
      </c>
      <c r="AF8" s="66"/>
      <c r="AG8" s="67"/>
      <c r="AH8" s="68"/>
      <c r="AI8" s="68"/>
      <c r="AJ8" s="69"/>
      <c r="AK8" s="70"/>
      <c r="AL8" s="70"/>
      <c r="AM8" s="89"/>
      <c r="AN8" s="89"/>
      <c r="AO8" s="5">
        <f t="shared" si="0"/>
        <v>0</v>
      </c>
      <c r="AP8" s="5">
        <v>4</v>
      </c>
      <c r="AQ8" s="5">
        <v>1643</v>
      </c>
      <c r="AR8" s="5" t="str">
        <f>VLOOKUP(AQ8,'Flac 2017'!$B$763:$C$820,2,FALSE)</f>
        <v>Demasure Sien</v>
      </c>
      <c r="AS8" s="66"/>
      <c r="AT8" s="66">
        <v>185</v>
      </c>
      <c r="AU8" s="67"/>
      <c r="AV8" s="67"/>
      <c r="AW8" s="68"/>
      <c r="AX8" s="68"/>
      <c r="AY8" s="69"/>
      <c r="AZ8" s="69"/>
      <c r="BA8" s="69"/>
      <c r="BB8" s="74"/>
      <c r="BC8" s="74"/>
      <c r="BD8" s="74"/>
      <c r="BE8" s="70"/>
      <c r="BF8" s="70"/>
      <c r="BG8" s="89"/>
      <c r="BH8" s="89"/>
      <c r="BI8" s="5">
        <f>SUM(AS8:BF8)</f>
        <v>185</v>
      </c>
    </row>
    <row r="9" spans="1:61" x14ac:dyDescent="0.25">
      <c r="A9" s="5">
        <v>5</v>
      </c>
      <c r="B9" s="5"/>
      <c r="C9" s="5" t="e">
        <f>VLOOKUP(B9,'Flac 2017'!$B$763:$C$820,2,FALSE)</f>
        <v>#N/A</v>
      </c>
      <c r="D9" s="66"/>
      <c r="E9" s="66"/>
      <c r="F9" s="67"/>
      <c r="G9" s="68"/>
      <c r="H9" s="68"/>
      <c r="I9" s="69"/>
      <c r="J9" s="69"/>
      <c r="K9" s="70"/>
      <c r="L9" s="70"/>
      <c r="M9" s="70"/>
      <c r="N9" s="89"/>
      <c r="O9" s="5">
        <f t="shared" si="1"/>
        <v>0</v>
      </c>
      <c r="P9" s="5">
        <v>5</v>
      </c>
      <c r="Q9" s="5">
        <v>2458</v>
      </c>
      <c r="R9" s="5" t="str">
        <f>VLOOKUP(Q9,'Flac 2017'!$B$763:$C$820,2,FALSE)</f>
        <v>Busschaert Sofie</v>
      </c>
      <c r="S9" s="66">
        <v>491</v>
      </c>
      <c r="T9" s="66"/>
      <c r="U9" s="67"/>
      <c r="V9" s="67"/>
      <c r="W9" s="68"/>
      <c r="X9" s="69"/>
      <c r="Y9" s="69"/>
      <c r="Z9" s="70"/>
      <c r="AA9" s="89"/>
      <c r="AB9" s="5">
        <f>SUM(S9:Z9)</f>
        <v>491</v>
      </c>
      <c r="AC9" s="5">
        <v>5</v>
      </c>
      <c r="AD9" s="5"/>
      <c r="AE9" s="5" t="e">
        <f>VLOOKUP(AD9,'Flac 2017'!$B$763:$C$820,2,FALSE)</f>
        <v>#N/A</v>
      </c>
      <c r="AF9" s="66"/>
      <c r="AG9" s="67"/>
      <c r="AH9" s="68"/>
      <c r="AI9" s="68"/>
      <c r="AJ9" s="69"/>
      <c r="AK9" s="70"/>
      <c r="AL9" s="70"/>
      <c r="AM9" s="89"/>
      <c r="AN9" s="89"/>
      <c r="AO9" s="5">
        <f t="shared" si="0"/>
        <v>0</v>
      </c>
      <c r="AP9" s="5">
        <v>5</v>
      </c>
      <c r="AQ9" s="5"/>
      <c r="AR9" s="5" t="e">
        <f>VLOOKUP(AQ9,'Flac 2017'!$B$763:$C$820,2,FALSE)</f>
        <v>#N/A</v>
      </c>
      <c r="AS9" s="66"/>
      <c r="AT9" s="66"/>
      <c r="AU9" s="67"/>
      <c r="AV9" s="67"/>
      <c r="AW9" s="68"/>
      <c r="AX9" s="68"/>
      <c r="AY9" s="69"/>
      <c r="AZ9" s="69"/>
      <c r="BA9" s="69"/>
      <c r="BB9" s="74"/>
      <c r="BC9" s="74"/>
      <c r="BD9" s="74"/>
      <c r="BE9" s="70"/>
      <c r="BF9" s="70"/>
      <c r="BG9" s="89"/>
      <c r="BH9" s="89"/>
      <c r="BI9" s="5">
        <f t="shared" ref="BI5:BI32" si="2">SUM(AS9:BF9)</f>
        <v>0</v>
      </c>
    </row>
    <row r="10" spans="1:61" x14ac:dyDescent="0.25">
      <c r="A10" s="5">
        <v>6</v>
      </c>
      <c r="B10" s="5"/>
      <c r="C10" s="5" t="e">
        <f>VLOOKUP(B10,'Flac 2017'!$B$763:$C$820,2,FALSE)</f>
        <v>#N/A</v>
      </c>
      <c r="D10" s="66"/>
      <c r="E10" s="66"/>
      <c r="F10" s="67"/>
      <c r="G10" s="68"/>
      <c r="H10" s="68"/>
      <c r="I10" s="69"/>
      <c r="J10" s="69"/>
      <c r="K10" s="70"/>
      <c r="L10" s="70"/>
      <c r="M10" s="70"/>
      <c r="N10" s="89"/>
      <c r="O10" s="5">
        <f t="shared" si="1"/>
        <v>0</v>
      </c>
      <c r="P10" s="5">
        <v>6</v>
      </c>
      <c r="Q10" s="5"/>
      <c r="R10" s="5" t="e">
        <f>VLOOKUP(Q10,'Flac 2017'!$B$763:$C$820,2,FALSE)</f>
        <v>#N/A</v>
      </c>
      <c r="S10" s="66"/>
      <c r="T10" s="66"/>
      <c r="U10" s="67"/>
      <c r="V10" s="67"/>
      <c r="W10" s="68"/>
      <c r="X10" s="69"/>
      <c r="Y10" s="69"/>
      <c r="Z10" s="70"/>
      <c r="AA10" s="89"/>
      <c r="AB10" s="5">
        <f t="shared" ref="AB5:AB32" si="3">SUM(S10:Z10)</f>
        <v>0</v>
      </c>
      <c r="AC10" s="5">
        <v>6</v>
      </c>
      <c r="AD10" s="5"/>
      <c r="AE10" s="5" t="e">
        <f>VLOOKUP(AD10,'Flac 2017'!$B$763:$C$820,2,FALSE)</f>
        <v>#N/A</v>
      </c>
      <c r="AF10" s="66"/>
      <c r="AG10" s="67"/>
      <c r="AH10" s="68"/>
      <c r="AI10" s="68"/>
      <c r="AJ10" s="69"/>
      <c r="AK10" s="70"/>
      <c r="AL10" s="70"/>
      <c r="AM10" s="89"/>
      <c r="AN10" s="89"/>
      <c r="AO10" s="5">
        <f t="shared" si="0"/>
        <v>0</v>
      </c>
      <c r="AP10" s="5">
        <v>6</v>
      </c>
      <c r="AQ10" s="5"/>
      <c r="AR10" s="5" t="e">
        <f>VLOOKUP(AQ10,'Flac 2017'!$B$763:$C$820,2,FALSE)</f>
        <v>#N/A</v>
      </c>
      <c r="AS10" s="66"/>
      <c r="AT10" s="66"/>
      <c r="AU10" s="67"/>
      <c r="AV10" s="67"/>
      <c r="AW10" s="68"/>
      <c r="AX10" s="68"/>
      <c r="AY10" s="69"/>
      <c r="AZ10" s="69"/>
      <c r="BA10" s="69"/>
      <c r="BB10" s="74"/>
      <c r="BC10" s="74"/>
      <c r="BD10" s="74"/>
      <c r="BE10" s="70"/>
      <c r="BF10" s="70"/>
      <c r="BG10" s="89"/>
      <c r="BH10" s="89"/>
      <c r="BI10" s="5">
        <f t="shared" si="2"/>
        <v>0</v>
      </c>
    </row>
    <row r="11" spans="1:61" x14ac:dyDescent="0.25">
      <c r="A11" s="5">
        <v>7</v>
      </c>
      <c r="B11" s="5"/>
      <c r="C11" s="5" t="e">
        <f>VLOOKUP(B11,'Flac 2017'!$B$763:$C$820,2,FALSE)</f>
        <v>#N/A</v>
      </c>
      <c r="D11" s="66"/>
      <c r="E11" s="66"/>
      <c r="F11" s="67"/>
      <c r="G11" s="68"/>
      <c r="H11" s="68"/>
      <c r="I11" s="69"/>
      <c r="J11" s="69"/>
      <c r="K11" s="70"/>
      <c r="L11" s="70"/>
      <c r="M11" s="70"/>
      <c r="N11" s="89"/>
      <c r="O11" s="5">
        <f t="shared" si="1"/>
        <v>0</v>
      </c>
      <c r="P11" s="5">
        <v>7</v>
      </c>
      <c r="Q11" s="5"/>
      <c r="R11" s="5" t="e">
        <f>VLOOKUP(Q11,'Flac 2017'!$B$763:$C$820,2,FALSE)</f>
        <v>#N/A</v>
      </c>
      <c r="S11" s="66"/>
      <c r="T11" s="66"/>
      <c r="U11" s="67"/>
      <c r="V11" s="67"/>
      <c r="W11" s="68"/>
      <c r="X11" s="69"/>
      <c r="Y11" s="69"/>
      <c r="Z11" s="70"/>
      <c r="AA11" s="89"/>
      <c r="AB11" s="5">
        <f t="shared" si="3"/>
        <v>0</v>
      </c>
      <c r="AC11" s="5">
        <v>7</v>
      </c>
      <c r="AD11" s="5"/>
      <c r="AE11" s="5" t="e">
        <f>VLOOKUP(AD11,'Flac 2017'!$B$763:$C$820,2,FALSE)</f>
        <v>#N/A</v>
      </c>
      <c r="AF11" s="66"/>
      <c r="AG11" s="67"/>
      <c r="AH11" s="68"/>
      <c r="AI11" s="68"/>
      <c r="AJ11" s="69"/>
      <c r="AK11" s="70"/>
      <c r="AL11" s="70"/>
      <c r="AM11" s="89"/>
      <c r="AN11" s="89"/>
      <c r="AO11" s="5">
        <f t="shared" si="0"/>
        <v>0</v>
      </c>
      <c r="AP11" s="5">
        <v>7</v>
      </c>
      <c r="AQ11" s="5"/>
      <c r="AR11" s="5" t="e">
        <f>VLOOKUP(AQ11,'Flac 2017'!$B$763:$C$820,2,FALSE)</f>
        <v>#N/A</v>
      </c>
      <c r="AS11" s="66"/>
      <c r="AT11" s="66"/>
      <c r="AU11" s="67"/>
      <c r="AV11" s="67"/>
      <c r="AW11" s="68"/>
      <c r="AX11" s="68"/>
      <c r="AY11" s="69"/>
      <c r="AZ11" s="69"/>
      <c r="BA11" s="69"/>
      <c r="BB11" s="74"/>
      <c r="BC11" s="74"/>
      <c r="BD11" s="74"/>
      <c r="BE11" s="70"/>
      <c r="BF11" s="70"/>
      <c r="BG11" s="89"/>
      <c r="BH11" s="89"/>
      <c r="BI11" s="5">
        <f t="shared" si="2"/>
        <v>0</v>
      </c>
    </row>
    <row r="12" spans="1:61" x14ac:dyDescent="0.25">
      <c r="A12" s="5">
        <v>8</v>
      </c>
      <c r="B12" s="5"/>
      <c r="C12" s="5" t="e">
        <f>VLOOKUP(B12,'Flac 2017'!$B$763:$C$820,2,FALSE)</f>
        <v>#N/A</v>
      </c>
      <c r="D12" s="66"/>
      <c r="E12" s="66"/>
      <c r="F12" s="67"/>
      <c r="G12" s="68"/>
      <c r="H12" s="68"/>
      <c r="I12" s="69"/>
      <c r="J12" s="69"/>
      <c r="K12" s="70"/>
      <c r="L12" s="70"/>
      <c r="M12" s="70"/>
      <c r="N12" s="89"/>
      <c r="O12" s="5">
        <f t="shared" si="1"/>
        <v>0</v>
      </c>
      <c r="P12" s="5">
        <v>8</v>
      </c>
      <c r="Q12" s="5"/>
      <c r="R12" s="5" t="e">
        <f>VLOOKUP(Q12,'Flac 2017'!$B$763:$C$820,2,FALSE)</f>
        <v>#N/A</v>
      </c>
      <c r="S12" s="66"/>
      <c r="T12" s="66"/>
      <c r="U12" s="67"/>
      <c r="V12" s="67"/>
      <c r="W12" s="68"/>
      <c r="X12" s="69"/>
      <c r="Y12" s="69"/>
      <c r="Z12" s="70"/>
      <c r="AA12" s="89"/>
      <c r="AB12" s="5">
        <f t="shared" si="3"/>
        <v>0</v>
      </c>
      <c r="AC12" s="5">
        <v>8</v>
      </c>
      <c r="AD12" s="5"/>
      <c r="AE12" s="5" t="e">
        <f>VLOOKUP(AD12,'Flac 2017'!$B$763:$C$820,2,FALSE)</f>
        <v>#N/A</v>
      </c>
      <c r="AF12" s="66"/>
      <c r="AG12" s="67"/>
      <c r="AH12" s="68"/>
      <c r="AI12" s="68"/>
      <c r="AJ12" s="69"/>
      <c r="AK12" s="70"/>
      <c r="AL12" s="70"/>
      <c r="AM12" s="89"/>
      <c r="AN12" s="89"/>
      <c r="AO12" s="5">
        <f t="shared" si="0"/>
        <v>0</v>
      </c>
      <c r="AP12" s="5">
        <v>8</v>
      </c>
      <c r="AQ12" s="5"/>
      <c r="AR12" s="5" t="e">
        <f>VLOOKUP(AQ12,'Flac 2017'!$B$763:$C$820,2,FALSE)</f>
        <v>#N/A</v>
      </c>
      <c r="AS12" s="66"/>
      <c r="AT12" s="66"/>
      <c r="AU12" s="67"/>
      <c r="AV12" s="67"/>
      <c r="AW12" s="68"/>
      <c r="AX12" s="68"/>
      <c r="AY12" s="69"/>
      <c r="AZ12" s="69"/>
      <c r="BA12" s="69"/>
      <c r="BB12" s="74"/>
      <c r="BC12" s="74"/>
      <c r="BD12" s="74"/>
      <c r="BE12" s="70"/>
      <c r="BF12" s="70"/>
      <c r="BG12" s="89"/>
      <c r="BH12" s="89"/>
      <c r="BI12" s="5">
        <f t="shared" si="2"/>
        <v>0</v>
      </c>
    </row>
    <row r="13" spans="1:61" x14ac:dyDescent="0.25">
      <c r="A13" s="5">
        <v>9</v>
      </c>
      <c r="B13" s="5"/>
      <c r="C13" s="5" t="e">
        <f>VLOOKUP(B13,'Flac 2017'!$B$763:$C$820,2,FALSE)</f>
        <v>#N/A</v>
      </c>
      <c r="D13" s="66"/>
      <c r="E13" s="66"/>
      <c r="F13" s="67"/>
      <c r="G13" s="68"/>
      <c r="H13" s="68"/>
      <c r="I13" s="69"/>
      <c r="J13" s="69"/>
      <c r="K13" s="70"/>
      <c r="L13" s="70"/>
      <c r="M13" s="70"/>
      <c r="N13" s="89"/>
      <c r="O13" s="5">
        <f t="shared" si="1"/>
        <v>0</v>
      </c>
      <c r="P13" s="5">
        <v>9</v>
      </c>
      <c r="Q13" s="5"/>
      <c r="R13" s="5" t="e">
        <f>VLOOKUP(Q13,'Flac 2017'!$B$763:$C$820,2,FALSE)</f>
        <v>#N/A</v>
      </c>
      <c r="S13" s="66"/>
      <c r="T13" s="66"/>
      <c r="U13" s="67"/>
      <c r="V13" s="67"/>
      <c r="W13" s="68"/>
      <c r="X13" s="69"/>
      <c r="Y13" s="69"/>
      <c r="Z13" s="70"/>
      <c r="AA13" s="89"/>
      <c r="AB13" s="5">
        <f t="shared" si="3"/>
        <v>0</v>
      </c>
      <c r="AC13" s="5">
        <v>9</v>
      </c>
      <c r="AD13" s="5"/>
      <c r="AE13" s="5" t="e">
        <f>VLOOKUP(AD13,'Flac 2017'!$B$763:$C$820,2,FALSE)</f>
        <v>#N/A</v>
      </c>
      <c r="AF13" s="66"/>
      <c r="AG13" s="67"/>
      <c r="AH13" s="68"/>
      <c r="AI13" s="68"/>
      <c r="AJ13" s="69"/>
      <c r="AK13" s="70"/>
      <c r="AL13" s="70"/>
      <c r="AM13" s="89"/>
      <c r="AN13" s="89"/>
      <c r="AO13" s="5">
        <f t="shared" si="0"/>
        <v>0</v>
      </c>
      <c r="AP13" s="5">
        <v>9</v>
      </c>
      <c r="AQ13" s="5"/>
      <c r="AR13" s="5" t="e">
        <f>VLOOKUP(AQ13,'Flac 2017'!$B$763:$C$820,2,FALSE)</f>
        <v>#N/A</v>
      </c>
      <c r="AS13" s="66"/>
      <c r="AT13" s="66"/>
      <c r="AU13" s="67"/>
      <c r="AV13" s="67"/>
      <c r="AW13" s="68"/>
      <c r="AX13" s="68"/>
      <c r="AY13" s="69"/>
      <c r="AZ13" s="69"/>
      <c r="BA13" s="69"/>
      <c r="BB13" s="74"/>
      <c r="BC13" s="74"/>
      <c r="BD13" s="74"/>
      <c r="BE13" s="70"/>
      <c r="BF13" s="70"/>
      <c r="BG13" s="89"/>
      <c r="BH13" s="89"/>
      <c r="BI13" s="5">
        <f t="shared" si="2"/>
        <v>0</v>
      </c>
    </row>
    <row r="14" spans="1:61" x14ac:dyDescent="0.25">
      <c r="A14" s="5">
        <v>10</v>
      </c>
      <c r="B14" s="5"/>
      <c r="C14" s="5" t="e">
        <f>VLOOKUP(B14,'Flac 2017'!$B$763:$C$820,2,FALSE)</f>
        <v>#N/A</v>
      </c>
      <c r="D14" s="66"/>
      <c r="E14" s="66"/>
      <c r="F14" s="67"/>
      <c r="G14" s="68"/>
      <c r="H14" s="68"/>
      <c r="I14" s="69"/>
      <c r="J14" s="69"/>
      <c r="K14" s="70"/>
      <c r="L14" s="70"/>
      <c r="M14" s="70"/>
      <c r="N14" s="89"/>
      <c r="O14" s="5">
        <f t="shared" si="1"/>
        <v>0</v>
      </c>
      <c r="P14" s="5">
        <v>10</v>
      </c>
      <c r="Q14" s="5"/>
      <c r="R14" s="5" t="e">
        <f>VLOOKUP(Q14,'Flac 2017'!$B$763:$C$820,2,FALSE)</f>
        <v>#N/A</v>
      </c>
      <c r="S14" s="66"/>
      <c r="T14" s="66"/>
      <c r="U14" s="67"/>
      <c r="V14" s="67"/>
      <c r="W14" s="68"/>
      <c r="X14" s="69"/>
      <c r="Y14" s="69"/>
      <c r="Z14" s="70"/>
      <c r="AA14" s="89"/>
      <c r="AB14" s="5">
        <f t="shared" si="3"/>
        <v>0</v>
      </c>
      <c r="AC14" s="5">
        <v>10</v>
      </c>
      <c r="AD14" s="5"/>
      <c r="AE14" s="5" t="e">
        <f>VLOOKUP(AD14,'Flac 2017'!$B$763:$C$820,2,FALSE)</f>
        <v>#N/A</v>
      </c>
      <c r="AF14" s="66"/>
      <c r="AG14" s="67"/>
      <c r="AH14" s="68"/>
      <c r="AI14" s="68"/>
      <c r="AJ14" s="69"/>
      <c r="AK14" s="70"/>
      <c r="AL14" s="70"/>
      <c r="AM14" s="89"/>
      <c r="AN14" s="89"/>
      <c r="AO14" s="5">
        <f t="shared" si="0"/>
        <v>0</v>
      </c>
      <c r="AP14" s="5">
        <v>10</v>
      </c>
      <c r="AQ14" s="5"/>
      <c r="AR14" s="5" t="e">
        <f>VLOOKUP(AQ14,'Flac 2017'!$B$763:$C$820,2,FALSE)</f>
        <v>#N/A</v>
      </c>
      <c r="AS14" s="66"/>
      <c r="AT14" s="66"/>
      <c r="AU14" s="67"/>
      <c r="AV14" s="67"/>
      <c r="AW14" s="68"/>
      <c r="AX14" s="68"/>
      <c r="AY14" s="69"/>
      <c r="AZ14" s="69"/>
      <c r="BA14" s="69"/>
      <c r="BB14" s="74"/>
      <c r="BC14" s="74"/>
      <c r="BD14" s="74"/>
      <c r="BE14" s="70"/>
      <c r="BF14" s="70"/>
      <c r="BG14" s="89"/>
      <c r="BH14" s="89"/>
      <c r="BI14" s="5">
        <f t="shared" si="2"/>
        <v>0</v>
      </c>
    </row>
    <row r="15" spans="1:61" x14ac:dyDescent="0.25">
      <c r="A15" s="5">
        <v>11</v>
      </c>
      <c r="B15" s="5"/>
      <c r="C15" s="5" t="e">
        <f>VLOOKUP(B15,'Flac 2017'!$B$763:$C$820,2,FALSE)</f>
        <v>#N/A</v>
      </c>
      <c r="D15" s="66"/>
      <c r="E15" s="66"/>
      <c r="F15" s="67"/>
      <c r="G15" s="68"/>
      <c r="H15" s="68"/>
      <c r="I15" s="69"/>
      <c r="J15" s="69"/>
      <c r="K15" s="70"/>
      <c r="L15" s="70"/>
      <c r="M15" s="70"/>
      <c r="N15" s="89"/>
      <c r="O15" s="5">
        <f t="shared" si="1"/>
        <v>0</v>
      </c>
      <c r="P15" s="5">
        <v>11</v>
      </c>
      <c r="Q15" s="5"/>
      <c r="R15" s="5" t="e">
        <f>VLOOKUP(Q15,'Flac 2017'!$B$763:$C$820,2,FALSE)</f>
        <v>#N/A</v>
      </c>
      <c r="S15" s="66"/>
      <c r="T15" s="66"/>
      <c r="U15" s="67"/>
      <c r="V15" s="67"/>
      <c r="W15" s="68"/>
      <c r="X15" s="69"/>
      <c r="Y15" s="69"/>
      <c r="Z15" s="70"/>
      <c r="AA15" s="89"/>
      <c r="AB15" s="5">
        <f t="shared" si="3"/>
        <v>0</v>
      </c>
      <c r="AC15" s="5">
        <v>11</v>
      </c>
      <c r="AD15" s="5"/>
      <c r="AE15" s="5" t="e">
        <f>VLOOKUP(AD15,'Flac 2017'!$B$763:$C$820,2,FALSE)</f>
        <v>#N/A</v>
      </c>
      <c r="AF15" s="66"/>
      <c r="AG15" s="67"/>
      <c r="AH15" s="68"/>
      <c r="AI15" s="68"/>
      <c r="AJ15" s="69"/>
      <c r="AK15" s="70"/>
      <c r="AL15" s="70"/>
      <c r="AM15" s="89"/>
      <c r="AN15" s="89"/>
      <c r="AO15" s="5">
        <f t="shared" si="0"/>
        <v>0</v>
      </c>
      <c r="AP15" s="5">
        <v>11</v>
      </c>
      <c r="AQ15" s="5"/>
      <c r="AR15" s="5" t="e">
        <f>VLOOKUP(AQ15,'Flac 2017'!$B$763:$C$820,2,FALSE)</f>
        <v>#N/A</v>
      </c>
      <c r="AS15" s="66"/>
      <c r="AT15" s="66"/>
      <c r="AU15" s="67"/>
      <c r="AV15" s="67"/>
      <c r="AW15" s="68"/>
      <c r="AX15" s="68"/>
      <c r="AY15" s="69"/>
      <c r="AZ15" s="69"/>
      <c r="BA15" s="69"/>
      <c r="BB15" s="74"/>
      <c r="BC15" s="74"/>
      <c r="BD15" s="74"/>
      <c r="BE15" s="70"/>
      <c r="BF15" s="70"/>
      <c r="BG15" s="89"/>
      <c r="BH15" s="89"/>
      <c r="BI15" s="5">
        <f t="shared" si="2"/>
        <v>0</v>
      </c>
    </row>
    <row r="16" spans="1:61" x14ac:dyDescent="0.25">
      <c r="A16" s="5">
        <v>12</v>
      </c>
      <c r="B16" s="5"/>
      <c r="C16" s="5" t="e">
        <f>VLOOKUP(B16,'Flac 2017'!$B$763:$C$820,2,FALSE)</f>
        <v>#N/A</v>
      </c>
      <c r="D16" s="66"/>
      <c r="E16" s="66"/>
      <c r="F16" s="67"/>
      <c r="G16" s="68"/>
      <c r="H16" s="68"/>
      <c r="I16" s="69"/>
      <c r="J16" s="69"/>
      <c r="K16" s="70"/>
      <c r="L16" s="70"/>
      <c r="M16" s="70"/>
      <c r="N16" s="89"/>
      <c r="O16" s="5">
        <f t="shared" si="1"/>
        <v>0</v>
      </c>
      <c r="P16" s="5">
        <v>12</v>
      </c>
      <c r="Q16" s="5"/>
      <c r="R16" s="5" t="e">
        <f>VLOOKUP(Q16,'Flac 2017'!$B$763:$C$820,2,FALSE)</f>
        <v>#N/A</v>
      </c>
      <c r="S16" s="66"/>
      <c r="T16" s="66"/>
      <c r="U16" s="67"/>
      <c r="V16" s="67"/>
      <c r="W16" s="68"/>
      <c r="X16" s="69"/>
      <c r="Y16" s="69"/>
      <c r="Z16" s="70"/>
      <c r="AA16" s="89"/>
      <c r="AB16" s="5">
        <f t="shared" si="3"/>
        <v>0</v>
      </c>
      <c r="AC16" s="5">
        <v>12</v>
      </c>
      <c r="AD16" s="5"/>
      <c r="AE16" s="5" t="e">
        <f>VLOOKUP(AD16,'Flac 2017'!$B$763:$C$820,2,FALSE)</f>
        <v>#N/A</v>
      </c>
      <c r="AF16" s="66"/>
      <c r="AG16" s="67"/>
      <c r="AH16" s="68"/>
      <c r="AI16" s="68"/>
      <c r="AJ16" s="69"/>
      <c r="AK16" s="70"/>
      <c r="AL16" s="70"/>
      <c r="AM16" s="89"/>
      <c r="AN16" s="89"/>
      <c r="AO16" s="5">
        <f t="shared" si="0"/>
        <v>0</v>
      </c>
      <c r="AP16" s="5">
        <v>12</v>
      </c>
      <c r="AQ16" s="5"/>
      <c r="AR16" s="5" t="e">
        <f>VLOOKUP(AQ16,'Flac 2017'!$B$763:$C$820,2,FALSE)</f>
        <v>#N/A</v>
      </c>
      <c r="AS16" s="66"/>
      <c r="AT16" s="66"/>
      <c r="AU16" s="67"/>
      <c r="AV16" s="67"/>
      <c r="AW16" s="68"/>
      <c r="AX16" s="68"/>
      <c r="AY16" s="69"/>
      <c r="AZ16" s="69"/>
      <c r="BA16" s="69"/>
      <c r="BB16" s="74"/>
      <c r="BC16" s="74"/>
      <c r="BD16" s="74"/>
      <c r="BE16" s="70"/>
      <c r="BF16" s="70"/>
      <c r="BG16" s="89"/>
      <c r="BH16" s="89"/>
      <c r="BI16" s="5">
        <f t="shared" si="2"/>
        <v>0</v>
      </c>
    </row>
    <row r="17" spans="1:61" x14ac:dyDescent="0.25">
      <c r="A17" s="5">
        <v>13</v>
      </c>
      <c r="B17" s="5"/>
      <c r="C17" s="5" t="e">
        <f>VLOOKUP(B17,'Flac 2017'!$B$763:$C$820,2,FALSE)</f>
        <v>#N/A</v>
      </c>
      <c r="D17" s="66"/>
      <c r="E17" s="66"/>
      <c r="F17" s="67"/>
      <c r="G17" s="68"/>
      <c r="H17" s="68"/>
      <c r="I17" s="69"/>
      <c r="J17" s="69"/>
      <c r="K17" s="70"/>
      <c r="L17" s="70"/>
      <c r="M17" s="70"/>
      <c r="N17" s="89"/>
      <c r="O17" s="5">
        <f t="shared" si="1"/>
        <v>0</v>
      </c>
      <c r="P17" s="5">
        <v>13</v>
      </c>
      <c r="Q17" s="5"/>
      <c r="R17" s="5" t="e">
        <f>VLOOKUP(Q17,'Flac 2017'!$B$763:$C$820,2,FALSE)</f>
        <v>#N/A</v>
      </c>
      <c r="S17" s="66"/>
      <c r="T17" s="66"/>
      <c r="U17" s="67"/>
      <c r="V17" s="67"/>
      <c r="W17" s="68"/>
      <c r="X17" s="69"/>
      <c r="Y17" s="69"/>
      <c r="Z17" s="70"/>
      <c r="AA17" s="89"/>
      <c r="AB17" s="5">
        <f t="shared" si="3"/>
        <v>0</v>
      </c>
      <c r="AC17" s="5">
        <v>13</v>
      </c>
      <c r="AD17" s="5"/>
      <c r="AE17" s="5" t="e">
        <f>VLOOKUP(AD17,'Flac 2017'!$B$763:$C$820,2,FALSE)</f>
        <v>#N/A</v>
      </c>
      <c r="AF17" s="66"/>
      <c r="AG17" s="67"/>
      <c r="AH17" s="68"/>
      <c r="AI17" s="68"/>
      <c r="AJ17" s="69"/>
      <c r="AK17" s="70"/>
      <c r="AL17" s="70"/>
      <c r="AM17" s="89"/>
      <c r="AN17" s="89"/>
      <c r="AO17" s="5">
        <f t="shared" si="0"/>
        <v>0</v>
      </c>
      <c r="AP17" s="5">
        <v>13</v>
      </c>
      <c r="AQ17" s="5"/>
      <c r="AR17" s="5" t="e">
        <f>VLOOKUP(AQ17,'Flac 2017'!$B$763:$C$820,2,FALSE)</f>
        <v>#N/A</v>
      </c>
      <c r="AS17" s="66"/>
      <c r="AT17" s="66"/>
      <c r="AU17" s="67"/>
      <c r="AV17" s="67"/>
      <c r="AW17" s="68"/>
      <c r="AX17" s="68"/>
      <c r="AY17" s="69"/>
      <c r="AZ17" s="69"/>
      <c r="BA17" s="69"/>
      <c r="BB17" s="74"/>
      <c r="BC17" s="74"/>
      <c r="BD17" s="74"/>
      <c r="BE17" s="70"/>
      <c r="BF17" s="70"/>
      <c r="BG17" s="89"/>
      <c r="BH17" s="89"/>
      <c r="BI17" s="5">
        <f t="shared" si="2"/>
        <v>0</v>
      </c>
    </row>
    <row r="18" spans="1:61" x14ac:dyDescent="0.25">
      <c r="A18" s="5">
        <v>14</v>
      </c>
      <c r="B18" s="5"/>
      <c r="C18" s="5" t="e">
        <f>VLOOKUP(B18,'Flac 2017'!$B$763:$C$820,2,FALSE)</f>
        <v>#N/A</v>
      </c>
      <c r="D18" s="66"/>
      <c r="E18" s="66"/>
      <c r="F18" s="67"/>
      <c r="G18" s="68"/>
      <c r="H18" s="68"/>
      <c r="I18" s="69"/>
      <c r="J18" s="69"/>
      <c r="K18" s="70"/>
      <c r="L18" s="70"/>
      <c r="M18" s="70"/>
      <c r="N18" s="89"/>
      <c r="O18" s="5">
        <f t="shared" si="1"/>
        <v>0</v>
      </c>
      <c r="P18" s="5">
        <v>14</v>
      </c>
      <c r="Q18" s="5"/>
      <c r="R18" s="5" t="e">
        <f>VLOOKUP(Q18,'Flac 2017'!$B$763:$C$820,2,FALSE)</f>
        <v>#N/A</v>
      </c>
      <c r="S18" s="66"/>
      <c r="T18" s="66"/>
      <c r="U18" s="67"/>
      <c r="V18" s="67"/>
      <c r="W18" s="68"/>
      <c r="X18" s="69"/>
      <c r="Y18" s="69"/>
      <c r="Z18" s="70"/>
      <c r="AA18" s="89"/>
      <c r="AB18" s="5">
        <f t="shared" si="3"/>
        <v>0</v>
      </c>
      <c r="AC18" s="5">
        <v>14</v>
      </c>
      <c r="AD18" s="5"/>
      <c r="AE18" s="5" t="e">
        <f>VLOOKUP(AD18,'Flac 2017'!$B$763:$C$820,2,FALSE)</f>
        <v>#N/A</v>
      </c>
      <c r="AF18" s="66"/>
      <c r="AG18" s="67"/>
      <c r="AH18" s="68"/>
      <c r="AI18" s="68"/>
      <c r="AJ18" s="69"/>
      <c r="AK18" s="70"/>
      <c r="AL18" s="70"/>
      <c r="AM18" s="89"/>
      <c r="AN18" s="89"/>
      <c r="AO18" s="5">
        <f t="shared" si="0"/>
        <v>0</v>
      </c>
      <c r="AP18" s="5">
        <v>14</v>
      </c>
      <c r="AQ18" s="5"/>
      <c r="AR18" s="5" t="e">
        <f>VLOOKUP(AQ18,'Flac 2017'!$B$763:$C$820,2,FALSE)</f>
        <v>#N/A</v>
      </c>
      <c r="AS18" s="66"/>
      <c r="AT18" s="66"/>
      <c r="AU18" s="67"/>
      <c r="AV18" s="67"/>
      <c r="AW18" s="68"/>
      <c r="AX18" s="68"/>
      <c r="AY18" s="69"/>
      <c r="AZ18" s="69"/>
      <c r="BA18" s="69"/>
      <c r="BB18" s="74"/>
      <c r="BC18" s="74"/>
      <c r="BD18" s="74"/>
      <c r="BE18" s="70"/>
      <c r="BF18" s="70"/>
      <c r="BG18" s="89"/>
      <c r="BH18" s="89"/>
      <c r="BI18" s="5">
        <f t="shared" si="2"/>
        <v>0</v>
      </c>
    </row>
    <row r="19" spans="1:61" x14ac:dyDescent="0.25">
      <c r="A19" s="5">
        <v>15</v>
      </c>
      <c r="B19" s="5"/>
      <c r="C19" s="5" t="e">
        <f>VLOOKUP(B19,'Flac 2017'!$B$763:$C$820,2,FALSE)</f>
        <v>#N/A</v>
      </c>
      <c r="D19" s="66"/>
      <c r="E19" s="66"/>
      <c r="F19" s="67"/>
      <c r="G19" s="68"/>
      <c r="H19" s="68"/>
      <c r="I19" s="69"/>
      <c r="J19" s="69"/>
      <c r="K19" s="70"/>
      <c r="L19" s="70"/>
      <c r="M19" s="70"/>
      <c r="N19" s="89"/>
      <c r="O19" s="5">
        <f t="shared" si="1"/>
        <v>0</v>
      </c>
      <c r="P19" s="5">
        <v>15</v>
      </c>
      <c r="Q19" s="5"/>
      <c r="R19" s="5" t="e">
        <f>VLOOKUP(Q19,'Flac 2017'!$B$763:$C$820,2,FALSE)</f>
        <v>#N/A</v>
      </c>
      <c r="S19" s="66"/>
      <c r="T19" s="66"/>
      <c r="U19" s="67"/>
      <c r="V19" s="67"/>
      <c r="W19" s="68"/>
      <c r="X19" s="69"/>
      <c r="Y19" s="69"/>
      <c r="Z19" s="70"/>
      <c r="AA19" s="89"/>
      <c r="AB19" s="5">
        <f t="shared" si="3"/>
        <v>0</v>
      </c>
      <c r="AC19" s="5">
        <v>15</v>
      </c>
      <c r="AD19" s="5"/>
      <c r="AE19" s="5" t="e">
        <f>VLOOKUP(AD19,'Flac 2017'!$B$763:$C$820,2,FALSE)</f>
        <v>#N/A</v>
      </c>
      <c r="AF19" s="66"/>
      <c r="AG19" s="67"/>
      <c r="AH19" s="68"/>
      <c r="AI19" s="68"/>
      <c r="AJ19" s="69"/>
      <c r="AK19" s="70"/>
      <c r="AL19" s="70"/>
      <c r="AM19" s="89"/>
      <c r="AN19" s="89"/>
      <c r="AO19" s="5">
        <f t="shared" si="0"/>
        <v>0</v>
      </c>
      <c r="AP19" s="5">
        <v>15</v>
      </c>
      <c r="AQ19" s="5"/>
      <c r="AR19" s="5" t="e">
        <f>VLOOKUP(AQ19,'Flac 2017'!$B$763:$C$820,2,FALSE)</f>
        <v>#N/A</v>
      </c>
      <c r="AS19" s="66"/>
      <c r="AT19" s="66"/>
      <c r="AU19" s="67"/>
      <c r="AV19" s="67"/>
      <c r="AW19" s="68"/>
      <c r="AX19" s="68"/>
      <c r="AY19" s="69"/>
      <c r="AZ19" s="69"/>
      <c r="BA19" s="69"/>
      <c r="BB19" s="74"/>
      <c r="BC19" s="74"/>
      <c r="BD19" s="74"/>
      <c r="BE19" s="70"/>
      <c r="BF19" s="70"/>
      <c r="BG19" s="89"/>
      <c r="BH19" s="89"/>
      <c r="BI19" s="5">
        <f t="shared" si="2"/>
        <v>0</v>
      </c>
    </row>
    <row r="20" spans="1:61" x14ac:dyDescent="0.25">
      <c r="A20" s="5">
        <v>16</v>
      </c>
      <c r="B20" s="5"/>
      <c r="C20" s="5" t="e">
        <f>VLOOKUP(B20,'Flac 2017'!$B$763:$C$820,2,FALSE)</f>
        <v>#N/A</v>
      </c>
      <c r="D20" s="66"/>
      <c r="E20" s="66"/>
      <c r="F20" s="67"/>
      <c r="G20" s="68"/>
      <c r="H20" s="68"/>
      <c r="I20" s="69"/>
      <c r="J20" s="69"/>
      <c r="K20" s="70"/>
      <c r="L20" s="70"/>
      <c r="M20" s="70"/>
      <c r="N20" s="89"/>
      <c r="O20" s="5">
        <f t="shared" si="1"/>
        <v>0</v>
      </c>
      <c r="P20" s="5">
        <v>16</v>
      </c>
      <c r="Q20" s="5"/>
      <c r="R20" s="5" t="e">
        <f>VLOOKUP(Q20,'Flac 2017'!$B$763:$C$820,2,FALSE)</f>
        <v>#N/A</v>
      </c>
      <c r="S20" s="66"/>
      <c r="T20" s="66"/>
      <c r="U20" s="67"/>
      <c r="V20" s="67"/>
      <c r="W20" s="68"/>
      <c r="X20" s="69"/>
      <c r="Y20" s="69"/>
      <c r="Z20" s="70"/>
      <c r="AA20" s="89"/>
      <c r="AB20" s="5">
        <f t="shared" si="3"/>
        <v>0</v>
      </c>
      <c r="AC20" s="5">
        <v>16</v>
      </c>
      <c r="AD20" s="5"/>
      <c r="AE20" s="5" t="e">
        <f>VLOOKUP(AD20,'Flac 2017'!$B$763:$C$820,2,FALSE)</f>
        <v>#N/A</v>
      </c>
      <c r="AF20" s="66"/>
      <c r="AG20" s="67"/>
      <c r="AH20" s="68"/>
      <c r="AI20" s="68"/>
      <c r="AJ20" s="69"/>
      <c r="AK20" s="70"/>
      <c r="AL20" s="70"/>
      <c r="AM20" s="89"/>
      <c r="AN20" s="89"/>
      <c r="AO20" s="5">
        <f t="shared" si="0"/>
        <v>0</v>
      </c>
      <c r="AP20" s="5">
        <v>16</v>
      </c>
      <c r="AQ20" s="5"/>
      <c r="AR20" s="5" t="e">
        <f>VLOOKUP(AQ20,'Flac 2017'!$B$763:$C$820,2,FALSE)</f>
        <v>#N/A</v>
      </c>
      <c r="AS20" s="66"/>
      <c r="AT20" s="66"/>
      <c r="AU20" s="67"/>
      <c r="AV20" s="67"/>
      <c r="AW20" s="68"/>
      <c r="AX20" s="68"/>
      <c r="AY20" s="69"/>
      <c r="AZ20" s="69"/>
      <c r="BA20" s="69"/>
      <c r="BB20" s="74"/>
      <c r="BC20" s="74"/>
      <c r="BD20" s="74"/>
      <c r="BE20" s="70"/>
      <c r="BF20" s="70"/>
      <c r="BG20" s="89"/>
      <c r="BH20" s="89"/>
      <c r="BI20" s="5">
        <f t="shared" si="2"/>
        <v>0</v>
      </c>
    </row>
    <row r="21" spans="1:61" x14ac:dyDescent="0.25">
      <c r="A21" s="5">
        <v>17</v>
      </c>
      <c r="B21" s="5"/>
      <c r="C21" s="5" t="e">
        <f>VLOOKUP(B21,'Flac 2017'!$B$763:$C$820,2,FALSE)</f>
        <v>#N/A</v>
      </c>
      <c r="D21" s="66"/>
      <c r="E21" s="66"/>
      <c r="F21" s="67"/>
      <c r="G21" s="68"/>
      <c r="H21" s="68"/>
      <c r="I21" s="69"/>
      <c r="J21" s="69"/>
      <c r="K21" s="70"/>
      <c r="L21" s="70"/>
      <c r="M21" s="70"/>
      <c r="N21" s="89"/>
      <c r="O21" s="5">
        <f t="shared" si="1"/>
        <v>0</v>
      </c>
      <c r="P21" s="5">
        <v>17</v>
      </c>
      <c r="Q21" s="5"/>
      <c r="R21" s="5" t="e">
        <f>VLOOKUP(Q21,'Flac 2017'!$B$763:$C$820,2,FALSE)</f>
        <v>#N/A</v>
      </c>
      <c r="S21" s="66"/>
      <c r="T21" s="66"/>
      <c r="U21" s="67"/>
      <c r="V21" s="67"/>
      <c r="W21" s="68"/>
      <c r="X21" s="69"/>
      <c r="Y21" s="69"/>
      <c r="Z21" s="70"/>
      <c r="AA21" s="89"/>
      <c r="AB21" s="5">
        <f t="shared" si="3"/>
        <v>0</v>
      </c>
      <c r="AC21" s="5">
        <v>17</v>
      </c>
      <c r="AD21" s="5"/>
      <c r="AE21" s="5" t="e">
        <f>VLOOKUP(AD21,'Flac 2017'!$B$763:$C$820,2,FALSE)</f>
        <v>#N/A</v>
      </c>
      <c r="AF21" s="66"/>
      <c r="AG21" s="67"/>
      <c r="AH21" s="68"/>
      <c r="AI21" s="68"/>
      <c r="AJ21" s="69"/>
      <c r="AK21" s="70"/>
      <c r="AL21" s="70"/>
      <c r="AM21" s="89"/>
      <c r="AN21" s="89"/>
      <c r="AO21" s="5">
        <f t="shared" si="0"/>
        <v>0</v>
      </c>
      <c r="AP21" s="5">
        <v>17</v>
      </c>
      <c r="AQ21" s="5"/>
      <c r="AR21" s="5" t="e">
        <f>VLOOKUP(AQ21,'Flac 2017'!$B$763:$C$820,2,FALSE)</f>
        <v>#N/A</v>
      </c>
      <c r="AS21" s="66"/>
      <c r="AT21" s="66"/>
      <c r="AU21" s="67"/>
      <c r="AV21" s="67"/>
      <c r="AW21" s="68"/>
      <c r="AX21" s="68"/>
      <c r="AY21" s="69"/>
      <c r="AZ21" s="69"/>
      <c r="BA21" s="69"/>
      <c r="BB21" s="74"/>
      <c r="BC21" s="74"/>
      <c r="BD21" s="74"/>
      <c r="BE21" s="70"/>
      <c r="BF21" s="70"/>
      <c r="BG21" s="89"/>
      <c r="BH21" s="89"/>
      <c r="BI21" s="5">
        <f t="shared" si="2"/>
        <v>0</v>
      </c>
    </row>
    <row r="22" spans="1:61" x14ac:dyDescent="0.25">
      <c r="A22" s="5">
        <v>18</v>
      </c>
      <c r="B22" s="5"/>
      <c r="C22" s="5" t="e">
        <f>VLOOKUP(B22,'Flac 2017'!$B$763:$C$820,2,FALSE)</f>
        <v>#N/A</v>
      </c>
      <c r="D22" s="66"/>
      <c r="E22" s="66"/>
      <c r="F22" s="67"/>
      <c r="G22" s="68"/>
      <c r="H22" s="68"/>
      <c r="I22" s="69"/>
      <c r="J22" s="69"/>
      <c r="K22" s="70"/>
      <c r="L22" s="70"/>
      <c r="M22" s="70"/>
      <c r="N22" s="89"/>
      <c r="O22" s="5">
        <f t="shared" si="1"/>
        <v>0</v>
      </c>
      <c r="P22" s="5">
        <v>18</v>
      </c>
      <c r="Q22" s="5"/>
      <c r="R22" s="5" t="e">
        <f>VLOOKUP(Q22,'Flac 2017'!$B$763:$C$820,2,FALSE)</f>
        <v>#N/A</v>
      </c>
      <c r="S22" s="66"/>
      <c r="T22" s="66"/>
      <c r="U22" s="67"/>
      <c r="V22" s="67"/>
      <c r="W22" s="68"/>
      <c r="X22" s="69"/>
      <c r="Y22" s="69"/>
      <c r="Z22" s="70"/>
      <c r="AA22" s="89"/>
      <c r="AB22" s="5">
        <f t="shared" si="3"/>
        <v>0</v>
      </c>
      <c r="AC22" s="5">
        <v>18</v>
      </c>
      <c r="AD22" s="5"/>
      <c r="AE22" s="5" t="e">
        <f>VLOOKUP(AD22,'Flac 2017'!$B$763:$C$820,2,FALSE)</f>
        <v>#N/A</v>
      </c>
      <c r="AF22" s="66"/>
      <c r="AG22" s="67"/>
      <c r="AH22" s="68"/>
      <c r="AI22" s="68"/>
      <c r="AJ22" s="69"/>
      <c r="AK22" s="70"/>
      <c r="AL22" s="70"/>
      <c r="AM22" s="89"/>
      <c r="AN22" s="89"/>
      <c r="AO22" s="5">
        <f t="shared" si="0"/>
        <v>0</v>
      </c>
      <c r="AP22" s="5">
        <v>18</v>
      </c>
      <c r="AQ22" s="5"/>
      <c r="AR22" s="5" t="e">
        <f>VLOOKUP(AQ22,'Flac 2017'!$B$763:$C$820,2,FALSE)</f>
        <v>#N/A</v>
      </c>
      <c r="AS22" s="66"/>
      <c r="AT22" s="66"/>
      <c r="AU22" s="67"/>
      <c r="AV22" s="67"/>
      <c r="AW22" s="68"/>
      <c r="AX22" s="68"/>
      <c r="AY22" s="69"/>
      <c r="AZ22" s="69"/>
      <c r="BA22" s="69"/>
      <c r="BB22" s="74"/>
      <c r="BC22" s="74"/>
      <c r="BD22" s="74"/>
      <c r="BE22" s="70"/>
      <c r="BF22" s="70"/>
      <c r="BG22" s="89"/>
      <c r="BH22" s="89"/>
      <c r="BI22" s="5">
        <f t="shared" si="2"/>
        <v>0</v>
      </c>
    </row>
    <row r="23" spans="1:61" x14ac:dyDescent="0.25">
      <c r="A23" s="5">
        <v>19</v>
      </c>
      <c r="B23" s="5"/>
      <c r="C23" s="5" t="e">
        <f>VLOOKUP(B23,'Flac 2017'!$B$763:$C$820,2,FALSE)</f>
        <v>#N/A</v>
      </c>
      <c r="D23" s="66"/>
      <c r="E23" s="66"/>
      <c r="F23" s="67"/>
      <c r="G23" s="68"/>
      <c r="H23" s="68"/>
      <c r="I23" s="69"/>
      <c r="J23" s="69"/>
      <c r="K23" s="70"/>
      <c r="L23" s="70"/>
      <c r="M23" s="70"/>
      <c r="N23" s="89"/>
      <c r="O23" s="5">
        <f t="shared" si="1"/>
        <v>0</v>
      </c>
      <c r="P23" s="5">
        <v>19</v>
      </c>
      <c r="Q23" s="5"/>
      <c r="R23" s="5" t="e">
        <f>VLOOKUP(Q23,'Flac 2017'!$B$763:$C$820,2,FALSE)</f>
        <v>#N/A</v>
      </c>
      <c r="S23" s="66"/>
      <c r="T23" s="66"/>
      <c r="U23" s="67"/>
      <c r="V23" s="67"/>
      <c r="W23" s="68"/>
      <c r="X23" s="69"/>
      <c r="Y23" s="69"/>
      <c r="Z23" s="70"/>
      <c r="AA23" s="89"/>
      <c r="AB23" s="5">
        <f t="shared" si="3"/>
        <v>0</v>
      </c>
      <c r="AC23" s="5">
        <v>19</v>
      </c>
      <c r="AD23" s="5"/>
      <c r="AE23" s="5" t="e">
        <f>VLOOKUP(AD23,'Flac 2017'!$B$763:$C$820,2,FALSE)</f>
        <v>#N/A</v>
      </c>
      <c r="AF23" s="66"/>
      <c r="AG23" s="67"/>
      <c r="AH23" s="68"/>
      <c r="AI23" s="68"/>
      <c r="AJ23" s="69"/>
      <c r="AK23" s="70"/>
      <c r="AL23" s="70"/>
      <c r="AM23" s="89"/>
      <c r="AN23" s="89"/>
      <c r="AO23" s="5">
        <f t="shared" si="0"/>
        <v>0</v>
      </c>
      <c r="AP23" s="5">
        <v>19</v>
      </c>
      <c r="AQ23" s="5"/>
      <c r="AR23" s="5" t="e">
        <f>VLOOKUP(AQ23,'Flac 2017'!$B$763:$C$820,2,FALSE)</f>
        <v>#N/A</v>
      </c>
      <c r="AS23" s="66"/>
      <c r="AT23" s="66"/>
      <c r="AU23" s="67"/>
      <c r="AV23" s="67"/>
      <c r="AW23" s="68"/>
      <c r="AX23" s="68"/>
      <c r="AY23" s="69"/>
      <c r="AZ23" s="69"/>
      <c r="BA23" s="69"/>
      <c r="BB23" s="74"/>
      <c r="BC23" s="74"/>
      <c r="BD23" s="74"/>
      <c r="BE23" s="70"/>
      <c r="BF23" s="70"/>
      <c r="BG23" s="89"/>
      <c r="BH23" s="89"/>
      <c r="BI23" s="5">
        <f t="shared" si="2"/>
        <v>0</v>
      </c>
    </row>
    <row r="24" spans="1:61" x14ac:dyDescent="0.25">
      <c r="A24" s="5">
        <v>20</v>
      </c>
      <c r="B24" s="5"/>
      <c r="C24" s="5" t="e">
        <f>VLOOKUP(B24,'Flac 2017'!$B$763:$C$820,2,FALSE)</f>
        <v>#N/A</v>
      </c>
      <c r="D24" s="66"/>
      <c r="E24" s="66"/>
      <c r="F24" s="67"/>
      <c r="G24" s="68"/>
      <c r="H24" s="68"/>
      <c r="I24" s="69"/>
      <c r="J24" s="69"/>
      <c r="K24" s="70"/>
      <c r="L24" s="70"/>
      <c r="M24" s="70"/>
      <c r="N24" s="89"/>
      <c r="O24" s="5">
        <f t="shared" si="1"/>
        <v>0</v>
      </c>
      <c r="P24" s="5">
        <v>20</v>
      </c>
      <c r="Q24" s="5"/>
      <c r="R24" s="5" t="e">
        <f>VLOOKUP(Q24,'Flac 2017'!$B$763:$C$820,2,FALSE)</f>
        <v>#N/A</v>
      </c>
      <c r="S24" s="66"/>
      <c r="T24" s="66"/>
      <c r="U24" s="67"/>
      <c r="V24" s="67"/>
      <c r="W24" s="68"/>
      <c r="X24" s="69"/>
      <c r="Y24" s="69"/>
      <c r="Z24" s="70"/>
      <c r="AA24" s="89"/>
      <c r="AB24" s="5">
        <f t="shared" si="3"/>
        <v>0</v>
      </c>
      <c r="AC24" s="5">
        <v>20</v>
      </c>
      <c r="AD24" s="5"/>
      <c r="AE24" s="5" t="e">
        <f>VLOOKUP(AD24,'Flac 2017'!$B$763:$C$820,2,FALSE)</f>
        <v>#N/A</v>
      </c>
      <c r="AF24" s="66"/>
      <c r="AG24" s="67"/>
      <c r="AH24" s="68"/>
      <c r="AI24" s="68"/>
      <c r="AJ24" s="69"/>
      <c r="AK24" s="70"/>
      <c r="AL24" s="70"/>
      <c r="AM24" s="89"/>
      <c r="AN24" s="89"/>
      <c r="AO24" s="5">
        <f t="shared" si="0"/>
        <v>0</v>
      </c>
      <c r="AP24" s="5">
        <v>20</v>
      </c>
      <c r="AQ24" s="5"/>
      <c r="AR24" s="5" t="e">
        <f>VLOOKUP(AQ24,'Flac 2017'!$B$763:$C$820,2,FALSE)</f>
        <v>#N/A</v>
      </c>
      <c r="AS24" s="66"/>
      <c r="AT24" s="66"/>
      <c r="AU24" s="67"/>
      <c r="AV24" s="67"/>
      <c r="AW24" s="68"/>
      <c r="AX24" s="68"/>
      <c r="AY24" s="69"/>
      <c r="AZ24" s="69"/>
      <c r="BA24" s="69"/>
      <c r="BB24" s="74"/>
      <c r="BC24" s="74"/>
      <c r="BD24" s="74"/>
      <c r="BE24" s="70"/>
      <c r="BF24" s="70"/>
      <c r="BG24" s="89"/>
      <c r="BH24" s="89"/>
      <c r="BI24" s="5">
        <f t="shared" si="2"/>
        <v>0</v>
      </c>
    </row>
    <row r="25" spans="1:61" x14ac:dyDescent="0.25">
      <c r="A25" s="5">
        <v>21</v>
      </c>
      <c r="B25" s="5"/>
      <c r="C25" s="5" t="e">
        <f>VLOOKUP(B25,'Flac 2017'!$B$763:$C$820,2,FALSE)</f>
        <v>#N/A</v>
      </c>
      <c r="D25" s="66"/>
      <c r="E25" s="66"/>
      <c r="F25" s="67"/>
      <c r="G25" s="68"/>
      <c r="H25" s="68"/>
      <c r="I25" s="69"/>
      <c r="J25" s="69"/>
      <c r="K25" s="70"/>
      <c r="L25" s="70"/>
      <c r="M25" s="70"/>
      <c r="N25" s="89"/>
      <c r="O25" s="5">
        <f t="shared" si="1"/>
        <v>0</v>
      </c>
      <c r="P25" s="5">
        <v>21</v>
      </c>
      <c r="Q25" s="5"/>
      <c r="R25" s="5" t="e">
        <f>VLOOKUP(Q25,'Flac 2017'!$B$763:$C$820,2,FALSE)</f>
        <v>#N/A</v>
      </c>
      <c r="S25" s="66"/>
      <c r="T25" s="66"/>
      <c r="U25" s="67"/>
      <c r="V25" s="67"/>
      <c r="W25" s="68"/>
      <c r="X25" s="69"/>
      <c r="Y25" s="69"/>
      <c r="Z25" s="70"/>
      <c r="AA25" s="89"/>
      <c r="AB25" s="5">
        <f t="shared" si="3"/>
        <v>0</v>
      </c>
      <c r="AC25" s="5">
        <v>21</v>
      </c>
      <c r="AD25" s="5"/>
      <c r="AE25" s="5" t="e">
        <f>VLOOKUP(AD25,'Flac 2017'!$B$763:$C$820,2,FALSE)</f>
        <v>#N/A</v>
      </c>
      <c r="AF25" s="66"/>
      <c r="AG25" s="67"/>
      <c r="AH25" s="68"/>
      <c r="AI25" s="68"/>
      <c r="AJ25" s="69"/>
      <c r="AK25" s="70"/>
      <c r="AL25" s="70"/>
      <c r="AM25" s="89"/>
      <c r="AN25" s="89"/>
      <c r="AO25" s="5">
        <f t="shared" si="0"/>
        <v>0</v>
      </c>
      <c r="AP25" s="5">
        <v>21</v>
      </c>
      <c r="AQ25" s="5"/>
      <c r="AR25" s="5" t="e">
        <f>VLOOKUP(AQ25,'Flac 2017'!$B$763:$C$820,2,FALSE)</f>
        <v>#N/A</v>
      </c>
      <c r="AS25" s="66"/>
      <c r="AT25" s="66"/>
      <c r="AU25" s="67"/>
      <c r="AV25" s="67"/>
      <c r="AW25" s="68"/>
      <c r="AX25" s="68"/>
      <c r="AY25" s="69"/>
      <c r="AZ25" s="69"/>
      <c r="BA25" s="69"/>
      <c r="BB25" s="74"/>
      <c r="BC25" s="74"/>
      <c r="BD25" s="74"/>
      <c r="BE25" s="70"/>
      <c r="BF25" s="70"/>
      <c r="BG25" s="89"/>
      <c r="BH25" s="89"/>
      <c r="BI25" s="5">
        <f t="shared" si="2"/>
        <v>0</v>
      </c>
    </row>
    <row r="26" spans="1:61" x14ac:dyDescent="0.25">
      <c r="A26" s="5">
        <v>22</v>
      </c>
      <c r="B26" s="5"/>
      <c r="C26" s="5" t="e">
        <f>VLOOKUP(B26,'Flac 2017'!$B$763:$C$820,2,FALSE)</f>
        <v>#N/A</v>
      </c>
      <c r="D26" s="66"/>
      <c r="E26" s="66"/>
      <c r="F26" s="67"/>
      <c r="G26" s="68"/>
      <c r="H26" s="68"/>
      <c r="I26" s="69"/>
      <c r="J26" s="69"/>
      <c r="K26" s="70"/>
      <c r="L26" s="70"/>
      <c r="M26" s="70"/>
      <c r="N26" s="89"/>
      <c r="O26" s="5">
        <f t="shared" si="1"/>
        <v>0</v>
      </c>
      <c r="P26" s="5">
        <v>22</v>
      </c>
      <c r="Q26" s="5"/>
      <c r="R26" s="5" t="e">
        <f>VLOOKUP(Q26,'Flac 2017'!$B$763:$C$820,2,FALSE)</f>
        <v>#N/A</v>
      </c>
      <c r="S26" s="66"/>
      <c r="T26" s="66"/>
      <c r="U26" s="67"/>
      <c r="V26" s="67"/>
      <c r="W26" s="68"/>
      <c r="X26" s="69"/>
      <c r="Y26" s="69"/>
      <c r="Z26" s="70"/>
      <c r="AA26" s="89"/>
      <c r="AB26" s="5">
        <f t="shared" si="3"/>
        <v>0</v>
      </c>
      <c r="AC26" s="5">
        <v>22</v>
      </c>
      <c r="AD26" s="5"/>
      <c r="AE26" s="5" t="e">
        <f>VLOOKUP(AD26,'Flac 2017'!$B$763:$C$820,2,FALSE)</f>
        <v>#N/A</v>
      </c>
      <c r="AF26" s="66"/>
      <c r="AG26" s="67"/>
      <c r="AH26" s="68"/>
      <c r="AI26" s="68"/>
      <c r="AJ26" s="69"/>
      <c r="AK26" s="70"/>
      <c r="AL26" s="70"/>
      <c r="AM26" s="89"/>
      <c r="AN26" s="89"/>
      <c r="AO26" s="5">
        <f t="shared" si="0"/>
        <v>0</v>
      </c>
      <c r="AP26" s="5">
        <v>22</v>
      </c>
      <c r="AQ26" s="5"/>
      <c r="AR26" s="5" t="e">
        <f>VLOOKUP(AQ26,'Flac 2017'!$B$763:$C$820,2,FALSE)</f>
        <v>#N/A</v>
      </c>
      <c r="AS26" s="66"/>
      <c r="AT26" s="66"/>
      <c r="AU26" s="67"/>
      <c r="AV26" s="67"/>
      <c r="AW26" s="68"/>
      <c r="AX26" s="68"/>
      <c r="AY26" s="69"/>
      <c r="AZ26" s="69"/>
      <c r="BA26" s="69"/>
      <c r="BB26" s="74"/>
      <c r="BC26" s="74"/>
      <c r="BD26" s="74"/>
      <c r="BE26" s="70"/>
      <c r="BF26" s="70"/>
      <c r="BG26" s="89"/>
      <c r="BH26" s="89"/>
      <c r="BI26" s="5">
        <f t="shared" si="2"/>
        <v>0</v>
      </c>
    </row>
    <row r="27" spans="1:61" x14ac:dyDescent="0.25">
      <c r="A27" s="5">
        <v>23</v>
      </c>
      <c r="B27" s="5"/>
      <c r="C27" s="5" t="e">
        <f>VLOOKUP(B27,'Flac 2017'!$B$763:$C$820,2,FALSE)</f>
        <v>#N/A</v>
      </c>
      <c r="D27" s="66"/>
      <c r="E27" s="66"/>
      <c r="F27" s="67"/>
      <c r="G27" s="68"/>
      <c r="H27" s="68"/>
      <c r="I27" s="69"/>
      <c r="J27" s="69"/>
      <c r="K27" s="70"/>
      <c r="L27" s="70"/>
      <c r="M27" s="70"/>
      <c r="N27" s="86"/>
      <c r="O27" s="5">
        <f t="shared" si="1"/>
        <v>0</v>
      </c>
      <c r="P27" s="5">
        <v>23</v>
      </c>
      <c r="Q27" s="5"/>
      <c r="R27" s="5" t="e">
        <f>VLOOKUP(Q27,'Flac 2017'!$B$763:$C$820,2,FALSE)</f>
        <v>#N/A</v>
      </c>
      <c r="S27" s="66"/>
      <c r="T27" s="66"/>
      <c r="U27" s="67"/>
      <c r="V27" s="67"/>
      <c r="W27" s="68"/>
      <c r="X27" s="69"/>
      <c r="Y27" s="69"/>
      <c r="Z27" s="70"/>
      <c r="AA27" s="86"/>
      <c r="AB27" s="5">
        <f t="shared" si="3"/>
        <v>0</v>
      </c>
      <c r="AC27" s="5">
        <v>23</v>
      </c>
      <c r="AD27" s="5"/>
      <c r="AE27" s="5" t="e">
        <f>VLOOKUP(AD27,'Flac 2017'!$B$763:$C$820,2,FALSE)</f>
        <v>#N/A</v>
      </c>
      <c r="AF27" s="66"/>
      <c r="AG27" s="67"/>
      <c r="AH27" s="68"/>
      <c r="AI27" s="68"/>
      <c r="AJ27" s="69"/>
      <c r="AK27" s="70"/>
      <c r="AL27" s="70"/>
      <c r="AM27" s="86"/>
      <c r="AN27" s="86"/>
      <c r="AO27" s="5">
        <f t="shared" si="0"/>
        <v>0</v>
      </c>
      <c r="AP27" s="5">
        <v>23</v>
      </c>
      <c r="AQ27" s="5"/>
      <c r="AR27" s="5" t="e">
        <f>VLOOKUP(AQ27,'Flac 2017'!$B$763:$C$820,2,FALSE)</f>
        <v>#N/A</v>
      </c>
      <c r="AS27" s="66"/>
      <c r="AT27" s="66"/>
      <c r="AU27" s="67"/>
      <c r="AV27" s="67"/>
      <c r="AW27" s="68"/>
      <c r="AX27" s="68"/>
      <c r="AY27" s="69"/>
      <c r="AZ27" s="69"/>
      <c r="BA27" s="69"/>
      <c r="BB27" s="74"/>
      <c r="BC27" s="74"/>
      <c r="BD27" s="74"/>
      <c r="BE27" s="70"/>
      <c r="BF27" s="70"/>
      <c r="BG27" s="86"/>
      <c r="BH27" s="86"/>
      <c r="BI27" s="5">
        <f t="shared" si="2"/>
        <v>0</v>
      </c>
    </row>
    <row r="28" spans="1:61" x14ac:dyDescent="0.25">
      <c r="A28" s="5">
        <v>24</v>
      </c>
      <c r="B28" s="5"/>
      <c r="C28" s="5" t="e">
        <f>VLOOKUP(B28,'Flac 2017'!$B$763:$C$820,2,FALSE)</f>
        <v>#N/A</v>
      </c>
      <c r="D28" s="8"/>
      <c r="E28" s="8"/>
      <c r="F28" s="20"/>
      <c r="G28" s="12"/>
      <c r="H28" s="12"/>
      <c r="I28" s="13"/>
      <c r="J28" s="13"/>
      <c r="K28" s="16"/>
      <c r="L28" s="16"/>
      <c r="M28" s="16"/>
      <c r="N28" s="86"/>
      <c r="O28" s="5">
        <f t="shared" si="1"/>
        <v>0</v>
      </c>
      <c r="P28" s="5">
        <v>24</v>
      </c>
      <c r="Q28" s="5"/>
      <c r="R28" s="5" t="e">
        <f>VLOOKUP(Q28,'Flac 2017'!$B$763:$C$820,2,FALSE)</f>
        <v>#N/A</v>
      </c>
      <c r="S28" s="66"/>
      <c r="T28" s="66"/>
      <c r="U28" s="67"/>
      <c r="V28" s="67"/>
      <c r="W28" s="68"/>
      <c r="X28" s="69"/>
      <c r="Y28" s="69"/>
      <c r="Z28" s="70"/>
      <c r="AA28" s="86"/>
      <c r="AB28" s="5">
        <f t="shared" si="3"/>
        <v>0</v>
      </c>
      <c r="AC28" s="5">
        <v>24</v>
      </c>
      <c r="AD28" s="5"/>
      <c r="AE28" s="5" t="e">
        <f>VLOOKUP(AD28,'Flac 2017'!$B$763:$C$820,2,FALSE)</f>
        <v>#N/A</v>
      </c>
      <c r="AF28" s="66"/>
      <c r="AG28" s="67"/>
      <c r="AH28" s="68"/>
      <c r="AI28" s="68"/>
      <c r="AJ28" s="69"/>
      <c r="AK28" s="70"/>
      <c r="AL28" s="70"/>
      <c r="AM28" s="86"/>
      <c r="AN28" s="86"/>
      <c r="AO28" s="5">
        <f t="shared" si="0"/>
        <v>0</v>
      </c>
      <c r="AP28" s="5">
        <v>24</v>
      </c>
      <c r="AQ28" s="5"/>
      <c r="AR28" s="5" t="e">
        <f>VLOOKUP(AQ28,'Flac 2017'!$B$763:$C$820,2,FALSE)</f>
        <v>#N/A</v>
      </c>
      <c r="AS28" s="66"/>
      <c r="AT28" s="66"/>
      <c r="AU28" s="67"/>
      <c r="AV28" s="67"/>
      <c r="AW28" s="68"/>
      <c r="AX28" s="68"/>
      <c r="AY28" s="69"/>
      <c r="AZ28" s="69"/>
      <c r="BA28" s="69"/>
      <c r="BB28" s="74"/>
      <c r="BC28" s="74"/>
      <c r="BD28" s="74"/>
      <c r="BE28" s="70"/>
      <c r="BF28" s="70"/>
      <c r="BG28" s="86"/>
      <c r="BH28" s="86"/>
      <c r="BI28" s="5">
        <f t="shared" si="2"/>
        <v>0</v>
      </c>
    </row>
    <row r="29" spans="1:61" x14ac:dyDescent="0.25">
      <c r="A29" s="5">
        <v>25</v>
      </c>
      <c r="B29" s="5"/>
      <c r="C29" s="5" t="e">
        <f>VLOOKUP(B29,'Flac 2017'!$B$763:$C$820,2,FALSE)</f>
        <v>#N/A</v>
      </c>
      <c r="D29" s="8"/>
      <c r="E29" s="8"/>
      <c r="F29" s="20"/>
      <c r="G29" s="12"/>
      <c r="H29" s="12"/>
      <c r="I29" s="13"/>
      <c r="J29" s="13"/>
      <c r="K29" s="16"/>
      <c r="L29" s="16"/>
      <c r="M29" s="16"/>
      <c r="N29" s="86"/>
      <c r="O29" s="5">
        <f t="shared" si="1"/>
        <v>0</v>
      </c>
      <c r="P29" s="5">
        <v>25</v>
      </c>
      <c r="Q29" s="5"/>
      <c r="R29" s="5" t="e">
        <f>VLOOKUP(Q29,'Flac 2017'!$B$763:$C$820,2,FALSE)</f>
        <v>#N/A</v>
      </c>
      <c r="S29" s="66"/>
      <c r="T29" s="66"/>
      <c r="U29" s="67"/>
      <c r="V29" s="67"/>
      <c r="W29" s="68"/>
      <c r="X29" s="69"/>
      <c r="Y29" s="69"/>
      <c r="Z29" s="70"/>
      <c r="AA29" s="86"/>
      <c r="AB29" s="5">
        <f t="shared" si="3"/>
        <v>0</v>
      </c>
      <c r="AC29" s="5">
        <v>25</v>
      </c>
      <c r="AD29" s="5"/>
      <c r="AE29" s="5" t="e">
        <f>VLOOKUP(AD29,'Flac 2017'!$B$763:$C$820,2,FALSE)</f>
        <v>#N/A</v>
      </c>
      <c r="AF29" s="66"/>
      <c r="AG29" s="67"/>
      <c r="AH29" s="68"/>
      <c r="AI29" s="68"/>
      <c r="AJ29" s="69"/>
      <c r="AK29" s="70"/>
      <c r="AL29" s="70"/>
      <c r="AM29" s="86"/>
      <c r="AN29" s="86"/>
      <c r="AO29" s="5">
        <f t="shared" si="0"/>
        <v>0</v>
      </c>
      <c r="AP29" s="5">
        <v>25</v>
      </c>
      <c r="AQ29" s="5"/>
      <c r="AR29" s="5" t="e">
        <f>VLOOKUP(AQ29,'Flac 2017'!$B$763:$C$820,2,FALSE)</f>
        <v>#N/A</v>
      </c>
      <c r="AS29" s="66"/>
      <c r="AT29" s="66"/>
      <c r="AU29" s="67"/>
      <c r="AV29" s="67"/>
      <c r="AW29" s="68"/>
      <c r="AX29" s="68"/>
      <c r="AY29" s="69"/>
      <c r="AZ29" s="69"/>
      <c r="BA29" s="69"/>
      <c r="BB29" s="74"/>
      <c r="BC29" s="74"/>
      <c r="BD29" s="74"/>
      <c r="BE29" s="70"/>
      <c r="BF29" s="70"/>
      <c r="BG29" s="86"/>
      <c r="BH29" s="86"/>
      <c r="BI29" s="5">
        <f t="shared" si="2"/>
        <v>0</v>
      </c>
    </row>
    <row r="30" spans="1:61" x14ac:dyDescent="0.25">
      <c r="A30" s="5">
        <v>26</v>
      </c>
      <c r="B30" s="5"/>
      <c r="C30" s="5" t="e">
        <f>VLOOKUP(B30,'Flac 2017'!$B$763:$C$820,2,FALSE)</f>
        <v>#N/A</v>
      </c>
      <c r="D30" s="8"/>
      <c r="E30" s="8"/>
      <c r="F30" s="20"/>
      <c r="G30" s="12"/>
      <c r="H30" s="12"/>
      <c r="I30" s="13"/>
      <c r="J30" s="13"/>
      <c r="K30" s="16"/>
      <c r="L30" s="16"/>
      <c r="M30" s="16"/>
      <c r="N30" s="86"/>
      <c r="O30" s="5">
        <f t="shared" si="1"/>
        <v>0</v>
      </c>
      <c r="P30" s="5">
        <v>26</v>
      </c>
      <c r="Q30" s="5"/>
      <c r="R30" s="5" t="e">
        <f>VLOOKUP(Q30,'Flac 2017'!$B$763:$C$820,2,FALSE)</f>
        <v>#N/A</v>
      </c>
      <c r="S30" s="66"/>
      <c r="T30" s="66"/>
      <c r="U30" s="67"/>
      <c r="V30" s="67"/>
      <c r="W30" s="68"/>
      <c r="X30" s="69"/>
      <c r="Y30" s="69"/>
      <c r="Z30" s="70"/>
      <c r="AA30" s="86"/>
      <c r="AB30" s="5">
        <f t="shared" si="3"/>
        <v>0</v>
      </c>
      <c r="AC30" s="5">
        <v>26</v>
      </c>
      <c r="AD30" s="5"/>
      <c r="AE30" s="5" t="e">
        <f>VLOOKUP(AD30,'Flac 2017'!$B$763:$C$820,2,FALSE)</f>
        <v>#N/A</v>
      </c>
      <c r="AF30" s="66"/>
      <c r="AG30" s="67"/>
      <c r="AH30" s="68"/>
      <c r="AI30" s="68"/>
      <c r="AJ30" s="69"/>
      <c r="AK30" s="70"/>
      <c r="AL30" s="70"/>
      <c r="AM30" s="86"/>
      <c r="AN30" s="86"/>
      <c r="AO30" s="5">
        <f t="shared" si="0"/>
        <v>0</v>
      </c>
      <c r="AP30" s="5">
        <v>26</v>
      </c>
      <c r="AQ30" s="5"/>
      <c r="AR30" s="5" t="e">
        <f>VLOOKUP(AQ30,'Flac 2017'!$B$763:$C$820,2,FALSE)</f>
        <v>#N/A</v>
      </c>
      <c r="AS30" s="66"/>
      <c r="AT30" s="66"/>
      <c r="AU30" s="67"/>
      <c r="AV30" s="67"/>
      <c r="AW30" s="68"/>
      <c r="AX30" s="68"/>
      <c r="AY30" s="69"/>
      <c r="AZ30" s="69"/>
      <c r="BA30" s="69"/>
      <c r="BB30" s="74"/>
      <c r="BC30" s="74"/>
      <c r="BD30" s="74"/>
      <c r="BE30" s="70"/>
      <c r="BF30" s="70"/>
      <c r="BG30" s="86"/>
      <c r="BH30" s="86"/>
      <c r="BI30" s="5">
        <f t="shared" si="2"/>
        <v>0</v>
      </c>
    </row>
    <row r="31" spans="1:61" x14ac:dyDescent="0.25">
      <c r="A31" s="5">
        <v>27</v>
      </c>
      <c r="B31" s="5"/>
      <c r="C31" s="5" t="e">
        <f>VLOOKUP(B31,'Flac 2017'!$B$763:$C$820,2,FALSE)</f>
        <v>#N/A</v>
      </c>
      <c r="D31" s="8"/>
      <c r="E31" s="8"/>
      <c r="F31" s="20"/>
      <c r="G31" s="12"/>
      <c r="H31" s="12"/>
      <c r="I31" s="13"/>
      <c r="J31" s="13"/>
      <c r="K31" s="16"/>
      <c r="L31" s="16"/>
      <c r="M31" s="16"/>
      <c r="N31" s="86"/>
      <c r="O31" s="5">
        <f t="shared" si="1"/>
        <v>0</v>
      </c>
      <c r="P31" s="5">
        <v>27</v>
      </c>
      <c r="Q31" s="5"/>
      <c r="R31" s="5" t="e">
        <f>VLOOKUP(Q31,'Flac 2017'!$B$763:$C$820,2,FALSE)</f>
        <v>#N/A</v>
      </c>
      <c r="S31" s="66"/>
      <c r="T31" s="66"/>
      <c r="U31" s="67"/>
      <c r="V31" s="67"/>
      <c r="W31" s="68"/>
      <c r="X31" s="69"/>
      <c r="Y31" s="69"/>
      <c r="Z31" s="70"/>
      <c r="AA31" s="86"/>
      <c r="AB31" s="5">
        <f t="shared" si="3"/>
        <v>0</v>
      </c>
      <c r="AC31" s="5">
        <v>27</v>
      </c>
      <c r="AD31" s="5"/>
      <c r="AE31" s="5" t="e">
        <f>VLOOKUP(AD31,'Flac 2017'!$B$763:$C$820,2,FALSE)</f>
        <v>#N/A</v>
      </c>
      <c r="AF31" s="66"/>
      <c r="AG31" s="67"/>
      <c r="AH31" s="68"/>
      <c r="AI31" s="68"/>
      <c r="AJ31" s="69"/>
      <c r="AK31" s="70"/>
      <c r="AL31" s="70"/>
      <c r="AM31" s="86"/>
      <c r="AN31" s="86"/>
      <c r="AO31" s="5">
        <f t="shared" si="0"/>
        <v>0</v>
      </c>
      <c r="AP31" s="5">
        <v>27</v>
      </c>
      <c r="AQ31" s="5"/>
      <c r="AR31" s="5" t="e">
        <f>VLOOKUP(AQ31,'Flac 2017'!$B$763:$C$820,2,FALSE)</f>
        <v>#N/A</v>
      </c>
      <c r="AS31" s="66"/>
      <c r="AT31" s="66"/>
      <c r="AU31" s="67"/>
      <c r="AV31" s="67"/>
      <c r="AW31" s="68"/>
      <c r="AX31" s="68"/>
      <c r="AY31" s="69"/>
      <c r="AZ31" s="69"/>
      <c r="BA31" s="69"/>
      <c r="BB31" s="74"/>
      <c r="BC31" s="74"/>
      <c r="BD31" s="74"/>
      <c r="BE31" s="70"/>
      <c r="BF31" s="70"/>
      <c r="BG31" s="86"/>
      <c r="BH31" s="86"/>
      <c r="BI31" s="5">
        <f t="shared" si="2"/>
        <v>0</v>
      </c>
    </row>
    <row r="32" spans="1:61" x14ac:dyDescent="0.25">
      <c r="A32" s="5">
        <v>28</v>
      </c>
      <c r="B32" s="5"/>
      <c r="C32" s="5" t="e">
        <f>VLOOKUP(B32,'Flac 2017'!$B$763:$C$820,2,FALSE)</f>
        <v>#N/A</v>
      </c>
      <c r="D32" s="8"/>
      <c r="E32" s="8"/>
      <c r="F32" s="20"/>
      <c r="G32" s="12"/>
      <c r="H32" s="12"/>
      <c r="I32" s="13"/>
      <c r="J32" s="13"/>
      <c r="K32" s="16"/>
      <c r="L32" s="16"/>
      <c r="M32" s="16"/>
      <c r="N32" s="86"/>
      <c r="O32" s="5">
        <f t="shared" si="1"/>
        <v>0</v>
      </c>
      <c r="P32" s="5">
        <v>28</v>
      </c>
      <c r="Q32" s="5"/>
      <c r="R32" s="5" t="e">
        <f>VLOOKUP(Q32,'Flac 2017'!$B$763:$C$820,2,FALSE)</f>
        <v>#N/A</v>
      </c>
      <c r="S32" s="66"/>
      <c r="T32" s="66"/>
      <c r="U32" s="67"/>
      <c r="V32" s="67"/>
      <c r="W32" s="68"/>
      <c r="X32" s="69"/>
      <c r="Y32" s="69"/>
      <c r="Z32" s="70"/>
      <c r="AA32" s="86"/>
      <c r="AB32" s="5">
        <f t="shared" si="3"/>
        <v>0</v>
      </c>
      <c r="AC32" s="5">
        <v>28</v>
      </c>
      <c r="AD32" s="5"/>
      <c r="AE32" s="5" t="e">
        <f>VLOOKUP(AD32,'Flac 2017'!$B$763:$C$820,2,FALSE)</f>
        <v>#N/A</v>
      </c>
      <c r="AF32" s="66"/>
      <c r="AG32" s="67"/>
      <c r="AH32" s="68"/>
      <c r="AI32" s="68"/>
      <c r="AJ32" s="69"/>
      <c r="AK32" s="70"/>
      <c r="AL32" s="70"/>
      <c r="AM32" s="86"/>
      <c r="AN32" s="86"/>
      <c r="AO32" s="5">
        <f t="shared" si="0"/>
        <v>0</v>
      </c>
      <c r="AP32" s="5">
        <v>28</v>
      </c>
      <c r="AQ32" s="5"/>
      <c r="AR32" s="5" t="e">
        <f>VLOOKUP(AQ32,'Flac 2017'!$B$763:$C$820,2,FALSE)</f>
        <v>#N/A</v>
      </c>
      <c r="AS32" s="66"/>
      <c r="AT32" s="66"/>
      <c r="AU32" s="67"/>
      <c r="AV32" s="67"/>
      <c r="AW32" s="68"/>
      <c r="AX32" s="68"/>
      <c r="AY32" s="69"/>
      <c r="AZ32" s="69"/>
      <c r="BA32" s="69"/>
      <c r="BB32" s="74"/>
      <c r="BC32" s="74"/>
      <c r="BD32" s="74"/>
      <c r="BE32" s="70"/>
      <c r="BF32" s="70"/>
      <c r="BG32" s="86"/>
      <c r="BH32" s="86"/>
      <c r="BI32" s="5">
        <f t="shared" si="2"/>
        <v>0</v>
      </c>
    </row>
    <row r="33" spans="8:66" x14ac:dyDescent="0.25">
      <c r="H33" s="54"/>
      <c r="I33" s="54"/>
      <c r="J33" s="54"/>
      <c r="K33" s="54"/>
      <c r="L33" s="54"/>
      <c r="M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I33" s="54"/>
      <c r="BJ33" s="54"/>
      <c r="BK33" s="54"/>
      <c r="BL33" s="54"/>
      <c r="BM33" s="54"/>
      <c r="BN33" s="54"/>
    </row>
    <row r="34" spans="8:66" x14ac:dyDescent="0.25">
      <c r="H34" s="54"/>
      <c r="I34" s="54"/>
      <c r="J34" s="54"/>
      <c r="K34" s="54"/>
      <c r="L34" s="54"/>
      <c r="M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I34" s="54"/>
      <c r="BJ34" s="54"/>
      <c r="BK34" s="54"/>
      <c r="BL34" s="54"/>
      <c r="BM34" s="54"/>
      <c r="BN34" s="54"/>
    </row>
    <row r="35" spans="8:66" x14ac:dyDescent="0.25">
      <c r="H35" s="54"/>
      <c r="I35" s="54"/>
      <c r="J35" s="54"/>
      <c r="K35" s="54"/>
      <c r="L35" s="54"/>
      <c r="M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I35" s="54"/>
      <c r="BJ35" s="54"/>
      <c r="BK35" s="54"/>
      <c r="BL35" s="54"/>
      <c r="BM35" s="54"/>
      <c r="BN35" s="54"/>
    </row>
    <row r="36" spans="8:66" x14ac:dyDescent="0.25">
      <c r="H36" s="54"/>
      <c r="I36" s="54"/>
      <c r="J36" s="54"/>
      <c r="K36" s="54"/>
      <c r="L36" s="54"/>
      <c r="M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I36" s="54"/>
      <c r="BJ36" s="54"/>
      <c r="BK36" s="54"/>
      <c r="BL36" s="54"/>
      <c r="BM36" s="54"/>
      <c r="BN36" s="54"/>
    </row>
    <row r="37" spans="8:66" x14ac:dyDescent="0.25">
      <c r="H37" s="54"/>
      <c r="I37" s="54"/>
      <c r="J37" s="54"/>
      <c r="K37" s="54"/>
      <c r="L37" s="54"/>
      <c r="M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I37" s="54"/>
      <c r="BJ37" s="54"/>
      <c r="BK37" s="54"/>
      <c r="BL37" s="54"/>
      <c r="BM37" s="54"/>
      <c r="BN37" s="54"/>
    </row>
    <row r="38" spans="8:66" x14ac:dyDescent="0.25">
      <c r="H38" s="54"/>
      <c r="I38" s="54"/>
      <c r="J38" s="54"/>
      <c r="K38" s="54"/>
      <c r="L38" s="54"/>
      <c r="M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I38" s="54"/>
      <c r="BJ38" s="54"/>
      <c r="BK38" s="54"/>
      <c r="BL38" s="54"/>
      <c r="BM38" s="54"/>
      <c r="BN38" s="54"/>
    </row>
    <row r="39" spans="8:66" x14ac:dyDescent="0.25">
      <c r="H39" s="54"/>
      <c r="I39" s="54"/>
      <c r="J39" s="54"/>
      <c r="K39" s="54"/>
      <c r="L39" s="54"/>
      <c r="M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I39" s="54"/>
      <c r="BJ39" s="54"/>
      <c r="BK39" s="54"/>
      <c r="BL39" s="54"/>
      <c r="BM39" s="54"/>
      <c r="BN39" s="54"/>
    </row>
    <row r="40" spans="8:66" x14ac:dyDescent="0.25">
      <c r="H40" s="54"/>
      <c r="I40" s="54"/>
      <c r="J40" s="54"/>
      <c r="K40" s="54"/>
      <c r="L40" s="54"/>
      <c r="M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I40" s="54"/>
      <c r="BJ40" s="54"/>
      <c r="BK40" s="54"/>
      <c r="BL40" s="54"/>
      <c r="BM40" s="54"/>
      <c r="BN40" s="54"/>
    </row>
    <row r="41" spans="8:66" x14ac:dyDescent="0.25">
      <c r="H41" s="54"/>
      <c r="I41" s="54"/>
      <c r="J41" s="54"/>
      <c r="K41" s="54"/>
      <c r="L41" s="54"/>
      <c r="M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I41" s="54"/>
      <c r="BJ41" s="54"/>
      <c r="BK41" s="54"/>
      <c r="BL41" s="54"/>
      <c r="BM41" s="54"/>
      <c r="BN41" s="54"/>
    </row>
    <row r="42" spans="8:66" x14ac:dyDescent="0.25">
      <c r="H42" s="54"/>
      <c r="I42" s="54"/>
      <c r="J42" s="54"/>
      <c r="K42" s="54"/>
      <c r="L42" s="54"/>
      <c r="M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I42" s="54"/>
      <c r="BJ42" s="54"/>
      <c r="BK42" s="54"/>
      <c r="BL42" s="54"/>
      <c r="BM42" s="54"/>
      <c r="BN42" s="54"/>
    </row>
    <row r="43" spans="8:66" x14ac:dyDescent="0.25">
      <c r="H43" s="54"/>
      <c r="I43" s="54"/>
      <c r="J43" s="54"/>
      <c r="K43" s="54"/>
      <c r="L43" s="54"/>
      <c r="M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I43" s="54"/>
      <c r="BJ43" s="54"/>
      <c r="BK43" s="54"/>
      <c r="BL43" s="54"/>
      <c r="BM43" s="54"/>
      <c r="BN43" s="54"/>
    </row>
    <row r="44" spans="8:66" x14ac:dyDescent="0.25">
      <c r="H44" s="54"/>
      <c r="I44" s="54"/>
      <c r="J44" s="54"/>
      <c r="K44" s="54"/>
      <c r="L44" s="54"/>
      <c r="M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I44" s="54"/>
      <c r="BJ44" s="54"/>
      <c r="BK44" s="54"/>
      <c r="BL44" s="54"/>
      <c r="BM44" s="54"/>
      <c r="BN44" s="54"/>
    </row>
    <row r="45" spans="8:66" x14ac:dyDescent="0.25">
      <c r="H45" s="54"/>
      <c r="I45" s="54"/>
      <c r="J45" s="54"/>
      <c r="K45" s="54"/>
      <c r="L45" s="54"/>
      <c r="M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I45" s="54"/>
      <c r="BJ45" s="54"/>
      <c r="BK45" s="54"/>
      <c r="BL45" s="54"/>
      <c r="BM45" s="54"/>
      <c r="BN45" s="54"/>
    </row>
    <row r="46" spans="8:66" x14ac:dyDescent="0.25">
      <c r="H46" s="54"/>
      <c r="I46" s="54"/>
      <c r="J46" s="54"/>
      <c r="K46" s="54"/>
      <c r="L46" s="54"/>
      <c r="M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I46" s="54"/>
      <c r="BJ46" s="54"/>
      <c r="BK46" s="54"/>
      <c r="BL46" s="54"/>
      <c r="BM46" s="54"/>
      <c r="BN46" s="54"/>
    </row>
    <row r="47" spans="8:66" x14ac:dyDescent="0.25">
      <c r="H47" s="54"/>
      <c r="I47" s="54"/>
      <c r="J47" s="54"/>
      <c r="K47" s="54"/>
      <c r="L47" s="54"/>
      <c r="M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I47" s="54"/>
      <c r="BJ47" s="54"/>
      <c r="BK47" s="54"/>
      <c r="BL47" s="54"/>
      <c r="BM47" s="54"/>
      <c r="BN47" s="54"/>
    </row>
    <row r="48" spans="8:66" x14ac:dyDescent="0.25">
      <c r="H48" s="54"/>
      <c r="I48" s="54"/>
      <c r="J48" s="54"/>
      <c r="K48" s="54"/>
      <c r="L48" s="54"/>
      <c r="M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I48" s="54"/>
      <c r="BJ48" s="54"/>
      <c r="BK48" s="54"/>
      <c r="BL48" s="54"/>
      <c r="BM48" s="54"/>
      <c r="BN48" s="54"/>
    </row>
    <row r="49" spans="8:66" x14ac:dyDescent="0.25">
      <c r="H49" s="54"/>
      <c r="I49" s="54"/>
      <c r="J49" s="54"/>
      <c r="K49" s="54"/>
      <c r="L49" s="54"/>
      <c r="M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I49" s="54"/>
      <c r="BJ49" s="54"/>
      <c r="BK49" s="54"/>
      <c r="BL49" s="54"/>
      <c r="BM49" s="54"/>
      <c r="BN49" s="54"/>
    </row>
    <row r="50" spans="8:66" x14ac:dyDescent="0.25">
      <c r="H50" s="54"/>
      <c r="I50" s="54"/>
      <c r="J50" s="54"/>
      <c r="K50" s="54"/>
      <c r="L50" s="54"/>
      <c r="M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I50" s="54"/>
      <c r="BJ50" s="54"/>
      <c r="BK50" s="54"/>
      <c r="BL50" s="54"/>
      <c r="BM50" s="54"/>
      <c r="BN50" s="54"/>
    </row>
    <row r="51" spans="8:66" x14ac:dyDescent="0.25">
      <c r="H51" s="54"/>
      <c r="I51" s="54"/>
      <c r="J51" s="54"/>
      <c r="K51" s="54"/>
      <c r="L51" s="54"/>
      <c r="M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I51" s="54"/>
      <c r="BJ51" s="54"/>
      <c r="BK51" s="54"/>
      <c r="BL51" s="54"/>
      <c r="BM51" s="54"/>
      <c r="BN51" s="54"/>
    </row>
    <row r="52" spans="8:66" x14ac:dyDescent="0.25">
      <c r="H52" s="54"/>
      <c r="I52" s="54"/>
      <c r="J52" s="54"/>
      <c r="K52" s="54"/>
      <c r="L52" s="54"/>
      <c r="M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I52" s="54"/>
      <c r="BJ52" s="54"/>
      <c r="BK52" s="54"/>
      <c r="BL52" s="54"/>
      <c r="BM52" s="54"/>
      <c r="BN52" s="54"/>
    </row>
    <row r="53" spans="8:66" x14ac:dyDescent="0.25">
      <c r="H53" s="54"/>
      <c r="I53" s="54"/>
      <c r="J53" s="54"/>
      <c r="K53" s="54"/>
      <c r="L53" s="54"/>
      <c r="M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I53" s="54"/>
      <c r="BJ53" s="54"/>
      <c r="BK53" s="54"/>
      <c r="BL53" s="54"/>
      <c r="BM53" s="54"/>
      <c r="BN53" s="54"/>
    </row>
    <row r="54" spans="8:66" x14ac:dyDescent="0.25">
      <c r="H54" s="54"/>
      <c r="I54" s="54"/>
      <c r="J54" s="54"/>
      <c r="K54" s="54"/>
      <c r="L54" s="54"/>
      <c r="M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I54" s="54"/>
      <c r="BJ54" s="54"/>
      <c r="BK54" s="54"/>
      <c r="BL54" s="54"/>
      <c r="BM54" s="54"/>
      <c r="BN54" s="54"/>
    </row>
    <row r="55" spans="8:66" x14ac:dyDescent="0.25">
      <c r="H55" s="54"/>
      <c r="I55" s="54"/>
      <c r="J55" s="54"/>
      <c r="K55" s="54"/>
      <c r="L55" s="54"/>
      <c r="M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I55" s="54"/>
      <c r="BJ55" s="54"/>
      <c r="BK55" s="54"/>
      <c r="BL55" s="54"/>
      <c r="BM55" s="54"/>
      <c r="BN55" s="54"/>
    </row>
    <row r="56" spans="8:66" x14ac:dyDescent="0.25">
      <c r="H56" s="54"/>
      <c r="I56" s="54"/>
      <c r="J56" s="54"/>
      <c r="K56" s="54"/>
      <c r="L56" s="54"/>
      <c r="M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I56" s="54"/>
      <c r="BJ56" s="54"/>
      <c r="BK56" s="54"/>
      <c r="BL56" s="54"/>
      <c r="BM56" s="54"/>
      <c r="BN56" s="54"/>
    </row>
    <row r="57" spans="8:66" x14ac:dyDescent="0.25">
      <c r="H57" s="54"/>
      <c r="I57" s="54"/>
      <c r="J57" s="54"/>
      <c r="K57" s="54"/>
      <c r="L57" s="54"/>
      <c r="M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I57" s="54"/>
      <c r="BJ57" s="54"/>
      <c r="BK57" s="54"/>
      <c r="BL57" s="54"/>
      <c r="BM57" s="54"/>
      <c r="BN57" s="54"/>
    </row>
    <row r="58" spans="8:66" x14ac:dyDescent="0.25">
      <c r="H58" s="54"/>
      <c r="I58" s="54"/>
      <c r="J58" s="54"/>
      <c r="K58" s="54"/>
      <c r="L58" s="54"/>
      <c r="M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I58" s="54"/>
      <c r="BJ58" s="54"/>
      <c r="BK58" s="54"/>
      <c r="BL58" s="54"/>
      <c r="BM58" s="54"/>
      <c r="BN58" s="54"/>
    </row>
    <row r="59" spans="8:66" x14ac:dyDescent="0.25">
      <c r="H59" s="54"/>
      <c r="I59" s="54"/>
      <c r="J59" s="54"/>
      <c r="K59" s="54"/>
      <c r="L59" s="54"/>
      <c r="M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I59" s="54"/>
      <c r="BJ59" s="54"/>
      <c r="BK59" s="54"/>
      <c r="BL59" s="54"/>
      <c r="BM59" s="54"/>
      <c r="BN59" s="54"/>
    </row>
    <row r="60" spans="8:66" x14ac:dyDescent="0.25">
      <c r="H60" s="54"/>
      <c r="I60" s="54"/>
      <c r="J60" s="54"/>
      <c r="K60" s="54"/>
      <c r="L60" s="54"/>
      <c r="M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I60" s="54"/>
      <c r="BJ60" s="54"/>
      <c r="BK60" s="54"/>
      <c r="BL60" s="54"/>
      <c r="BM60" s="54"/>
      <c r="BN60" s="54"/>
    </row>
    <row r="61" spans="8:66" x14ac:dyDescent="0.25">
      <c r="H61" s="54"/>
      <c r="I61" s="54"/>
      <c r="J61" s="54"/>
      <c r="K61" s="54"/>
      <c r="L61" s="54"/>
      <c r="M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I61" s="54"/>
      <c r="BJ61" s="54"/>
      <c r="BK61" s="54"/>
      <c r="BL61" s="54"/>
      <c r="BM61" s="54"/>
      <c r="BN61" s="54"/>
    </row>
    <row r="62" spans="8:66" x14ac:dyDescent="0.25">
      <c r="H62" s="54"/>
      <c r="I62" s="54"/>
      <c r="J62" s="54"/>
      <c r="K62" s="54"/>
      <c r="L62" s="54"/>
      <c r="M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I62" s="54"/>
      <c r="BJ62" s="54"/>
      <c r="BK62" s="54"/>
      <c r="BL62" s="54"/>
      <c r="BM62" s="54"/>
      <c r="BN62" s="54"/>
    </row>
    <row r="63" spans="8:66" x14ac:dyDescent="0.25">
      <c r="H63" s="54"/>
      <c r="I63" s="54"/>
      <c r="J63" s="54"/>
      <c r="K63" s="54"/>
      <c r="L63" s="54"/>
      <c r="M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I63" s="54"/>
      <c r="BJ63" s="54"/>
      <c r="BK63" s="54"/>
      <c r="BL63" s="54"/>
      <c r="BM63" s="54"/>
      <c r="BN63" s="54"/>
    </row>
    <row r="64" spans="8:66" x14ac:dyDescent="0.25">
      <c r="H64" s="54"/>
      <c r="I64" s="54"/>
      <c r="J64" s="54"/>
      <c r="K64" s="54"/>
      <c r="L64" s="54"/>
      <c r="M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I64" s="54"/>
      <c r="BJ64" s="54"/>
      <c r="BK64" s="54"/>
      <c r="BL64" s="54"/>
      <c r="BM64" s="54"/>
      <c r="BN64" s="54"/>
    </row>
    <row r="65" spans="8:66" x14ac:dyDescent="0.25">
      <c r="H65" s="54"/>
      <c r="I65" s="54"/>
      <c r="J65" s="54"/>
      <c r="K65" s="54"/>
      <c r="L65" s="54"/>
      <c r="M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I65" s="54"/>
      <c r="BJ65" s="54"/>
      <c r="BK65" s="54"/>
      <c r="BL65" s="54"/>
      <c r="BM65" s="54"/>
      <c r="BN65" s="54"/>
    </row>
    <row r="66" spans="8:66" x14ac:dyDescent="0.25">
      <c r="H66" s="54"/>
      <c r="I66" s="54"/>
      <c r="J66" s="54"/>
      <c r="K66" s="54"/>
      <c r="L66" s="54"/>
      <c r="M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I66" s="54"/>
      <c r="BJ66" s="54"/>
      <c r="BK66" s="54"/>
      <c r="BL66" s="54"/>
      <c r="BM66" s="54"/>
      <c r="BN66" s="54"/>
    </row>
    <row r="67" spans="8:66" x14ac:dyDescent="0.25">
      <c r="H67" s="54"/>
      <c r="I67" s="54"/>
      <c r="J67" s="54"/>
      <c r="K67" s="54"/>
      <c r="L67" s="54"/>
      <c r="M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I67" s="54"/>
      <c r="BJ67" s="54"/>
      <c r="BK67" s="54"/>
      <c r="BL67" s="54"/>
      <c r="BM67" s="54"/>
      <c r="BN67" s="54"/>
    </row>
    <row r="68" spans="8:66" x14ac:dyDescent="0.25">
      <c r="H68" s="54"/>
      <c r="I68" s="54"/>
      <c r="J68" s="54"/>
      <c r="K68" s="54"/>
      <c r="L68" s="54"/>
      <c r="M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I68" s="54"/>
      <c r="BJ68" s="54"/>
      <c r="BK68" s="54"/>
      <c r="BL68" s="54"/>
      <c r="BM68" s="54"/>
      <c r="BN68" s="54"/>
    </row>
    <row r="69" spans="8:66" x14ac:dyDescent="0.25">
      <c r="H69" s="54"/>
      <c r="I69" s="54"/>
      <c r="J69" s="54"/>
      <c r="K69" s="54"/>
      <c r="L69" s="54"/>
      <c r="M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I69" s="54"/>
      <c r="BJ69" s="54"/>
      <c r="BK69" s="54"/>
      <c r="BL69" s="54"/>
      <c r="BM69" s="54"/>
      <c r="BN69" s="54"/>
    </row>
    <row r="70" spans="8:66" x14ac:dyDescent="0.25">
      <c r="H70" s="54"/>
      <c r="I70" s="54"/>
      <c r="J70" s="54"/>
      <c r="K70" s="54"/>
      <c r="L70" s="54"/>
      <c r="M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I70" s="54"/>
      <c r="BJ70" s="54"/>
      <c r="BK70" s="54"/>
      <c r="BL70" s="54"/>
      <c r="BM70" s="54"/>
      <c r="BN70" s="54"/>
    </row>
    <row r="71" spans="8:66" x14ac:dyDescent="0.25">
      <c r="H71" s="54"/>
      <c r="I71" s="54"/>
      <c r="J71" s="54"/>
      <c r="K71" s="54"/>
      <c r="L71" s="54"/>
      <c r="M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I71" s="54"/>
      <c r="BJ71" s="54"/>
      <c r="BK71" s="54"/>
      <c r="BL71" s="54"/>
      <c r="BM71" s="54"/>
      <c r="BN71" s="54"/>
    </row>
    <row r="72" spans="8:66" x14ac:dyDescent="0.25">
      <c r="H72" s="54"/>
      <c r="I72" s="54"/>
      <c r="J72" s="54"/>
      <c r="K72" s="54"/>
      <c r="L72" s="54"/>
      <c r="M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I72" s="54"/>
      <c r="BJ72" s="54"/>
      <c r="BK72" s="54"/>
      <c r="BL72" s="54"/>
      <c r="BM72" s="54"/>
      <c r="BN72" s="54"/>
    </row>
    <row r="73" spans="8:66" x14ac:dyDescent="0.25">
      <c r="H73" s="54"/>
      <c r="I73" s="54"/>
      <c r="J73" s="54"/>
      <c r="K73" s="54"/>
      <c r="L73" s="54"/>
      <c r="M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I73" s="54"/>
      <c r="BJ73" s="54"/>
      <c r="BK73" s="54"/>
      <c r="BL73" s="54"/>
      <c r="BM73" s="54"/>
      <c r="BN73" s="54"/>
    </row>
    <row r="74" spans="8:66" x14ac:dyDescent="0.25">
      <c r="H74" s="54"/>
      <c r="I74" s="54"/>
      <c r="J74" s="54"/>
      <c r="K74" s="54"/>
      <c r="L74" s="54"/>
      <c r="M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I74" s="54"/>
      <c r="BJ74" s="54"/>
      <c r="BK74" s="54"/>
      <c r="BL74" s="54"/>
      <c r="BM74" s="54"/>
      <c r="BN74" s="54"/>
    </row>
    <row r="75" spans="8:66" x14ac:dyDescent="0.25">
      <c r="H75" s="54"/>
      <c r="I75" s="54"/>
      <c r="J75" s="54"/>
      <c r="K75" s="54"/>
      <c r="L75" s="54"/>
      <c r="M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I75" s="54"/>
      <c r="BJ75" s="54"/>
      <c r="BK75" s="54"/>
      <c r="BL75" s="54"/>
      <c r="BM75" s="54"/>
      <c r="BN75" s="54"/>
    </row>
    <row r="76" spans="8:66" x14ac:dyDescent="0.25">
      <c r="H76" s="54"/>
      <c r="I76" s="54"/>
      <c r="J76" s="54"/>
      <c r="K76" s="54"/>
      <c r="L76" s="54"/>
      <c r="M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I76" s="54"/>
      <c r="BJ76" s="54"/>
      <c r="BK76" s="54"/>
      <c r="BL76" s="54"/>
      <c r="BM76" s="54"/>
      <c r="BN76" s="54"/>
    </row>
    <row r="77" spans="8:66" x14ac:dyDescent="0.25">
      <c r="H77" s="54"/>
      <c r="I77" s="54"/>
      <c r="J77" s="54"/>
      <c r="K77" s="54"/>
      <c r="L77" s="54"/>
      <c r="M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I77" s="54"/>
      <c r="BJ77" s="54"/>
      <c r="BK77" s="54"/>
      <c r="BL77" s="54"/>
      <c r="BM77" s="54"/>
      <c r="BN77" s="54"/>
    </row>
    <row r="78" spans="8:66" x14ac:dyDescent="0.25">
      <c r="H78" s="54"/>
      <c r="I78" s="54"/>
      <c r="J78" s="54"/>
      <c r="K78" s="54"/>
      <c r="L78" s="54"/>
      <c r="M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I78" s="54"/>
      <c r="BJ78" s="54"/>
      <c r="BK78" s="54"/>
      <c r="BL78" s="54"/>
      <c r="BM78" s="54"/>
      <c r="BN78" s="54"/>
    </row>
    <row r="79" spans="8:66" x14ac:dyDescent="0.25">
      <c r="H79" s="54"/>
      <c r="I79" s="54"/>
      <c r="J79" s="54"/>
      <c r="K79" s="54"/>
      <c r="L79" s="54"/>
      <c r="M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I79" s="54"/>
      <c r="BJ79" s="54"/>
      <c r="BK79" s="54"/>
      <c r="BL79" s="54"/>
      <c r="BM79" s="54"/>
      <c r="BN79" s="54"/>
    </row>
    <row r="80" spans="8:66" x14ac:dyDescent="0.25">
      <c r="H80" s="54"/>
      <c r="I80" s="54"/>
      <c r="J80" s="54"/>
      <c r="K80" s="54"/>
      <c r="L80" s="54"/>
      <c r="M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I80" s="54"/>
      <c r="BJ80" s="54"/>
      <c r="BK80" s="54"/>
      <c r="BL80" s="54"/>
      <c r="BM80" s="54"/>
      <c r="BN80" s="54"/>
    </row>
    <row r="81" spans="8:66" x14ac:dyDescent="0.25">
      <c r="H81" s="54"/>
      <c r="I81" s="54"/>
      <c r="J81" s="54"/>
      <c r="K81" s="54"/>
      <c r="L81" s="54"/>
      <c r="M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I81" s="54"/>
      <c r="BJ81" s="54"/>
      <c r="BK81" s="54"/>
      <c r="BL81" s="54"/>
      <c r="BM81" s="54"/>
      <c r="BN81" s="54"/>
    </row>
    <row r="82" spans="8:66" x14ac:dyDescent="0.25">
      <c r="H82" s="54"/>
      <c r="I82" s="54"/>
      <c r="J82" s="54"/>
      <c r="K82" s="54"/>
      <c r="L82" s="54"/>
      <c r="M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I82" s="54"/>
      <c r="BJ82" s="54"/>
      <c r="BK82" s="54"/>
      <c r="BL82" s="54"/>
      <c r="BM82" s="54"/>
      <c r="BN82" s="54"/>
    </row>
    <row r="83" spans="8:66" x14ac:dyDescent="0.25">
      <c r="H83" s="54"/>
      <c r="I83" s="54"/>
      <c r="J83" s="54"/>
      <c r="K83" s="54"/>
      <c r="L83" s="54"/>
      <c r="M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I83" s="54"/>
      <c r="BJ83" s="54"/>
      <c r="BK83" s="54"/>
      <c r="BL83" s="54"/>
      <c r="BM83" s="54"/>
      <c r="BN83" s="54"/>
    </row>
    <row r="84" spans="8:66" x14ac:dyDescent="0.25">
      <c r="H84" s="54"/>
      <c r="I84" s="54"/>
      <c r="J84" s="54"/>
      <c r="K84" s="54"/>
      <c r="L84" s="54"/>
      <c r="M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I84" s="54"/>
      <c r="BJ84" s="54"/>
      <c r="BK84" s="54"/>
      <c r="BL84" s="54"/>
      <c r="BM84" s="54"/>
      <c r="BN84" s="54"/>
    </row>
    <row r="85" spans="8:66" x14ac:dyDescent="0.25">
      <c r="H85" s="54"/>
      <c r="I85" s="54"/>
      <c r="J85" s="54"/>
      <c r="K85" s="54"/>
      <c r="L85" s="54"/>
      <c r="M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I85" s="54"/>
      <c r="BJ85" s="54"/>
      <c r="BK85" s="54"/>
      <c r="BL85" s="54"/>
      <c r="BM85" s="54"/>
      <c r="BN85" s="54"/>
    </row>
    <row r="86" spans="8:66" x14ac:dyDescent="0.25">
      <c r="H86" s="54"/>
      <c r="I86" s="54"/>
      <c r="J86" s="54"/>
      <c r="K86" s="54"/>
      <c r="L86" s="54"/>
      <c r="M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I86" s="54"/>
      <c r="BJ86" s="54"/>
      <c r="BK86" s="54"/>
      <c r="BL86" s="54"/>
      <c r="BM86" s="54"/>
      <c r="BN86" s="54"/>
    </row>
    <row r="87" spans="8:66" x14ac:dyDescent="0.25">
      <c r="H87" s="54"/>
      <c r="I87" s="54"/>
      <c r="J87" s="54"/>
      <c r="K87" s="54"/>
      <c r="L87" s="54"/>
      <c r="M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I87" s="54"/>
      <c r="BJ87" s="54"/>
      <c r="BK87" s="54"/>
      <c r="BL87" s="54"/>
      <c r="BM87" s="54"/>
      <c r="BN87" s="54"/>
    </row>
    <row r="88" spans="8:66" x14ac:dyDescent="0.25">
      <c r="H88" s="54"/>
      <c r="I88" s="54"/>
      <c r="J88" s="54"/>
      <c r="K88" s="54"/>
      <c r="L88" s="54"/>
      <c r="M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I88" s="54"/>
      <c r="BJ88" s="54"/>
      <c r="BK88" s="54"/>
      <c r="BL88" s="54"/>
      <c r="BM88" s="54"/>
      <c r="BN88" s="54"/>
    </row>
    <row r="89" spans="8:66" x14ac:dyDescent="0.25">
      <c r="H89" s="54"/>
      <c r="I89" s="54"/>
      <c r="J89" s="54"/>
      <c r="K89" s="54"/>
      <c r="L89" s="54"/>
      <c r="M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I89" s="54"/>
      <c r="BJ89" s="54"/>
      <c r="BK89" s="54"/>
      <c r="BL89" s="54"/>
      <c r="BM89" s="54"/>
      <c r="BN89" s="54"/>
    </row>
    <row r="90" spans="8:66" x14ac:dyDescent="0.25">
      <c r="H90" s="54"/>
      <c r="I90" s="54"/>
      <c r="J90" s="54"/>
      <c r="K90" s="54"/>
      <c r="L90" s="54"/>
      <c r="M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I90" s="54"/>
      <c r="BJ90" s="54"/>
      <c r="BK90" s="54"/>
      <c r="BL90" s="54"/>
      <c r="BM90" s="54"/>
      <c r="BN90" s="54"/>
    </row>
    <row r="91" spans="8:66" x14ac:dyDescent="0.25">
      <c r="H91" s="54"/>
      <c r="I91" s="54"/>
      <c r="J91" s="54"/>
      <c r="K91" s="54"/>
      <c r="L91" s="54"/>
      <c r="M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I91" s="54"/>
      <c r="BJ91" s="54"/>
      <c r="BK91" s="54"/>
      <c r="BL91" s="54"/>
      <c r="BM91" s="54"/>
      <c r="BN91" s="54"/>
    </row>
    <row r="92" spans="8:66" x14ac:dyDescent="0.25">
      <c r="H92" s="54"/>
      <c r="I92" s="54"/>
      <c r="J92" s="54"/>
      <c r="K92" s="54"/>
      <c r="L92" s="54"/>
      <c r="M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I92" s="54"/>
      <c r="BJ92" s="54"/>
      <c r="BK92" s="54"/>
      <c r="BL92" s="54"/>
      <c r="BM92" s="54"/>
      <c r="BN92" s="54"/>
    </row>
    <row r="93" spans="8:66" x14ac:dyDescent="0.25">
      <c r="H93" s="54"/>
      <c r="I93" s="54"/>
      <c r="J93" s="54"/>
      <c r="K93" s="54"/>
      <c r="L93" s="54"/>
      <c r="M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I93" s="54"/>
      <c r="BJ93" s="54"/>
      <c r="BK93" s="54"/>
      <c r="BL93" s="54"/>
      <c r="BM93" s="54"/>
      <c r="BN93" s="54"/>
    </row>
    <row r="94" spans="8:66" x14ac:dyDescent="0.25">
      <c r="H94" s="54"/>
      <c r="I94" s="54"/>
      <c r="J94" s="54"/>
      <c r="K94" s="54"/>
      <c r="L94" s="54"/>
      <c r="M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I94" s="54"/>
      <c r="BJ94" s="54"/>
      <c r="BK94" s="54"/>
      <c r="BL94" s="54"/>
      <c r="BM94" s="54"/>
      <c r="BN94" s="54"/>
    </row>
    <row r="95" spans="8:66" x14ac:dyDescent="0.25">
      <c r="H95" s="54"/>
      <c r="I95" s="54"/>
      <c r="J95" s="54"/>
      <c r="K95" s="54"/>
      <c r="L95" s="54"/>
      <c r="M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I95" s="54"/>
      <c r="BJ95" s="54"/>
      <c r="BK95" s="54"/>
      <c r="BL95" s="54"/>
      <c r="BM95" s="54"/>
      <c r="BN95" s="54"/>
    </row>
    <row r="96" spans="8:66" x14ac:dyDescent="0.25">
      <c r="H96" s="54"/>
      <c r="I96" s="54"/>
      <c r="J96" s="54"/>
      <c r="K96" s="54"/>
      <c r="L96" s="54"/>
      <c r="M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I96" s="54"/>
      <c r="BJ96" s="54"/>
      <c r="BK96" s="54"/>
      <c r="BL96" s="54"/>
      <c r="BM96" s="54"/>
      <c r="BN96" s="54"/>
    </row>
    <row r="97" spans="8:66" x14ac:dyDescent="0.25">
      <c r="H97" s="54"/>
      <c r="I97" s="54"/>
      <c r="J97" s="54"/>
      <c r="K97" s="54"/>
      <c r="L97" s="54"/>
      <c r="M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I97" s="54"/>
      <c r="BJ97" s="54"/>
      <c r="BK97" s="54"/>
      <c r="BL97" s="54"/>
      <c r="BM97" s="54"/>
      <c r="BN97" s="54"/>
    </row>
    <row r="98" spans="8:66" x14ac:dyDescent="0.25">
      <c r="H98" s="54"/>
      <c r="I98" s="54"/>
      <c r="J98" s="54"/>
      <c r="K98" s="54"/>
      <c r="L98" s="54"/>
      <c r="M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I98" s="54"/>
      <c r="BJ98" s="54"/>
      <c r="BK98" s="54"/>
      <c r="BL98" s="54"/>
      <c r="BM98" s="54"/>
      <c r="BN98" s="54"/>
    </row>
    <row r="99" spans="8:66" x14ac:dyDescent="0.25">
      <c r="H99" s="54"/>
      <c r="I99" s="54"/>
      <c r="J99" s="54"/>
      <c r="K99" s="54"/>
      <c r="L99" s="54"/>
      <c r="M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I99" s="54"/>
      <c r="BJ99" s="54"/>
      <c r="BK99" s="54"/>
      <c r="BL99" s="54"/>
      <c r="BM99" s="54"/>
      <c r="BN99" s="54"/>
    </row>
    <row r="100" spans="8:66" x14ac:dyDescent="0.25">
      <c r="H100" s="54"/>
      <c r="I100" s="54"/>
      <c r="J100" s="54"/>
      <c r="K100" s="54"/>
      <c r="L100" s="54"/>
      <c r="M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I100" s="54"/>
      <c r="BJ100" s="54"/>
      <c r="BK100" s="54"/>
      <c r="BL100" s="54"/>
      <c r="BM100" s="54"/>
      <c r="BN100" s="54"/>
    </row>
    <row r="101" spans="8:66" x14ac:dyDescent="0.25">
      <c r="H101" s="54"/>
      <c r="I101" s="54"/>
      <c r="J101" s="54"/>
      <c r="K101" s="54"/>
      <c r="L101" s="54"/>
      <c r="M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I101" s="54"/>
      <c r="BJ101" s="54"/>
      <c r="BK101" s="54"/>
      <c r="BL101" s="54"/>
      <c r="BM101" s="54"/>
      <c r="BN101" s="54"/>
    </row>
    <row r="102" spans="8:66" x14ac:dyDescent="0.25">
      <c r="H102" s="54"/>
      <c r="I102" s="54"/>
      <c r="J102" s="54"/>
      <c r="K102" s="54"/>
      <c r="L102" s="54"/>
      <c r="M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I102" s="54"/>
      <c r="BJ102" s="54"/>
      <c r="BK102" s="54"/>
      <c r="BL102" s="54"/>
      <c r="BM102" s="54"/>
      <c r="BN102" s="54"/>
    </row>
    <row r="103" spans="8:66" x14ac:dyDescent="0.25">
      <c r="H103" s="54"/>
      <c r="I103" s="54"/>
      <c r="J103" s="54"/>
      <c r="K103" s="54"/>
      <c r="L103" s="54"/>
      <c r="M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I103" s="54"/>
      <c r="BJ103" s="54"/>
      <c r="BK103" s="54"/>
      <c r="BL103" s="54"/>
      <c r="BM103" s="54"/>
      <c r="BN103" s="54"/>
    </row>
    <row r="104" spans="8:66" x14ac:dyDescent="0.25">
      <c r="H104" s="54"/>
      <c r="I104" s="54"/>
      <c r="J104" s="54"/>
      <c r="K104" s="54"/>
      <c r="L104" s="54"/>
      <c r="M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I104" s="54"/>
      <c r="BJ104" s="54"/>
      <c r="BK104" s="54"/>
      <c r="BL104" s="54"/>
      <c r="BM104" s="54"/>
      <c r="BN104" s="54"/>
    </row>
    <row r="105" spans="8:66" x14ac:dyDescent="0.25">
      <c r="H105" s="54"/>
      <c r="I105" s="54"/>
      <c r="J105" s="54"/>
      <c r="K105" s="54"/>
      <c r="L105" s="54"/>
      <c r="M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I105" s="54"/>
      <c r="BJ105" s="54"/>
      <c r="BK105" s="54"/>
      <c r="BL105" s="54"/>
      <c r="BM105" s="54"/>
      <c r="BN105" s="54"/>
    </row>
    <row r="106" spans="8:66" x14ac:dyDescent="0.25">
      <c r="H106" s="54"/>
      <c r="I106" s="54"/>
      <c r="J106" s="54"/>
      <c r="K106" s="54"/>
      <c r="L106" s="54"/>
      <c r="M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I106" s="54"/>
      <c r="BJ106" s="54"/>
      <c r="BK106" s="54"/>
      <c r="BL106" s="54"/>
      <c r="BM106" s="54"/>
      <c r="BN106" s="54"/>
    </row>
    <row r="107" spans="8:66" x14ac:dyDescent="0.25">
      <c r="H107" s="54"/>
      <c r="I107" s="54"/>
      <c r="J107" s="54"/>
      <c r="K107" s="54"/>
      <c r="L107" s="54"/>
      <c r="M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I107" s="54"/>
      <c r="BJ107" s="54"/>
      <c r="BK107" s="54"/>
      <c r="BL107" s="54"/>
      <c r="BM107" s="54"/>
      <c r="BN107" s="54"/>
    </row>
    <row r="108" spans="8:66" x14ac:dyDescent="0.25">
      <c r="H108" s="54"/>
      <c r="I108" s="54"/>
      <c r="J108" s="54"/>
      <c r="K108" s="54"/>
      <c r="L108" s="54"/>
      <c r="M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I108" s="54"/>
      <c r="BJ108" s="54"/>
      <c r="BK108" s="54"/>
      <c r="BL108" s="54"/>
      <c r="BM108" s="54"/>
      <c r="BN108" s="54"/>
    </row>
    <row r="109" spans="8:66" x14ac:dyDescent="0.25">
      <c r="H109" s="54"/>
      <c r="I109" s="54"/>
      <c r="J109" s="54"/>
      <c r="K109" s="54"/>
      <c r="L109" s="54"/>
      <c r="M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I109" s="54"/>
      <c r="BJ109" s="54"/>
      <c r="BK109" s="54"/>
      <c r="BL109" s="54"/>
      <c r="BM109" s="54"/>
      <c r="BN109" s="54"/>
    </row>
    <row r="110" spans="8:66" x14ac:dyDescent="0.25">
      <c r="H110" s="54"/>
      <c r="I110" s="54"/>
      <c r="J110" s="54"/>
      <c r="K110" s="54"/>
      <c r="L110" s="54"/>
      <c r="M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I110" s="54"/>
      <c r="BJ110" s="54"/>
      <c r="BK110" s="54"/>
      <c r="BL110" s="54"/>
      <c r="BM110" s="54"/>
      <c r="BN110" s="54"/>
    </row>
    <row r="111" spans="8:66" x14ac:dyDescent="0.25">
      <c r="H111" s="54"/>
      <c r="I111" s="54"/>
      <c r="J111" s="54"/>
      <c r="K111" s="54"/>
      <c r="L111" s="54"/>
      <c r="M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I111" s="54"/>
      <c r="BJ111" s="54"/>
      <c r="BK111" s="54"/>
      <c r="BL111" s="54"/>
      <c r="BM111" s="54"/>
      <c r="BN111" s="54"/>
    </row>
    <row r="112" spans="8:66" x14ac:dyDescent="0.25">
      <c r="H112" s="54"/>
      <c r="I112" s="54"/>
      <c r="J112" s="54"/>
      <c r="K112" s="54"/>
      <c r="L112" s="54"/>
      <c r="M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I112" s="54"/>
      <c r="BJ112" s="54"/>
      <c r="BK112" s="54"/>
      <c r="BL112" s="54"/>
      <c r="BM112" s="54"/>
      <c r="BN112" s="54"/>
    </row>
    <row r="113" spans="8:66" x14ac:dyDescent="0.25">
      <c r="H113" s="54"/>
      <c r="I113" s="54"/>
      <c r="J113" s="54"/>
      <c r="K113" s="54"/>
      <c r="L113" s="54"/>
      <c r="M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I113" s="54"/>
      <c r="BJ113" s="54"/>
      <c r="BK113" s="54"/>
      <c r="BL113" s="54"/>
      <c r="BM113" s="54"/>
      <c r="BN113" s="54"/>
    </row>
    <row r="114" spans="8:66" x14ac:dyDescent="0.25">
      <c r="H114" s="54"/>
      <c r="I114" s="54"/>
      <c r="J114" s="54"/>
      <c r="K114" s="54"/>
      <c r="L114" s="54"/>
      <c r="M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I114" s="54"/>
      <c r="BJ114" s="54"/>
      <c r="BK114" s="54"/>
      <c r="BL114" s="54"/>
      <c r="BM114" s="54"/>
      <c r="BN114" s="54"/>
    </row>
    <row r="115" spans="8:66" x14ac:dyDescent="0.25">
      <c r="H115" s="54"/>
      <c r="I115" s="54"/>
      <c r="J115" s="54"/>
      <c r="K115" s="54"/>
      <c r="L115" s="54"/>
      <c r="M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I115" s="54"/>
      <c r="BJ115" s="54"/>
      <c r="BK115" s="54"/>
      <c r="BL115" s="54"/>
      <c r="BM115" s="54"/>
      <c r="BN115" s="54"/>
    </row>
    <row r="116" spans="8:66" x14ac:dyDescent="0.25">
      <c r="H116" s="54"/>
      <c r="I116" s="54"/>
      <c r="J116" s="54"/>
      <c r="K116" s="54"/>
      <c r="L116" s="54"/>
      <c r="M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I116" s="54"/>
      <c r="BJ116" s="54"/>
      <c r="BK116" s="54"/>
      <c r="BL116" s="54"/>
      <c r="BM116" s="54"/>
      <c r="BN116" s="54"/>
    </row>
    <row r="117" spans="8:66" x14ac:dyDescent="0.25">
      <c r="H117" s="54"/>
      <c r="I117" s="54"/>
      <c r="J117" s="54"/>
      <c r="K117" s="54"/>
      <c r="L117" s="54"/>
      <c r="M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I117" s="54"/>
      <c r="BJ117" s="54"/>
      <c r="BK117" s="54"/>
      <c r="BL117" s="54"/>
      <c r="BM117" s="54"/>
      <c r="BN117" s="54"/>
    </row>
    <row r="118" spans="8:66" x14ac:dyDescent="0.25">
      <c r="H118" s="54"/>
      <c r="I118" s="54"/>
      <c r="J118" s="54"/>
      <c r="K118" s="54"/>
      <c r="L118" s="54"/>
      <c r="M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I118" s="54"/>
      <c r="BJ118" s="54"/>
      <c r="BK118" s="54"/>
      <c r="BL118" s="54"/>
      <c r="BM118" s="54"/>
      <c r="BN118" s="54"/>
    </row>
    <row r="119" spans="8:66" x14ac:dyDescent="0.25">
      <c r="H119" s="54"/>
      <c r="I119" s="54"/>
      <c r="J119" s="54"/>
      <c r="K119" s="54"/>
      <c r="L119" s="54"/>
      <c r="M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I119" s="54"/>
      <c r="BJ119" s="54"/>
      <c r="BK119" s="54"/>
      <c r="BL119" s="54"/>
      <c r="BM119" s="54"/>
      <c r="BN119" s="54"/>
    </row>
    <row r="120" spans="8:66" x14ac:dyDescent="0.25">
      <c r="H120" s="54"/>
      <c r="I120" s="54"/>
      <c r="J120" s="54"/>
      <c r="K120" s="54"/>
      <c r="L120" s="54"/>
      <c r="M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I120" s="54"/>
      <c r="BJ120" s="54"/>
      <c r="BK120" s="54"/>
      <c r="BL120" s="54"/>
      <c r="BM120" s="54"/>
      <c r="BN120" s="54"/>
    </row>
    <row r="121" spans="8:66" x14ac:dyDescent="0.25">
      <c r="H121" s="54"/>
      <c r="I121" s="54"/>
      <c r="J121" s="54"/>
      <c r="K121" s="54"/>
      <c r="L121" s="54"/>
      <c r="M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I121" s="54"/>
      <c r="BJ121" s="54"/>
      <c r="BK121" s="54"/>
      <c r="BL121" s="54"/>
      <c r="BM121" s="54"/>
      <c r="BN121" s="54"/>
    </row>
    <row r="122" spans="8:66" x14ac:dyDescent="0.25">
      <c r="H122" s="54"/>
      <c r="I122" s="54"/>
      <c r="J122" s="54"/>
      <c r="K122" s="54"/>
      <c r="L122" s="54"/>
      <c r="M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I122" s="54"/>
      <c r="BJ122" s="54"/>
      <c r="BK122" s="54"/>
      <c r="BL122" s="54"/>
      <c r="BM122" s="54"/>
      <c r="BN122" s="54"/>
    </row>
    <row r="123" spans="8:66" x14ac:dyDescent="0.25">
      <c r="H123" s="54"/>
      <c r="I123" s="54"/>
      <c r="J123" s="54"/>
      <c r="K123" s="54"/>
      <c r="L123" s="54"/>
      <c r="M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I123" s="54"/>
      <c r="BJ123" s="54"/>
      <c r="BK123" s="54"/>
      <c r="BL123" s="54"/>
      <c r="BM123" s="54"/>
      <c r="BN123" s="54"/>
    </row>
    <row r="124" spans="8:66" x14ac:dyDescent="0.25">
      <c r="H124" s="54"/>
      <c r="I124" s="54"/>
      <c r="J124" s="54"/>
      <c r="K124" s="54"/>
      <c r="L124" s="54"/>
      <c r="M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I124" s="54"/>
      <c r="BJ124" s="54"/>
      <c r="BK124" s="54"/>
      <c r="BL124" s="54"/>
      <c r="BM124" s="54"/>
      <c r="BN124" s="54"/>
    </row>
    <row r="125" spans="8:66" x14ac:dyDescent="0.25">
      <c r="H125" s="54"/>
      <c r="I125" s="54"/>
      <c r="J125" s="54"/>
      <c r="K125" s="54"/>
      <c r="L125" s="54"/>
      <c r="M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I125" s="54"/>
      <c r="BJ125" s="54"/>
      <c r="BK125" s="54"/>
      <c r="BL125" s="54"/>
      <c r="BM125" s="54"/>
      <c r="BN125" s="54"/>
    </row>
    <row r="126" spans="8:66" x14ac:dyDescent="0.25">
      <c r="H126" s="54"/>
      <c r="I126" s="54"/>
      <c r="J126" s="54"/>
      <c r="K126" s="54"/>
      <c r="L126" s="54"/>
      <c r="M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I126" s="54"/>
      <c r="BJ126" s="54"/>
      <c r="BK126" s="54"/>
      <c r="BL126" s="54"/>
      <c r="BM126" s="54"/>
      <c r="BN126" s="54"/>
    </row>
    <row r="127" spans="8:66" x14ac:dyDescent="0.25">
      <c r="H127" s="54"/>
      <c r="I127" s="54"/>
      <c r="J127" s="54"/>
      <c r="K127" s="54"/>
      <c r="L127" s="54"/>
      <c r="M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I127" s="54"/>
      <c r="BJ127" s="54"/>
      <c r="BK127" s="54"/>
      <c r="BL127" s="54"/>
      <c r="BM127" s="54"/>
      <c r="BN127" s="54"/>
    </row>
    <row r="128" spans="8:66" x14ac:dyDescent="0.25">
      <c r="H128" s="54"/>
      <c r="I128" s="54"/>
      <c r="J128" s="54"/>
      <c r="K128" s="54"/>
      <c r="L128" s="54"/>
      <c r="M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I128" s="54"/>
      <c r="BJ128" s="54"/>
      <c r="BK128" s="54"/>
      <c r="BL128" s="54"/>
      <c r="BM128" s="54"/>
      <c r="BN128" s="54"/>
    </row>
    <row r="129" spans="8:66" x14ac:dyDescent="0.25">
      <c r="H129" s="54"/>
      <c r="I129" s="54"/>
      <c r="J129" s="54"/>
      <c r="K129" s="54"/>
      <c r="L129" s="54"/>
      <c r="M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I129" s="54"/>
      <c r="BJ129" s="54"/>
      <c r="BK129" s="54"/>
      <c r="BL129" s="54"/>
      <c r="BM129" s="54"/>
      <c r="BN129" s="54"/>
    </row>
    <row r="130" spans="8:66" x14ac:dyDescent="0.25">
      <c r="H130" s="54"/>
      <c r="I130" s="54"/>
      <c r="J130" s="54"/>
      <c r="K130" s="54"/>
      <c r="L130" s="54"/>
      <c r="M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I130" s="54"/>
      <c r="BJ130" s="54"/>
      <c r="BK130" s="54"/>
      <c r="BL130" s="54"/>
      <c r="BM130" s="54"/>
      <c r="BN130" s="54"/>
    </row>
    <row r="131" spans="8:66" x14ac:dyDescent="0.25">
      <c r="H131" s="54"/>
      <c r="I131" s="54"/>
      <c r="J131" s="54"/>
      <c r="K131" s="54"/>
      <c r="L131" s="54"/>
      <c r="M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I131" s="54"/>
      <c r="BJ131" s="54"/>
      <c r="BK131" s="54"/>
      <c r="BL131" s="54"/>
      <c r="BM131" s="54"/>
      <c r="BN131" s="54"/>
    </row>
    <row r="132" spans="8:66" x14ac:dyDescent="0.25">
      <c r="H132" s="54"/>
      <c r="I132" s="54"/>
      <c r="J132" s="54"/>
      <c r="K132" s="54"/>
      <c r="L132" s="54"/>
      <c r="M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I132" s="54"/>
      <c r="BJ132" s="54"/>
      <c r="BK132" s="54"/>
      <c r="BL132" s="54"/>
      <c r="BM132" s="54"/>
      <c r="BN132" s="54"/>
    </row>
    <row r="133" spans="8:66" x14ac:dyDescent="0.25">
      <c r="H133" s="54"/>
      <c r="I133" s="54"/>
      <c r="J133" s="54"/>
      <c r="K133" s="54"/>
      <c r="L133" s="54"/>
      <c r="M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I133" s="54"/>
      <c r="BJ133" s="54"/>
      <c r="BK133" s="54"/>
      <c r="BL133" s="54"/>
      <c r="BM133" s="54"/>
      <c r="BN133" s="54"/>
    </row>
    <row r="134" spans="8:66" x14ac:dyDescent="0.25">
      <c r="H134" s="54"/>
      <c r="I134" s="54"/>
      <c r="J134" s="54"/>
      <c r="K134" s="54"/>
      <c r="L134" s="54"/>
      <c r="M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I134" s="54"/>
      <c r="BJ134" s="54"/>
      <c r="BK134" s="54"/>
      <c r="BL134" s="54"/>
      <c r="BM134" s="54"/>
      <c r="BN134" s="54"/>
    </row>
    <row r="135" spans="8:66" x14ac:dyDescent="0.25">
      <c r="H135" s="54"/>
      <c r="I135" s="54"/>
      <c r="J135" s="54"/>
      <c r="K135" s="54"/>
      <c r="L135" s="54"/>
      <c r="M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I135" s="54"/>
      <c r="BJ135" s="54"/>
      <c r="BK135" s="54"/>
      <c r="BL135" s="54"/>
      <c r="BM135" s="54"/>
      <c r="BN135" s="54"/>
    </row>
    <row r="136" spans="8:66" x14ac:dyDescent="0.25">
      <c r="H136" s="54"/>
      <c r="I136" s="54"/>
      <c r="J136" s="54"/>
      <c r="K136" s="54"/>
      <c r="L136" s="54"/>
      <c r="M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I136" s="54"/>
      <c r="BJ136" s="54"/>
      <c r="BK136" s="54"/>
      <c r="BL136" s="54"/>
      <c r="BM136" s="54"/>
      <c r="BN136" s="54"/>
    </row>
    <row r="137" spans="8:66" x14ac:dyDescent="0.25">
      <c r="H137" s="54"/>
      <c r="I137" s="54"/>
      <c r="J137" s="54"/>
      <c r="K137" s="54"/>
      <c r="L137" s="54"/>
      <c r="M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I137" s="54"/>
      <c r="BJ137" s="54"/>
      <c r="BK137" s="54"/>
      <c r="BL137" s="54"/>
      <c r="BM137" s="54"/>
      <c r="BN137" s="54"/>
    </row>
    <row r="138" spans="8:66" x14ac:dyDescent="0.25">
      <c r="H138" s="54"/>
      <c r="I138" s="54"/>
      <c r="J138" s="54"/>
      <c r="K138" s="54"/>
      <c r="L138" s="54"/>
      <c r="M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I138" s="54"/>
      <c r="BJ138" s="54"/>
      <c r="BK138" s="54"/>
      <c r="BL138" s="54"/>
      <c r="BM138" s="54"/>
      <c r="BN138" s="54"/>
    </row>
    <row r="139" spans="8:66" x14ac:dyDescent="0.25">
      <c r="H139" s="54"/>
      <c r="I139" s="54"/>
      <c r="J139" s="54"/>
      <c r="K139" s="54"/>
      <c r="L139" s="54"/>
      <c r="M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I139" s="54"/>
      <c r="BJ139" s="54"/>
      <c r="BK139" s="54"/>
      <c r="BL139" s="54"/>
      <c r="BM139" s="54"/>
      <c r="BN139" s="54"/>
    </row>
    <row r="140" spans="8:66" x14ac:dyDescent="0.25">
      <c r="H140" s="54"/>
      <c r="I140" s="54"/>
      <c r="J140" s="54"/>
      <c r="K140" s="54"/>
      <c r="L140" s="54"/>
      <c r="M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I140" s="54"/>
      <c r="BJ140" s="54"/>
      <c r="BK140" s="54"/>
      <c r="BL140" s="54"/>
      <c r="BM140" s="54"/>
      <c r="BN140" s="54"/>
    </row>
    <row r="141" spans="8:66" x14ac:dyDescent="0.25">
      <c r="H141" s="54"/>
      <c r="I141" s="54"/>
      <c r="J141" s="54"/>
      <c r="K141" s="54"/>
      <c r="L141" s="54"/>
      <c r="M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I141" s="54"/>
      <c r="BJ141" s="54"/>
      <c r="BK141" s="54"/>
      <c r="BL141" s="54"/>
      <c r="BM141" s="54"/>
      <c r="BN141" s="54"/>
    </row>
    <row r="142" spans="8:66" x14ac:dyDescent="0.25">
      <c r="H142" s="54"/>
      <c r="I142" s="54"/>
      <c r="J142" s="54"/>
      <c r="K142" s="54"/>
      <c r="L142" s="54"/>
      <c r="M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I142" s="54"/>
      <c r="BJ142" s="54"/>
      <c r="BK142" s="54"/>
      <c r="BL142" s="54"/>
      <c r="BM142" s="54"/>
      <c r="BN142" s="54"/>
    </row>
    <row r="143" spans="8:66" x14ac:dyDescent="0.25">
      <c r="H143" s="54"/>
      <c r="I143" s="54"/>
      <c r="J143" s="54"/>
      <c r="K143" s="54"/>
      <c r="L143" s="54"/>
      <c r="M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I143" s="54"/>
      <c r="BJ143" s="54"/>
      <c r="BK143" s="54"/>
      <c r="BL143" s="54"/>
      <c r="BM143" s="54"/>
      <c r="BN143" s="54"/>
    </row>
    <row r="144" spans="8:66" x14ac:dyDescent="0.25">
      <c r="H144" s="54"/>
      <c r="I144" s="54"/>
      <c r="J144" s="54"/>
      <c r="K144" s="54"/>
      <c r="L144" s="54"/>
      <c r="M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I144" s="54"/>
      <c r="BJ144" s="54"/>
      <c r="BK144" s="54"/>
      <c r="BL144" s="54"/>
      <c r="BM144" s="54"/>
      <c r="BN144" s="54"/>
    </row>
    <row r="145" spans="8:66" x14ac:dyDescent="0.25">
      <c r="H145" s="54"/>
      <c r="I145" s="54"/>
      <c r="J145" s="54"/>
      <c r="K145" s="54"/>
      <c r="L145" s="54"/>
      <c r="M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I145" s="54"/>
      <c r="BJ145" s="54"/>
      <c r="BK145" s="54"/>
      <c r="BL145" s="54"/>
      <c r="BM145" s="54"/>
      <c r="BN145" s="54"/>
    </row>
    <row r="146" spans="8:66" x14ac:dyDescent="0.25">
      <c r="H146" s="54"/>
      <c r="I146" s="54"/>
      <c r="J146" s="54"/>
      <c r="K146" s="54"/>
      <c r="L146" s="54"/>
      <c r="M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I146" s="54"/>
      <c r="BJ146" s="54"/>
      <c r="BK146" s="54"/>
      <c r="BL146" s="54"/>
      <c r="BM146" s="54"/>
      <c r="BN146" s="54"/>
    </row>
    <row r="147" spans="8:66" x14ac:dyDescent="0.25">
      <c r="H147" s="54"/>
      <c r="I147" s="54"/>
      <c r="J147" s="54"/>
      <c r="K147" s="54"/>
      <c r="L147" s="54"/>
      <c r="M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I147" s="54"/>
      <c r="BJ147" s="54"/>
      <c r="BK147" s="54"/>
      <c r="BL147" s="54"/>
      <c r="BM147" s="54"/>
      <c r="BN147" s="54"/>
    </row>
    <row r="148" spans="8:66" x14ac:dyDescent="0.25">
      <c r="H148" s="54"/>
      <c r="I148" s="54"/>
      <c r="J148" s="54"/>
      <c r="K148" s="54"/>
      <c r="L148" s="54"/>
      <c r="M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I148" s="54"/>
      <c r="BJ148" s="54"/>
      <c r="BK148" s="54"/>
      <c r="BL148" s="54"/>
      <c r="BM148" s="54"/>
      <c r="BN148" s="54"/>
    </row>
    <row r="149" spans="8:66" x14ac:dyDescent="0.25">
      <c r="H149" s="54"/>
      <c r="I149" s="54"/>
      <c r="J149" s="54"/>
      <c r="K149" s="54"/>
      <c r="L149" s="54"/>
      <c r="M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I149" s="54"/>
      <c r="BJ149" s="54"/>
      <c r="BK149" s="54"/>
      <c r="BL149" s="54"/>
      <c r="BM149" s="54"/>
      <c r="BN149" s="54"/>
    </row>
    <row r="150" spans="8:66" x14ac:dyDescent="0.25">
      <c r="H150" s="54"/>
      <c r="I150" s="54"/>
      <c r="J150" s="54"/>
      <c r="K150" s="54"/>
      <c r="L150" s="54"/>
      <c r="M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I150" s="54"/>
      <c r="BJ150" s="54"/>
      <c r="BK150" s="54"/>
      <c r="BL150" s="54"/>
      <c r="BM150" s="54"/>
      <c r="BN150" s="54"/>
    </row>
    <row r="151" spans="8:66" x14ac:dyDescent="0.25">
      <c r="H151" s="54"/>
      <c r="I151" s="54"/>
      <c r="J151" s="54"/>
      <c r="K151" s="54"/>
      <c r="L151" s="54"/>
      <c r="M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I151" s="54"/>
      <c r="BJ151" s="54"/>
      <c r="BK151" s="54"/>
      <c r="BL151" s="54"/>
      <c r="BM151" s="54"/>
      <c r="BN151" s="54"/>
    </row>
    <row r="152" spans="8:66" x14ac:dyDescent="0.25">
      <c r="H152" s="54"/>
      <c r="I152" s="54"/>
      <c r="J152" s="54"/>
      <c r="K152" s="54"/>
      <c r="L152" s="54"/>
      <c r="M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I152" s="54"/>
      <c r="BJ152" s="54"/>
      <c r="BK152" s="54"/>
      <c r="BL152" s="54"/>
      <c r="BM152" s="54"/>
      <c r="BN152" s="54"/>
    </row>
    <row r="153" spans="8:66" x14ac:dyDescent="0.25">
      <c r="H153" s="54"/>
      <c r="I153" s="54"/>
      <c r="J153" s="54"/>
      <c r="K153" s="54"/>
      <c r="L153" s="54"/>
      <c r="M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I153" s="54"/>
      <c r="BJ153" s="54"/>
      <c r="BK153" s="54"/>
      <c r="BL153" s="54"/>
      <c r="BM153" s="54"/>
      <c r="BN153" s="54"/>
    </row>
    <row r="154" spans="8:66" x14ac:dyDescent="0.25">
      <c r="H154" s="54"/>
      <c r="I154" s="54"/>
      <c r="J154" s="54"/>
      <c r="K154" s="54"/>
      <c r="L154" s="54"/>
      <c r="M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I154" s="54"/>
      <c r="BJ154" s="54"/>
      <c r="BK154" s="54"/>
      <c r="BL154" s="54"/>
      <c r="BM154" s="54"/>
      <c r="BN154" s="54"/>
    </row>
    <row r="155" spans="8:66" x14ac:dyDescent="0.25">
      <c r="H155" s="54"/>
      <c r="I155" s="54"/>
      <c r="J155" s="54"/>
      <c r="K155" s="54"/>
      <c r="L155" s="54"/>
      <c r="M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I155" s="54"/>
      <c r="BJ155" s="54"/>
      <c r="BK155" s="54"/>
      <c r="BL155" s="54"/>
      <c r="BM155" s="54"/>
      <c r="BN155" s="54"/>
    </row>
    <row r="156" spans="8:66" x14ac:dyDescent="0.25">
      <c r="H156" s="54"/>
      <c r="I156" s="54"/>
      <c r="J156" s="54"/>
      <c r="K156" s="54"/>
      <c r="L156" s="54"/>
      <c r="M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I156" s="54"/>
      <c r="BJ156" s="54"/>
      <c r="BK156" s="54"/>
      <c r="BL156" s="54"/>
      <c r="BM156" s="54"/>
      <c r="BN156" s="54"/>
    </row>
    <row r="157" spans="8:66" x14ac:dyDescent="0.25">
      <c r="H157" s="54"/>
      <c r="I157" s="54"/>
      <c r="J157" s="54"/>
      <c r="K157" s="54"/>
      <c r="L157" s="54"/>
      <c r="M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I157" s="54"/>
      <c r="BJ157" s="54"/>
      <c r="BK157" s="54"/>
      <c r="BL157" s="54"/>
      <c r="BM157" s="54"/>
      <c r="BN157" s="54"/>
    </row>
    <row r="158" spans="8:66" x14ac:dyDescent="0.25">
      <c r="H158" s="54"/>
      <c r="I158" s="54"/>
      <c r="J158" s="54"/>
      <c r="K158" s="54"/>
      <c r="L158" s="54"/>
      <c r="M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I158" s="54"/>
      <c r="BJ158" s="54"/>
      <c r="BK158" s="54"/>
      <c r="BL158" s="54"/>
      <c r="BM158" s="54"/>
      <c r="BN158" s="54"/>
    </row>
    <row r="159" spans="8:66" x14ac:dyDescent="0.25">
      <c r="H159" s="54"/>
      <c r="I159" s="54"/>
      <c r="J159" s="54"/>
      <c r="K159" s="54"/>
      <c r="L159" s="54"/>
      <c r="M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I159" s="54"/>
      <c r="BJ159" s="54"/>
      <c r="BK159" s="54"/>
      <c r="BL159" s="54"/>
      <c r="BM159" s="54"/>
      <c r="BN159" s="54"/>
    </row>
    <row r="160" spans="8:66" x14ac:dyDescent="0.25">
      <c r="H160" s="54"/>
      <c r="I160" s="54"/>
      <c r="J160" s="54"/>
      <c r="K160" s="54"/>
      <c r="L160" s="54"/>
      <c r="M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I160" s="54"/>
      <c r="BJ160" s="54"/>
      <c r="BK160" s="54"/>
      <c r="BL160" s="54"/>
      <c r="BM160" s="54"/>
      <c r="BN160" s="54"/>
    </row>
    <row r="161" spans="8:66" x14ac:dyDescent="0.25">
      <c r="H161" s="54"/>
      <c r="I161" s="54"/>
      <c r="J161" s="54"/>
      <c r="K161" s="54"/>
      <c r="L161" s="54"/>
      <c r="M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I161" s="54"/>
      <c r="BJ161" s="54"/>
      <c r="BK161" s="54"/>
      <c r="BL161" s="54"/>
      <c r="BM161" s="54"/>
      <c r="BN161" s="54"/>
    </row>
    <row r="162" spans="8:66" x14ac:dyDescent="0.25">
      <c r="H162" s="54"/>
      <c r="I162" s="54"/>
      <c r="J162" s="54"/>
      <c r="K162" s="54"/>
      <c r="L162" s="54"/>
      <c r="M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I162" s="54"/>
      <c r="BJ162" s="54"/>
      <c r="BK162" s="54"/>
      <c r="BL162" s="54"/>
      <c r="BM162" s="54"/>
      <c r="BN162" s="54"/>
    </row>
    <row r="163" spans="8:66" x14ac:dyDescent="0.25">
      <c r="H163" s="54"/>
      <c r="I163" s="54"/>
      <c r="J163" s="54"/>
      <c r="K163" s="54"/>
      <c r="L163" s="54"/>
      <c r="M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I163" s="54"/>
      <c r="BJ163" s="54"/>
      <c r="BK163" s="54"/>
      <c r="BL163" s="54"/>
      <c r="BM163" s="54"/>
      <c r="BN163" s="54"/>
    </row>
    <row r="164" spans="8:66" x14ac:dyDescent="0.25">
      <c r="H164" s="54"/>
      <c r="I164" s="54"/>
      <c r="J164" s="54"/>
      <c r="K164" s="54"/>
      <c r="L164" s="54"/>
      <c r="M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I164" s="54"/>
      <c r="BJ164" s="54"/>
      <c r="BK164" s="54"/>
      <c r="BL164" s="54"/>
      <c r="BM164" s="54"/>
      <c r="BN164" s="54"/>
    </row>
    <row r="165" spans="8:66" x14ac:dyDescent="0.25">
      <c r="H165" s="54"/>
      <c r="I165" s="54"/>
      <c r="J165" s="54"/>
      <c r="K165" s="54"/>
      <c r="L165" s="54"/>
      <c r="M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I165" s="54"/>
      <c r="BJ165" s="54"/>
      <c r="BK165" s="54"/>
      <c r="BL165" s="54"/>
      <c r="BM165" s="54"/>
      <c r="BN165" s="54"/>
    </row>
    <row r="166" spans="8:66" x14ac:dyDescent="0.25">
      <c r="H166" s="54"/>
      <c r="I166" s="54"/>
      <c r="J166" s="54"/>
      <c r="K166" s="54"/>
      <c r="L166" s="54"/>
      <c r="M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I166" s="54"/>
      <c r="BJ166" s="54"/>
      <c r="BK166" s="54"/>
      <c r="BL166" s="54"/>
      <c r="BM166" s="54"/>
      <c r="BN166" s="54"/>
    </row>
    <row r="167" spans="8:66" x14ac:dyDescent="0.25">
      <c r="H167" s="54"/>
      <c r="I167" s="54"/>
      <c r="J167" s="54"/>
      <c r="K167" s="54"/>
      <c r="L167" s="54"/>
      <c r="M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I167" s="54"/>
      <c r="BJ167" s="54"/>
      <c r="BK167" s="54"/>
      <c r="BL167" s="54"/>
      <c r="BM167" s="54"/>
      <c r="BN167" s="54"/>
    </row>
    <row r="168" spans="8:66" x14ac:dyDescent="0.25">
      <c r="H168" s="54"/>
      <c r="I168" s="54"/>
      <c r="J168" s="54"/>
      <c r="K168" s="54"/>
      <c r="L168" s="54"/>
      <c r="M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I168" s="54"/>
      <c r="BJ168" s="54"/>
      <c r="BK168" s="54"/>
      <c r="BL168" s="54"/>
      <c r="BM168" s="54"/>
      <c r="BN168" s="54"/>
    </row>
    <row r="169" spans="8:66" x14ac:dyDescent="0.25">
      <c r="H169" s="54"/>
      <c r="I169" s="54"/>
      <c r="J169" s="54"/>
      <c r="K169" s="54"/>
      <c r="L169" s="54"/>
      <c r="M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I169" s="54"/>
      <c r="BJ169" s="54"/>
      <c r="BK169" s="54"/>
      <c r="BL169" s="54"/>
      <c r="BM169" s="54"/>
      <c r="BN169" s="54"/>
    </row>
    <row r="170" spans="8:66" x14ac:dyDescent="0.25">
      <c r="H170" s="54"/>
      <c r="I170" s="54"/>
      <c r="J170" s="54"/>
      <c r="K170" s="54"/>
      <c r="L170" s="54"/>
      <c r="M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I170" s="54"/>
      <c r="BJ170" s="54"/>
      <c r="BK170" s="54"/>
      <c r="BL170" s="54"/>
      <c r="BM170" s="54"/>
      <c r="BN170" s="54"/>
    </row>
    <row r="171" spans="8:66" x14ac:dyDescent="0.25">
      <c r="H171" s="54"/>
      <c r="I171" s="54"/>
      <c r="J171" s="54"/>
      <c r="K171" s="54"/>
      <c r="L171" s="54"/>
      <c r="M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I171" s="54"/>
      <c r="BJ171" s="54"/>
      <c r="BK171" s="54"/>
      <c r="BL171" s="54"/>
      <c r="BM171" s="54"/>
      <c r="BN171" s="54"/>
    </row>
    <row r="172" spans="8:66" x14ac:dyDescent="0.25">
      <c r="H172" s="54"/>
      <c r="I172" s="54"/>
      <c r="J172" s="54"/>
      <c r="K172" s="54"/>
      <c r="L172" s="54"/>
      <c r="M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I172" s="54"/>
      <c r="BJ172" s="54"/>
      <c r="BK172" s="54"/>
      <c r="BL172" s="54"/>
      <c r="BM172" s="54"/>
      <c r="BN172" s="54"/>
    </row>
    <row r="173" spans="8:66" x14ac:dyDescent="0.25">
      <c r="H173" s="54"/>
      <c r="I173" s="54"/>
      <c r="J173" s="54"/>
      <c r="K173" s="54"/>
      <c r="L173" s="54"/>
      <c r="M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I173" s="54"/>
      <c r="BJ173" s="54"/>
      <c r="BK173" s="54"/>
      <c r="BL173" s="54"/>
      <c r="BM173" s="54"/>
      <c r="BN173" s="54"/>
    </row>
    <row r="174" spans="8:66" x14ac:dyDescent="0.25">
      <c r="H174" s="54"/>
      <c r="I174" s="54"/>
      <c r="J174" s="54"/>
      <c r="K174" s="54"/>
      <c r="L174" s="54"/>
      <c r="M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I174" s="54"/>
      <c r="BJ174" s="54"/>
      <c r="BK174" s="54"/>
      <c r="BL174" s="54"/>
      <c r="BM174" s="54"/>
      <c r="BN174" s="54"/>
    </row>
    <row r="175" spans="8:66" x14ac:dyDescent="0.25">
      <c r="H175" s="54"/>
      <c r="I175" s="54"/>
      <c r="J175" s="54"/>
      <c r="K175" s="54"/>
      <c r="L175" s="54"/>
      <c r="M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I175" s="54"/>
      <c r="BJ175" s="54"/>
      <c r="BK175" s="54"/>
      <c r="BL175" s="54"/>
      <c r="BM175" s="54"/>
      <c r="BN175" s="54"/>
    </row>
    <row r="176" spans="8:66" x14ac:dyDescent="0.25">
      <c r="H176" s="54"/>
      <c r="I176" s="54"/>
      <c r="J176" s="54"/>
      <c r="K176" s="54"/>
      <c r="L176" s="54"/>
      <c r="M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I176" s="54"/>
      <c r="BJ176" s="54"/>
      <c r="BK176" s="54"/>
      <c r="BL176" s="54"/>
      <c r="BM176" s="54"/>
      <c r="BN176" s="54"/>
    </row>
    <row r="177" spans="8:66" x14ac:dyDescent="0.25">
      <c r="H177" s="54"/>
      <c r="I177" s="54"/>
      <c r="J177" s="54"/>
      <c r="K177" s="54"/>
      <c r="L177" s="54"/>
      <c r="M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I177" s="54"/>
      <c r="BJ177" s="54"/>
      <c r="BK177" s="54"/>
      <c r="BL177" s="54"/>
      <c r="BM177" s="54"/>
      <c r="BN177" s="54"/>
    </row>
    <row r="178" spans="8:66" x14ac:dyDescent="0.25">
      <c r="H178" s="54"/>
      <c r="I178" s="54"/>
      <c r="J178" s="54"/>
      <c r="K178" s="54"/>
      <c r="L178" s="54"/>
      <c r="M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I178" s="54"/>
      <c r="BJ178" s="54"/>
      <c r="BK178" s="54"/>
      <c r="BL178" s="54"/>
      <c r="BM178" s="54"/>
      <c r="BN178" s="54"/>
    </row>
    <row r="179" spans="8:66" x14ac:dyDescent="0.25">
      <c r="H179" s="54"/>
      <c r="I179" s="54"/>
      <c r="J179" s="54"/>
      <c r="K179" s="54"/>
      <c r="L179" s="54"/>
      <c r="M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I179" s="54"/>
      <c r="BJ179" s="54"/>
      <c r="BK179" s="54"/>
      <c r="BL179" s="54"/>
      <c r="BM179" s="54"/>
      <c r="BN179" s="54"/>
    </row>
    <row r="180" spans="8:66" x14ac:dyDescent="0.25">
      <c r="H180" s="54"/>
      <c r="I180" s="54"/>
      <c r="J180" s="54"/>
      <c r="K180" s="54"/>
      <c r="L180" s="54"/>
      <c r="M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I180" s="54"/>
      <c r="BJ180" s="54"/>
      <c r="BK180" s="54"/>
      <c r="BL180" s="54"/>
      <c r="BM180" s="54"/>
      <c r="BN180" s="54"/>
    </row>
    <row r="181" spans="8:66" x14ac:dyDescent="0.25">
      <c r="H181" s="54"/>
      <c r="I181" s="54"/>
      <c r="J181" s="54"/>
      <c r="K181" s="54"/>
      <c r="L181" s="54"/>
      <c r="M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I181" s="54"/>
      <c r="BJ181" s="54"/>
      <c r="BK181" s="54"/>
      <c r="BL181" s="54"/>
      <c r="BM181" s="54"/>
      <c r="BN181" s="54"/>
    </row>
    <row r="182" spans="8:66" x14ac:dyDescent="0.25">
      <c r="H182" s="54"/>
      <c r="I182" s="54"/>
      <c r="J182" s="54"/>
      <c r="K182" s="54"/>
      <c r="L182" s="54"/>
      <c r="M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I182" s="54"/>
      <c r="BJ182" s="54"/>
      <c r="BK182" s="54"/>
      <c r="BL182" s="54"/>
      <c r="BM182" s="54"/>
      <c r="BN182" s="54"/>
    </row>
    <row r="183" spans="8:66" x14ac:dyDescent="0.25">
      <c r="H183" s="54"/>
      <c r="I183" s="54"/>
      <c r="J183" s="54"/>
      <c r="K183" s="54"/>
      <c r="L183" s="54"/>
      <c r="M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I183" s="54"/>
      <c r="BJ183" s="54"/>
      <c r="BK183" s="54"/>
      <c r="BL183" s="54"/>
      <c r="BM183" s="54"/>
      <c r="BN183" s="54"/>
    </row>
    <row r="184" spans="8:66" x14ac:dyDescent="0.25">
      <c r="H184" s="54"/>
      <c r="I184" s="54"/>
      <c r="J184" s="54"/>
      <c r="K184" s="54"/>
      <c r="L184" s="54"/>
      <c r="M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I184" s="54"/>
      <c r="BJ184" s="54"/>
      <c r="BK184" s="54"/>
      <c r="BL184" s="54"/>
      <c r="BM184" s="54"/>
      <c r="BN184" s="54"/>
    </row>
    <row r="185" spans="8:66" x14ac:dyDescent="0.25">
      <c r="H185" s="54"/>
      <c r="I185" s="54"/>
      <c r="J185" s="54"/>
      <c r="K185" s="54"/>
      <c r="L185" s="54"/>
      <c r="M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I185" s="54"/>
      <c r="BJ185" s="54"/>
      <c r="BK185" s="54"/>
      <c r="BL185" s="54"/>
      <c r="BM185" s="54"/>
      <c r="BN185" s="54"/>
    </row>
    <row r="186" spans="8:66" x14ac:dyDescent="0.25">
      <c r="H186" s="54"/>
      <c r="I186" s="54"/>
      <c r="J186" s="54"/>
      <c r="K186" s="54"/>
      <c r="L186" s="54"/>
      <c r="M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I186" s="54"/>
      <c r="BJ186" s="54"/>
      <c r="BK186" s="54"/>
      <c r="BL186" s="54"/>
      <c r="BM186" s="54"/>
      <c r="BN186" s="54"/>
    </row>
    <row r="187" spans="8:66" x14ac:dyDescent="0.25">
      <c r="H187" s="54"/>
      <c r="I187" s="54"/>
      <c r="J187" s="54"/>
      <c r="K187" s="54"/>
      <c r="L187" s="54"/>
      <c r="M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I187" s="54"/>
      <c r="BJ187" s="54"/>
      <c r="BK187" s="54"/>
      <c r="BL187" s="54"/>
      <c r="BM187" s="54"/>
      <c r="BN187" s="54"/>
    </row>
    <row r="188" spans="8:66" x14ac:dyDescent="0.25">
      <c r="H188" s="54"/>
      <c r="I188" s="54"/>
      <c r="J188" s="54"/>
      <c r="K188" s="54"/>
      <c r="L188" s="54"/>
      <c r="M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I188" s="54"/>
      <c r="BJ188" s="54"/>
      <c r="BK188" s="54"/>
      <c r="BL188" s="54"/>
      <c r="BM188" s="54"/>
      <c r="BN188" s="54"/>
    </row>
    <row r="189" spans="8:66" x14ac:dyDescent="0.25">
      <c r="H189" s="54"/>
      <c r="I189" s="54"/>
      <c r="J189" s="54"/>
      <c r="K189" s="54"/>
      <c r="L189" s="54"/>
      <c r="M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I189" s="54"/>
      <c r="BJ189" s="54"/>
      <c r="BK189" s="54"/>
      <c r="BL189" s="54"/>
      <c r="BM189" s="54"/>
      <c r="BN189" s="54"/>
    </row>
    <row r="190" spans="8:66" x14ac:dyDescent="0.25">
      <c r="H190" s="54"/>
      <c r="I190" s="54"/>
      <c r="J190" s="54"/>
      <c r="K190" s="54"/>
      <c r="L190" s="54"/>
      <c r="M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I190" s="54"/>
      <c r="BJ190" s="54"/>
      <c r="BK190" s="54"/>
      <c r="BL190" s="54"/>
      <c r="BM190" s="54"/>
      <c r="BN190" s="54"/>
    </row>
    <row r="191" spans="8:66" x14ac:dyDescent="0.25">
      <c r="H191" s="54"/>
      <c r="I191" s="54"/>
      <c r="J191" s="54"/>
      <c r="K191" s="54"/>
      <c r="L191" s="54"/>
      <c r="M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I191" s="54"/>
      <c r="BJ191" s="54"/>
      <c r="BK191" s="54"/>
      <c r="BL191" s="54"/>
      <c r="BM191" s="54"/>
      <c r="BN191" s="54"/>
    </row>
    <row r="192" spans="8:66" x14ac:dyDescent="0.25">
      <c r="H192" s="54"/>
      <c r="I192" s="54"/>
      <c r="J192" s="54"/>
      <c r="K192" s="54"/>
      <c r="L192" s="54"/>
      <c r="M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I192" s="54"/>
      <c r="BJ192" s="54"/>
      <c r="BK192" s="54"/>
      <c r="BL192" s="54"/>
      <c r="BM192" s="54"/>
      <c r="BN192" s="54"/>
    </row>
    <row r="193" spans="8:66" x14ac:dyDescent="0.25">
      <c r="H193" s="54"/>
      <c r="I193" s="54"/>
      <c r="J193" s="54"/>
      <c r="K193" s="54"/>
      <c r="L193" s="54"/>
      <c r="M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I193" s="54"/>
      <c r="BJ193" s="54"/>
      <c r="BK193" s="54"/>
      <c r="BL193" s="54"/>
      <c r="BM193" s="54"/>
      <c r="BN193" s="54"/>
    </row>
    <row r="194" spans="8:66" x14ac:dyDescent="0.25">
      <c r="H194" s="54"/>
      <c r="I194" s="54"/>
      <c r="J194" s="54"/>
      <c r="K194" s="54"/>
      <c r="L194" s="54"/>
      <c r="M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I194" s="54"/>
      <c r="BJ194" s="54"/>
      <c r="BK194" s="54"/>
      <c r="BL194" s="54"/>
      <c r="BM194" s="54"/>
      <c r="BN194" s="54"/>
    </row>
    <row r="195" spans="8:66" x14ac:dyDescent="0.25">
      <c r="H195" s="54"/>
      <c r="I195" s="54"/>
      <c r="J195" s="54"/>
      <c r="K195" s="54"/>
      <c r="L195" s="54"/>
      <c r="M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I195" s="54"/>
      <c r="BJ195" s="54"/>
      <c r="BK195" s="54"/>
      <c r="BL195" s="54"/>
      <c r="BM195" s="54"/>
      <c r="BN195" s="54"/>
    </row>
    <row r="196" spans="8:66" x14ac:dyDescent="0.25">
      <c r="H196" s="54"/>
      <c r="I196" s="54"/>
      <c r="J196" s="54"/>
      <c r="K196" s="54"/>
      <c r="L196" s="54"/>
      <c r="M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I196" s="54"/>
      <c r="BJ196" s="54"/>
      <c r="BK196" s="54"/>
      <c r="BL196" s="54"/>
      <c r="BM196" s="54"/>
      <c r="BN196" s="54"/>
    </row>
    <row r="197" spans="8:66" x14ac:dyDescent="0.25">
      <c r="H197" s="54"/>
      <c r="I197" s="54"/>
      <c r="J197" s="54"/>
      <c r="K197" s="54"/>
      <c r="L197" s="54"/>
      <c r="M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I197" s="54"/>
      <c r="BJ197" s="54"/>
      <c r="BK197" s="54"/>
      <c r="BL197" s="54"/>
      <c r="BM197" s="54"/>
      <c r="BN197" s="54"/>
    </row>
    <row r="198" spans="8:66" x14ac:dyDescent="0.25">
      <c r="H198" s="54"/>
      <c r="I198" s="54"/>
      <c r="J198" s="54"/>
      <c r="K198" s="54"/>
      <c r="L198" s="54"/>
      <c r="M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I198" s="54"/>
      <c r="BJ198" s="54"/>
      <c r="BK198" s="54"/>
      <c r="BL198" s="54"/>
      <c r="BM198" s="54"/>
      <c r="BN198" s="54"/>
    </row>
    <row r="199" spans="8:66" x14ac:dyDescent="0.25">
      <c r="H199" s="54"/>
      <c r="I199" s="54"/>
      <c r="J199" s="54"/>
      <c r="K199" s="54"/>
      <c r="L199" s="54"/>
      <c r="M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I199" s="54"/>
      <c r="BJ199" s="54"/>
      <c r="BK199" s="54"/>
      <c r="BL199" s="54"/>
      <c r="BM199" s="54"/>
      <c r="BN199" s="54"/>
    </row>
    <row r="200" spans="8:66" x14ac:dyDescent="0.25">
      <c r="H200" s="54"/>
      <c r="I200" s="54"/>
      <c r="J200" s="54"/>
      <c r="K200" s="54"/>
      <c r="L200" s="54"/>
      <c r="M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I200" s="54"/>
      <c r="BJ200" s="54"/>
      <c r="BK200" s="54"/>
      <c r="BL200" s="54"/>
      <c r="BM200" s="54"/>
      <c r="BN200" s="54"/>
    </row>
    <row r="201" spans="8:66" x14ac:dyDescent="0.25">
      <c r="H201" s="54"/>
      <c r="I201" s="54"/>
      <c r="J201" s="54"/>
      <c r="K201" s="54"/>
      <c r="L201" s="54"/>
      <c r="M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I201" s="54"/>
      <c r="BJ201" s="54"/>
      <c r="BK201" s="54"/>
      <c r="BL201" s="54"/>
      <c r="BM201" s="54"/>
      <c r="BN201" s="54"/>
    </row>
    <row r="202" spans="8:66" x14ac:dyDescent="0.25">
      <c r="H202" s="54"/>
      <c r="I202" s="54"/>
      <c r="J202" s="54"/>
      <c r="K202" s="54"/>
      <c r="L202" s="54"/>
      <c r="M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I202" s="54"/>
      <c r="BJ202" s="54"/>
      <c r="BK202" s="54"/>
      <c r="BL202" s="54"/>
      <c r="BM202" s="54"/>
      <c r="BN202" s="54"/>
    </row>
    <row r="203" spans="8:66" x14ac:dyDescent="0.25">
      <c r="H203" s="54"/>
      <c r="I203" s="54"/>
      <c r="J203" s="54"/>
      <c r="K203" s="54"/>
      <c r="L203" s="54"/>
      <c r="M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I203" s="54"/>
      <c r="BJ203" s="54"/>
      <c r="BK203" s="54"/>
      <c r="BL203" s="54"/>
      <c r="BM203" s="54"/>
      <c r="BN203" s="54"/>
    </row>
    <row r="204" spans="8:66" x14ac:dyDescent="0.25">
      <c r="H204" s="54"/>
      <c r="I204" s="54"/>
      <c r="J204" s="54"/>
      <c r="K204" s="54"/>
      <c r="L204" s="54"/>
      <c r="M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I204" s="54"/>
      <c r="BJ204" s="54"/>
      <c r="BK204" s="54"/>
      <c r="BL204" s="54"/>
      <c r="BM204" s="54"/>
      <c r="BN204" s="54"/>
    </row>
    <row r="205" spans="8:66" x14ac:dyDescent="0.25">
      <c r="H205" s="54"/>
      <c r="I205" s="54"/>
      <c r="J205" s="54"/>
      <c r="K205" s="54"/>
      <c r="L205" s="54"/>
      <c r="M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I205" s="54"/>
      <c r="BJ205" s="54"/>
      <c r="BK205" s="54"/>
      <c r="BL205" s="54"/>
      <c r="BM205" s="54"/>
      <c r="BN205" s="54"/>
    </row>
    <row r="206" spans="8:66" x14ac:dyDescent="0.25">
      <c r="H206" s="54"/>
      <c r="I206" s="54"/>
      <c r="J206" s="54"/>
      <c r="K206" s="54"/>
      <c r="L206" s="54"/>
      <c r="M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I206" s="54"/>
      <c r="BJ206" s="54"/>
      <c r="BK206" s="54"/>
      <c r="BL206" s="54"/>
      <c r="BM206" s="54"/>
      <c r="BN206" s="54"/>
    </row>
    <row r="207" spans="8:66" x14ac:dyDescent="0.25">
      <c r="H207" s="54"/>
      <c r="I207" s="54"/>
      <c r="J207" s="54"/>
      <c r="K207" s="54"/>
      <c r="L207" s="54"/>
      <c r="M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I207" s="54"/>
      <c r="BJ207" s="54"/>
      <c r="BK207" s="54"/>
      <c r="BL207" s="54"/>
      <c r="BM207" s="54"/>
      <c r="BN207" s="54"/>
    </row>
    <row r="208" spans="8:66" x14ac:dyDescent="0.25">
      <c r="H208" s="54"/>
      <c r="I208" s="54"/>
      <c r="J208" s="54"/>
      <c r="K208" s="54"/>
      <c r="L208" s="54"/>
      <c r="M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I208" s="54"/>
      <c r="BJ208" s="54"/>
      <c r="BK208" s="54"/>
      <c r="BL208" s="54"/>
      <c r="BM208" s="54"/>
      <c r="BN208" s="54"/>
    </row>
    <row r="209" spans="8:66" x14ac:dyDescent="0.25">
      <c r="H209" s="54"/>
      <c r="I209" s="54"/>
      <c r="J209" s="54"/>
      <c r="K209" s="54"/>
      <c r="L209" s="54"/>
      <c r="M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I209" s="54"/>
      <c r="BJ209" s="54"/>
      <c r="BK209" s="54"/>
      <c r="BL209" s="54"/>
      <c r="BM209" s="54"/>
      <c r="BN209" s="54"/>
    </row>
    <row r="210" spans="8:66" x14ac:dyDescent="0.25">
      <c r="H210" s="54"/>
      <c r="I210" s="54"/>
      <c r="J210" s="54"/>
      <c r="K210" s="54"/>
      <c r="L210" s="54"/>
      <c r="M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I210" s="54"/>
      <c r="BJ210" s="54"/>
      <c r="BK210" s="54"/>
      <c r="BL210" s="54"/>
      <c r="BM210" s="54"/>
      <c r="BN210" s="54"/>
    </row>
    <row r="211" spans="8:66" x14ac:dyDescent="0.25">
      <c r="H211" s="54"/>
      <c r="I211" s="54"/>
      <c r="J211" s="54"/>
      <c r="K211" s="54"/>
      <c r="L211" s="54"/>
      <c r="M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I211" s="54"/>
      <c r="BJ211" s="54"/>
      <c r="BK211" s="54"/>
      <c r="BL211" s="54"/>
      <c r="BM211" s="54"/>
      <c r="BN211" s="54"/>
    </row>
    <row r="212" spans="8:66" x14ac:dyDescent="0.25">
      <c r="H212" s="54"/>
      <c r="I212" s="54"/>
      <c r="J212" s="54"/>
      <c r="K212" s="54"/>
      <c r="L212" s="54"/>
      <c r="M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I212" s="54"/>
      <c r="BJ212" s="54"/>
      <c r="BK212" s="54"/>
      <c r="BL212" s="54"/>
      <c r="BM212" s="54"/>
      <c r="BN212" s="54"/>
    </row>
    <row r="213" spans="8:66" x14ac:dyDescent="0.25">
      <c r="H213" s="54"/>
      <c r="I213" s="54"/>
      <c r="J213" s="54"/>
      <c r="K213" s="54"/>
      <c r="L213" s="54"/>
      <c r="M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I213" s="54"/>
      <c r="BJ213" s="54"/>
      <c r="BK213" s="54"/>
      <c r="BL213" s="54"/>
      <c r="BM213" s="54"/>
      <c r="BN213" s="54"/>
    </row>
    <row r="214" spans="8:66" x14ac:dyDescent="0.25">
      <c r="H214" s="54"/>
      <c r="I214" s="54"/>
      <c r="J214" s="54"/>
      <c r="K214" s="54"/>
      <c r="L214" s="54"/>
      <c r="M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I214" s="54"/>
      <c r="BJ214" s="54"/>
      <c r="BK214" s="54"/>
      <c r="BL214" s="54"/>
      <c r="BM214" s="54"/>
      <c r="BN214" s="54"/>
    </row>
    <row r="215" spans="8:66" x14ac:dyDescent="0.25">
      <c r="H215" s="54"/>
      <c r="I215" s="54"/>
      <c r="J215" s="54"/>
      <c r="K215" s="54"/>
      <c r="L215" s="54"/>
      <c r="M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I215" s="54"/>
      <c r="BJ215" s="54"/>
      <c r="BK215" s="54"/>
      <c r="BL215" s="54"/>
      <c r="BM215" s="54"/>
      <c r="BN215" s="54"/>
    </row>
    <row r="216" spans="8:66" x14ac:dyDescent="0.25">
      <c r="H216" s="54"/>
      <c r="I216" s="54"/>
      <c r="J216" s="54"/>
      <c r="K216" s="54"/>
      <c r="L216" s="54"/>
      <c r="M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I216" s="54"/>
      <c r="BJ216" s="54"/>
      <c r="BK216" s="54"/>
      <c r="BL216" s="54"/>
      <c r="BM216" s="54"/>
      <c r="BN216" s="54"/>
    </row>
    <row r="217" spans="8:66" x14ac:dyDescent="0.25">
      <c r="H217" s="54"/>
      <c r="I217" s="54"/>
      <c r="J217" s="54"/>
      <c r="K217" s="54"/>
      <c r="L217" s="54"/>
      <c r="M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I217" s="54"/>
      <c r="BJ217" s="54"/>
      <c r="BK217" s="54"/>
      <c r="BL217" s="54"/>
      <c r="BM217" s="54"/>
      <c r="BN217" s="54"/>
    </row>
    <row r="218" spans="8:66" x14ac:dyDescent="0.25">
      <c r="H218" s="54"/>
      <c r="I218" s="54"/>
      <c r="J218" s="54"/>
      <c r="K218" s="54"/>
      <c r="L218" s="54"/>
      <c r="M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I218" s="54"/>
      <c r="BJ218" s="54"/>
      <c r="BK218" s="54"/>
      <c r="BL218" s="54"/>
      <c r="BM218" s="54"/>
      <c r="BN218" s="54"/>
    </row>
    <row r="219" spans="8:66" x14ac:dyDescent="0.25">
      <c r="H219" s="54"/>
      <c r="I219" s="54"/>
      <c r="J219" s="54"/>
      <c r="K219" s="54"/>
      <c r="L219" s="54"/>
      <c r="M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I219" s="54"/>
      <c r="BJ219" s="54"/>
      <c r="BK219" s="54"/>
      <c r="BL219" s="54"/>
      <c r="BM219" s="54"/>
      <c r="BN219" s="54"/>
    </row>
    <row r="220" spans="8:66" x14ac:dyDescent="0.25">
      <c r="H220" s="54"/>
      <c r="I220" s="54"/>
      <c r="J220" s="54"/>
      <c r="K220" s="54"/>
      <c r="L220" s="54"/>
      <c r="M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I220" s="54"/>
      <c r="BJ220" s="54"/>
      <c r="BK220" s="54"/>
      <c r="BL220" s="54"/>
      <c r="BM220" s="54"/>
      <c r="BN220" s="54"/>
    </row>
    <row r="221" spans="8:66" x14ac:dyDescent="0.25">
      <c r="H221" s="54"/>
      <c r="I221" s="54"/>
      <c r="J221" s="54"/>
      <c r="K221" s="54"/>
      <c r="L221" s="54"/>
      <c r="M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I221" s="54"/>
      <c r="BJ221" s="54"/>
      <c r="BK221" s="54"/>
      <c r="BL221" s="54"/>
      <c r="BM221" s="54"/>
      <c r="BN221" s="54"/>
    </row>
    <row r="222" spans="8:66" x14ac:dyDescent="0.25">
      <c r="H222" s="54"/>
      <c r="I222" s="54"/>
      <c r="J222" s="54"/>
      <c r="K222" s="54"/>
      <c r="L222" s="54"/>
      <c r="M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I222" s="54"/>
      <c r="BJ222" s="54"/>
      <c r="BK222" s="54"/>
      <c r="BL222" s="54"/>
      <c r="BM222" s="54"/>
      <c r="BN222" s="54"/>
    </row>
    <row r="223" spans="8:66" x14ac:dyDescent="0.25">
      <c r="H223" s="54"/>
      <c r="I223" s="54"/>
      <c r="J223" s="54"/>
      <c r="K223" s="54"/>
      <c r="L223" s="54"/>
      <c r="M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I223" s="54"/>
      <c r="BJ223" s="54"/>
      <c r="BK223" s="54"/>
      <c r="BL223" s="54"/>
      <c r="BM223" s="54"/>
      <c r="BN223" s="54"/>
    </row>
    <row r="224" spans="8:66" x14ac:dyDescent="0.25">
      <c r="H224" s="54"/>
      <c r="I224" s="54"/>
      <c r="J224" s="54"/>
      <c r="K224" s="54"/>
      <c r="L224" s="54"/>
      <c r="M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I224" s="54"/>
      <c r="BJ224" s="54"/>
      <c r="BK224" s="54"/>
      <c r="BL224" s="54"/>
      <c r="BM224" s="54"/>
      <c r="BN224" s="54"/>
    </row>
    <row r="225" spans="8:66" x14ac:dyDescent="0.25">
      <c r="H225" s="54"/>
      <c r="I225" s="54"/>
      <c r="J225" s="54"/>
      <c r="K225" s="54"/>
      <c r="L225" s="54"/>
      <c r="M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I225" s="54"/>
      <c r="BJ225" s="54"/>
      <c r="BK225" s="54"/>
      <c r="BL225" s="54"/>
      <c r="BM225" s="54"/>
      <c r="BN225" s="54"/>
    </row>
    <row r="226" spans="8:66" x14ac:dyDescent="0.25">
      <c r="H226" s="54"/>
      <c r="I226" s="54"/>
      <c r="J226" s="54"/>
      <c r="K226" s="54"/>
      <c r="L226" s="54"/>
      <c r="M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I226" s="54"/>
      <c r="BJ226" s="54"/>
      <c r="BK226" s="54"/>
      <c r="BL226" s="54"/>
      <c r="BM226" s="54"/>
      <c r="BN226" s="54"/>
    </row>
    <row r="227" spans="8:66" x14ac:dyDescent="0.25">
      <c r="H227" s="54"/>
      <c r="I227" s="54"/>
      <c r="J227" s="54"/>
      <c r="K227" s="54"/>
      <c r="L227" s="54"/>
      <c r="M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I227" s="54"/>
      <c r="BJ227" s="54"/>
      <c r="BK227" s="54"/>
      <c r="BL227" s="54"/>
      <c r="BM227" s="54"/>
      <c r="BN227" s="54"/>
    </row>
    <row r="228" spans="8:66" x14ac:dyDescent="0.25">
      <c r="H228" s="54"/>
      <c r="I228" s="54"/>
      <c r="J228" s="54"/>
      <c r="K228" s="54"/>
      <c r="L228" s="54"/>
      <c r="M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I228" s="54"/>
      <c r="BJ228" s="54"/>
      <c r="BK228" s="54"/>
      <c r="BL228" s="54"/>
      <c r="BM228" s="54"/>
      <c r="BN228" s="54"/>
    </row>
    <row r="229" spans="8:66" x14ac:dyDescent="0.25">
      <c r="H229" s="54"/>
      <c r="I229" s="54"/>
      <c r="J229" s="54"/>
      <c r="K229" s="54"/>
      <c r="L229" s="54"/>
      <c r="M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I229" s="54"/>
      <c r="BJ229" s="54"/>
      <c r="BK229" s="54"/>
      <c r="BL229" s="54"/>
      <c r="BM229" s="54"/>
      <c r="BN229" s="54"/>
    </row>
    <row r="230" spans="8:66" x14ac:dyDescent="0.25">
      <c r="H230" s="54"/>
      <c r="I230" s="54"/>
      <c r="J230" s="54"/>
      <c r="K230" s="54"/>
      <c r="L230" s="54"/>
      <c r="M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I230" s="54"/>
      <c r="BJ230" s="54"/>
      <c r="BK230" s="54"/>
      <c r="BL230" s="54"/>
      <c r="BM230" s="54"/>
      <c r="BN230" s="54"/>
    </row>
    <row r="231" spans="8:66" x14ac:dyDescent="0.25">
      <c r="H231" s="54"/>
      <c r="I231" s="54"/>
      <c r="J231" s="54"/>
      <c r="K231" s="54"/>
      <c r="L231" s="54"/>
      <c r="M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I231" s="54"/>
      <c r="BJ231" s="54"/>
      <c r="BK231" s="54"/>
      <c r="BL231" s="54"/>
      <c r="BM231" s="54"/>
      <c r="BN231" s="54"/>
    </row>
    <row r="232" spans="8:66" x14ac:dyDescent="0.25">
      <c r="H232" s="54"/>
      <c r="I232" s="54"/>
      <c r="J232" s="54"/>
      <c r="K232" s="54"/>
      <c r="L232" s="54"/>
      <c r="M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I232" s="54"/>
      <c r="BJ232" s="54"/>
      <c r="BK232" s="54"/>
      <c r="BL232" s="54"/>
      <c r="BM232" s="54"/>
      <c r="BN232" s="54"/>
    </row>
    <row r="233" spans="8:66" x14ac:dyDescent="0.25">
      <c r="H233" s="54"/>
      <c r="I233" s="54"/>
      <c r="J233" s="54"/>
      <c r="K233" s="54"/>
      <c r="L233" s="54"/>
      <c r="M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I233" s="54"/>
      <c r="BJ233" s="54"/>
      <c r="BK233" s="54"/>
      <c r="BL233" s="54"/>
      <c r="BM233" s="54"/>
      <c r="BN233" s="54"/>
    </row>
    <row r="234" spans="8:66" x14ac:dyDescent="0.25">
      <c r="H234" s="54"/>
      <c r="I234" s="54"/>
      <c r="J234" s="54"/>
      <c r="K234" s="54"/>
      <c r="L234" s="54"/>
      <c r="M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I234" s="54"/>
      <c r="BJ234" s="54"/>
      <c r="BK234" s="54"/>
      <c r="BL234" s="54"/>
      <c r="BM234" s="54"/>
      <c r="BN234" s="54"/>
    </row>
    <row r="235" spans="8:66" x14ac:dyDescent="0.25">
      <c r="H235" s="54"/>
      <c r="I235" s="54"/>
      <c r="J235" s="54"/>
      <c r="K235" s="54"/>
      <c r="L235" s="54"/>
      <c r="M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I235" s="54"/>
      <c r="BJ235" s="54"/>
      <c r="BK235" s="54"/>
      <c r="BL235" s="54"/>
      <c r="BM235" s="54"/>
      <c r="BN235" s="54"/>
    </row>
    <row r="236" spans="8:66" x14ac:dyDescent="0.25">
      <c r="H236" s="54"/>
      <c r="I236" s="54"/>
      <c r="J236" s="54"/>
      <c r="K236" s="54"/>
      <c r="L236" s="54"/>
      <c r="M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I236" s="54"/>
      <c r="BJ236" s="54"/>
      <c r="BK236" s="54"/>
      <c r="BL236" s="54"/>
      <c r="BM236" s="54"/>
      <c r="BN236" s="54"/>
    </row>
    <row r="237" spans="8:66" x14ac:dyDescent="0.25">
      <c r="H237" s="54"/>
      <c r="I237" s="54"/>
      <c r="J237" s="54"/>
      <c r="K237" s="54"/>
      <c r="L237" s="54"/>
      <c r="M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I237" s="54"/>
      <c r="BJ237" s="54"/>
      <c r="BK237" s="54"/>
      <c r="BL237" s="54"/>
      <c r="BM237" s="54"/>
      <c r="BN237" s="54"/>
    </row>
    <row r="238" spans="8:66" x14ac:dyDescent="0.25">
      <c r="H238" s="54"/>
      <c r="I238" s="54"/>
      <c r="J238" s="54"/>
      <c r="K238" s="54"/>
      <c r="L238" s="54"/>
      <c r="M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I238" s="54"/>
      <c r="BJ238" s="54"/>
      <c r="BK238" s="54"/>
      <c r="BL238" s="54"/>
      <c r="BM238" s="54"/>
      <c r="BN238" s="54"/>
    </row>
    <row r="239" spans="8:66" x14ac:dyDescent="0.25">
      <c r="H239" s="54"/>
      <c r="I239" s="54"/>
      <c r="J239" s="54"/>
      <c r="K239" s="54"/>
      <c r="L239" s="54"/>
      <c r="M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I239" s="54"/>
      <c r="BJ239" s="54"/>
      <c r="BK239" s="54"/>
      <c r="BL239" s="54"/>
      <c r="BM239" s="54"/>
      <c r="BN239" s="54"/>
    </row>
    <row r="240" spans="8:66" x14ac:dyDescent="0.25">
      <c r="H240" s="54"/>
      <c r="I240" s="54"/>
      <c r="J240" s="54"/>
      <c r="K240" s="54"/>
      <c r="L240" s="54"/>
      <c r="M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I240" s="54"/>
      <c r="BJ240" s="54"/>
      <c r="BK240" s="54"/>
      <c r="BL240" s="54"/>
      <c r="BM240" s="54"/>
      <c r="BN240" s="54"/>
    </row>
    <row r="241" spans="8:66" x14ac:dyDescent="0.25">
      <c r="H241" s="54"/>
      <c r="I241" s="54"/>
      <c r="J241" s="54"/>
      <c r="K241" s="54"/>
      <c r="L241" s="54"/>
      <c r="M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I241" s="54"/>
      <c r="BJ241" s="54"/>
      <c r="BK241" s="54"/>
      <c r="BL241" s="54"/>
      <c r="BM241" s="54"/>
      <c r="BN241" s="54"/>
    </row>
    <row r="242" spans="8:66" x14ac:dyDescent="0.25">
      <c r="H242" s="54"/>
      <c r="I242" s="54"/>
      <c r="J242" s="54"/>
      <c r="K242" s="54"/>
      <c r="L242" s="54"/>
      <c r="M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I242" s="54"/>
      <c r="BJ242" s="54"/>
      <c r="BK242" s="54"/>
      <c r="BL242" s="54"/>
      <c r="BM242" s="54"/>
      <c r="BN242" s="54"/>
    </row>
    <row r="243" spans="8:66" x14ac:dyDescent="0.25">
      <c r="H243" s="54"/>
      <c r="I243" s="54"/>
      <c r="J243" s="54"/>
      <c r="K243" s="54"/>
      <c r="L243" s="54"/>
      <c r="M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I243" s="54"/>
      <c r="BJ243" s="54"/>
      <c r="BK243" s="54"/>
      <c r="BL243" s="54"/>
      <c r="BM243" s="54"/>
      <c r="BN243" s="54"/>
    </row>
    <row r="244" spans="8:66" x14ac:dyDescent="0.25">
      <c r="H244" s="54"/>
      <c r="I244" s="54"/>
      <c r="J244" s="54"/>
      <c r="K244" s="54"/>
      <c r="L244" s="54"/>
      <c r="M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I244" s="54"/>
      <c r="BJ244" s="54"/>
      <c r="BK244" s="54"/>
      <c r="BL244" s="54"/>
      <c r="BM244" s="54"/>
      <c r="BN244" s="54"/>
    </row>
    <row r="245" spans="8:66" x14ac:dyDescent="0.25">
      <c r="H245" s="54"/>
      <c r="I245" s="54"/>
      <c r="J245" s="54"/>
      <c r="K245" s="54"/>
      <c r="L245" s="54"/>
      <c r="M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I245" s="54"/>
      <c r="BJ245" s="54"/>
      <c r="BK245" s="54"/>
      <c r="BL245" s="54"/>
      <c r="BM245" s="54"/>
      <c r="BN245" s="54"/>
    </row>
    <row r="246" spans="8:66" x14ac:dyDescent="0.25">
      <c r="H246" s="54"/>
      <c r="I246" s="54"/>
      <c r="J246" s="54"/>
      <c r="K246" s="54"/>
      <c r="L246" s="54"/>
      <c r="M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I246" s="54"/>
      <c r="BJ246" s="54"/>
      <c r="BK246" s="54"/>
      <c r="BL246" s="54"/>
      <c r="BM246" s="54"/>
      <c r="BN246" s="54"/>
    </row>
    <row r="247" spans="8:66" x14ac:dyDescent="0.25">
      <c r="H247" s="54"/>
      <c r="I247" s="54"/>
      <c r="J247" s="54"/>
      <c r="K247" s="54"/>
      <c r="L247" s="54"/>
      <c r="M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I247" s="54"/>
      <c r="BJ247" s="54"/>
      <c r="BK247" s="54"/>
      <c r="BL247" s="54"/>
      <c r="BM247" s="54"/>
      <c r="BN247" s="54"/>
    </row>
    <row r="248" spans="8:66" x14ac:dyDescent="0.25">
      <c r="H248" s="54"/>
      <c r="I248" s="54"/>
      <c r="J248" s="54"/>
      <c r="K248" s="54"/>
      <c r="L248" s="54"/>
      <c r="M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I248" s="54"/>
      <c r="BJ248" s="54"/>
      <c r="BK248" s="54"/>
      <c r="BL248" s="54"/>
      <c r="BM248" s="54"/>
      <c r="BN248" s="54"/>
    </row>
    <row r="249" spans="8:66" x14ac:dyDescent="0.25">
      <c r="H249" s="54"/>
      <c r="I249" s="54"/>
      <c r="J249" s="54"/>
      <c r="K249" s="54"/>
      <c r="L249" s="54"/>
      <c r="M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I249" s="54"/>
      <c r="BJ249" s="54"/>
      <c r="BK249" s="54"/>
      <c r="BL249" s="54"/>
      <c r="BM249" s="54"/>
      <c r="BN249" s="54"/>
    </row>
    <row r="250" spans="8:66" x14ac:dyDescent="0.25">
      <c r="H250" s="54"/>
      <c r="I250" s="54"/>
      <c r="J250" s="54"/>
      <c r="K250" s="54"/>
      <c r="L250" s="54"/>
      <c r="M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I250" s="54"/>
      <c r="BJ250" s="54"/>
      <c r="BK250" s="54"/>
      <c r="BL250" s="54"/>
      <c r="BM250" s="54"/>
      <c r="BN250" s="54"/>
    </row>
    <row r="251" spans="8:66" x14ac:dyDescent="0.25">
      <c r="H251" s="54"/>
      <c r="I251" s="54"/>
      <c r="J251" s="54"/>
      <c r="K251" s="54"/>
      <c r="L251" s="54"/>
      <c r="M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I251" s="54"/>
      <c r="BJ251" s="54"/>
      <c r="BK251" s="54"/>
      <c r="BL251" s="54"/>
      <c r="BM251" s="54"/>
      <c r="BN251" s="54"/>
    </row>
    <row r="252" spans="8:66" x14ac:dyDescent="0.25">
      <c r="H252" s="54"/>
      <c r="I252" s="54"/>
      <c r="J252" s="54"/>
      <c r="K252" s="54"/>
      <c r="L252" s="54"/>
      <c r="M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I252" s="54"/>
      <c r="BJ252" s="54"/>
      <c r="BK252" s="54"/>
      <c r="BL252" s="54"/>
      <c r="BM252" s="54"/>
      <c r="BN252" s="54"/>
    </row>
    <row r="253" spans="8:66" x14ac:dyDescent="0.25">
      <c r="H253" s="54"/>
      <c r="I253" s="54"/>
      <c r="J253" s="54"/>
      <c r="K253" s="54"/>
      <c r="L253" s="54"/>
      <c r="M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I253" s="54"/>
      <c r="BJ253" s="54"/>
      <c r="BK253" s="54"/>
      <c r="BL253" s="54"/>
      <c r="BM253" s="54"/>
      <c r="BN253" s="54"/>
    </row>
    <row r="254" spans="8:66" x14ac:dyDescent="0.25">
      <c r="H254" s="54"/>
      <c r="I254" s="54"/>
      <c r="J254" s="54"/>
      <c r="K254" s="54"/>
      <c r="L254" s="54"/>
      <c r="M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I254" s="54"/>
      <c r="BJ254" s="54"/>
      <c r="BK254" s="54"/>
      <c r="BL254" s="54"/>
      <c r="BM254" s="54"/>
      <c r="BN254" s="54"/>
    </row>
    <row r="255" spans="8:66" x14ac:dyDescent="0.25">
      <c r="H255" s="54"/>
      <c r="I255" s="54"/>
      <c r="J255" s="54"/>
      <c r="K255" s="54"/>
      <c r="L255" s="54"/>
      <c r="M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I255" s="54"/>
      <c r="BJ255" s="54"/>
      <c r="BK255" s="54"/>
      <c r="BL255" s="54"/>
      <c r="BM255" s="54"/>
      <c r="BN255" s="54"/>
    </row>
    <row r="256" spans="8:66" x14ac:dyDescent="0.25">
      <c r="H256" s="54"/>
      <c r="I256" s="54"/>
      <c r="J256" s="54"/>
      <c r="K256" s="54"/>
      <c r="L256" s="54"/>
      <c r="M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I256" s="54"/>
      <c r="BJ256" s="54"/>
      <c r="BK256" s="54"/>
      <c r="BL256" s="54"/>
      <c r="BM256" s="54"/>
      <c r="BN256" s="54"/>
    </row>
    <row r="257" spans="8:66" x14ac:dyDescent="0.25">
      <c r="H257" s="54"/>
      <c r="I257" s="54"/>
      <c r="J257" s="54"/>
      <c r="K257" s="54"/>
      <c r="L257" s="54"/>
      <c r="M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I257" s="54"/>
      <c r="BJ257" s="54"/>
      <c r="BK257" s="54"/>
      <c r="BL257" s="54"/>
      <c r="BM257" s="54"/>
      <c r="BN257" s="54"/>
    </row>
    <row r="258" spans="8:66" x14ac:dyDescent="0.25">
      <c r="H258" s="54"/>
      <c r="I258" s="54"/>
      <c r="J258" s="54"/>
      <c r="K258" s="54"/>
      <c r="L258" s="54"/>
      <c r="M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I258" s="54"/>
      <c r="BJ258" s="54"/>
      <c r="BK258" s="54"/>
      <c r="BL258" s="54"/>
      <c r="BM258" s="54"/>
      <c r="BN258" s="54"/>
    </row>
    <row r="259" spans="8:66" x14ac:dyDescent="0.25">
      <c r="H259" s="54"/>
      <c r="I259" s="54"/>
      <c r="J259" s="54"/>
      <c r="K259" s="54"/>
      <c r="L259" s="54"/>
      <c r="M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I259" s="54"/>
      <c r="BJ259" s="54"/>
      <c r="BK259" s="54"/>
      <c r="BL259" s="54"/>
      <c r="BM259" s="54"/>
      <c r="BN259" s="54"/>
    </row>
    <row r="260" spans="8:66" x14ac:dyDescent="0.25">
      <c r="H260" s="54"/>
      <c r="I260" s="54"/>
      <c r="J260" s="54"/>
      <c r="K260" s="54"/>
      <c r="L260" s="54"/>
      <c r="M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I260" s="54"/>
      <c r="BJ260" s="54"/>
      <c r="BK260" s="54"/>
      <c r="BL260" s="54"/>
      <c r="BM260" s="54"/>
      <c r="BN260" s="54"/>
    </row>
    <row r="261" spans="8:66" x14ac:dyDescent="0.25">
      <c r="H261" s="54"/>
      <c r="I261" s="54"/>
      <c r="J261" s="54"/>
      <c r="K261" s="54"/>
      <c r="L261" s="54"/>
      <c r="M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I261" s="54"/>
      <c r="BJ261" s="54"/>
      <c r="BK261" s="54"/>
      <c r="BL261" s="54"/>
      <c r="BM261" s="54"/>
      <c r="BN261" s="54"/>
    </row>
    <row r="262" spans="8:66" x14ac:dyDescent="0.25">
      <c r="H262" s="54"/>
      <c r="I262" s="54"/>
      <c r="J262" s="54"/>
      <c r="K262" s="54"/>
      <c r="L262" s="54"/>
      <c r="M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I262" s="54"/>
      <c r="BJ262" s="54"/>
      <c r="BK262" s="54"/>
      <c r="BL262" s="54"/>
      <c r="BM262" s="54"/>
      <c r="BN262" s="54"/>
    </row>
    <row r="263" spans="8:66" x14ac:dyDescent="0.25">
      <c r="H263" s="54"/>
      <c r="I263" s="54"/>
      <c r="J263" s="54"/>
      <c r="K263" s="54"/>
      <c r="L263" s="54"/>
      <c r="M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I263" s="54"/>
      <c r="BJ263" s="54"/>
      <c r="BK263" s="54"/>
      <c r="BL263" s="54"/>
      <c r="BM263" s="54"/>
      <c r="BN263" s="54"/>
    </row>
    <row r="264" spans="8:66" x14ac:dyDescent="0.25">
      <c r="H264" s="54"/>
      <c r="I264" s="54"/>
      <c r="J264" s="54"/>
      <c r="K264" s="54"/>
      <c r="L264" s="54"/>
      <c r="M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I264" s="54"/>
      <c r="BJ264" s="54"/>
      <c r="BK264" s="54"/>
      <c r="BL264" s="54"/>
      <c r="BM264" s="54"/>
      <c r="BN264" s="54"/>
    </row>
    <row r="265" spans="8:66" x14ac:dyDescent="0.25">
      <c r="H265" s="54"/>
      <c r="I265" s="54"/>
      <c r="J265" s="54"/>
      <c r="K265" s="54"/>
      <c r="L265" s="54"/>
      <c r="M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I265" s="54"/>
      <c r="BJ265" s="54"/>
      <c r="BK265" s="54"/>
      <c r="BL265" s="54"/>
      <c r="BM265" s="54"/>
      <c r="BN265" s="54"/>
    </row>
    <row r="266" spans="8:66" x14ac:dyDescent="0.25">
      <c r="H266" s="54"/>
      <c r="I266" s="54"/>
      <c r="J266" s="54"/>
      <c r="K266" s="54"/>
      <c r="L266" s="54"/>
      <c r="M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I266" s="54"/>
      <c r="BJ266" s="54"/>
      <c r="BK266" s="54"/>
      <c r="BL266" s="54"/>
      <c r="BM266" s="54"/>
      <c r="BN266" s="54"/>
    </row>
    <row r="267" spans="8:66" x14ac:dyDescent="0.25">
      <c r="H267" s="54"/>
      <c r="I267" s="54"/>
      <c r="J267" s="54"/>
      <c r="K267" s="54"/>
      <c r="L267" s="54"/>
      <c r="M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I267" s="54"/>
      <c r="BJ267" s="54"/>
      <c r="BK267" s="54"/>
      <c r="BL267" s="54"/>
      <c r="BM267" s="54"/>
      <c r="BN267" s="54"/>
    </row>
    <row r="268" spans="8:66" x14ac:dyDescent="0.25">
      <c r="H268" s="54"/>
      <c r="I268" s="54"/>
      <c r="J268" s="54"/>
      <c r="K268" s="54"/>
      <c r="L268" s="54"/>
      <c r="M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I268" s="54"/>
      <c r="BJ268" s="54"/>
      <c r="BK268" s="54"/>
      <c r="BL268" s="54"/>
      <c r="BM268" s="54"/>
      <c r="BN268" s="54"/>
    </row>
    <row r="269" spans="8:66" x14ac:dyDescent="0.25">
      <c r="H269" s="54"/>
      <c r="I269" s="54"/>
      <c r="J269" s="54"/>
      <c r="K269" s="54"/>
      <c r="L269" s="54"/>
      <c r="M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I269" s="54"/>
      <c r="BJ269" s="54"/>
      <c r="BK269" s="54"/>
      <c r="BL269" s="54"/>
      <c r="BM269" s="54"/>
      <c r="BN269" s="54"/>
    </row>
    <row r="270" spans="8:66" x14ac:dyDescent="0.25">
      <c r="H270" s="54"/>
      <c r="I270" s="54"/>
      <c r="J270" s="54"/>
      <c r="K270" s="54"/>
      <c r="L270" s="54"/>
      <c r="M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I270" s="54"/>
      <c r="BJ270" s="54"/>
      <c r="BK270" s="54"/>
      <c r="BL270" s="54"/>
      <c r="BM270" s="54"/>
      <c r="BN270" s="54"/>
    </row>
    <row r="271" spans="8:66" x14ac:dyDescent="0.25">
      <c r="H271" s="54"/>
      <c r="I271" s="54"/>
      <c r="J271" s="54"/>
      <c r="K271" s="54"/>
      <c r="L271" s="54"/>
      <c r="M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I271" s="54"/>
      <c r="BJ271" s="54"/>
      <c r="BK271" s="54"/>
      <c r="BL271" s="54"/>
      <c r="BM271" s="54"/>
      <c r="BN271" s="54"/>
    </row>
    <row r="272" spans="8:66" x14ac:dyDescent="0.25">
      <c r="H272" s="54"/>
      <c r="I272" s="54"/>
      <c r="J272" s="54"/>
      <c r="K272" s="54"/>
      <c r="L272" s="54"/>
      <c r="M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I272" s="54"/>
      <c r="BJ272" s="54"/>
      <c r="BK272" s="54"/>
      <c r="BL272" s="54"/>
      <c r="BM272" s="54"/>
      <c r="BN272" s="54"/>
    </row>
    <row r="273" spans="8:66" x14ac:dyDescent="0.25">
      <c r="H273" s="54"/>
      <c r="I273" s="54"/>
      <c r="J273" s="54"/>
      <c r="K273" s="54"/>
      <c r="L273" s="54"/>
      <c r="M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I273" s="54"/>
      <c r="BJ273" s="54"/>
      <c r="BK273" s="54"/>
      <c r="BL273" s="54"/>
      <c r="BM273" s="54"/>
      <c r="BN273" s="54"/>
    </row>
    <row r="274" spans="8:66" x14ac:dyDescent="0.25">
      <c r="H274" s="54"/>
      <c r="I274" s="54"/>
      <c r="J274" s="54"/>
      <c r="K274" s="54"/>
      <c r="L274" s="54"/>
      <c r="M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I274" s="54"/>
      <c r="BJ274" s="54"/>
      <c r="BK274" s="54"/>
      <c r="BL274" s="54"/>
      <c r="BM274" s="54"/>
      <c r="BN274" s="54"/>
    </row>
    <row r="275" spans="8:66" x14ac:dyDescent="0.25">
      <c r="H275" s="54"/>
      <c r="I275" s="54"/>
      <c r="J275" s="54"/>
      <c r="K275" s="54"/>
      <c r="L275" s="54"/>
      <c r="M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I275" s="54"/>
      <c r="BJ275" s="54"/>
      <c r="BK275" s="54"/>
      <c r="BL275" s="54"/>
      <c r="BM275" s="54"/>
      <c r="BN275" s="54"/>
    </row>
    <row r="276" spans="8:66" x14ac:dyDescent="0.25">
      <c r="H276" s="54"/>
      <c r="I276" s="54"/>
      <c r="J276" s="54"/>
      <c r="K276" s="54"/>
      <c r="L276" s="54"/>
      <c r="M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I276" s="54"/>
      <c r="BJ276" s="54"/>
      <c r="BK276" s="54"/>
      <c r="BL276" s="54"/>
      <c r="BM276" s="54"/>
      <c r="BN276" s="54"/>
    </row>
    <row r="277" spans="8:66" x14ac:dyDescent="0.25">
      <c r="H277" s="54"/>
      <c r="I277" s="54"/>
      <c r="J277" s="54"/>
      <c r="K277" s="54"/>
      <c r="L277" s="54"/>
      <c r="M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I277" s="54"/>
      <c r="BJ277" s="54"/>
      <c r="BK277" s="54"/>
      <c r="BL277" s="54"/>
      <c r="BM277" s="54"/>
      <c r="BN277" s="54"/>
    </row>
    <row r="278" spans="8:66" x14ac:dyDescent="0.25">
      <c r="H278" s="54"/>
      <c r="I278" s="54"/>
      <c r="J278" s="54"/>
      <c r="K278" s="54"/>
      <c r="L278" s="54"/>
      <c r="M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I278" s="54"/>
      <c r="BJ278" s="54"/>
      <c r="BK278" s="54"/>
      <c r="BL278" s="54"/>
      <c r="BM278" s="54"/>
      <c r="BN278" s="54"/>
    </row>
    <row r="279" spans="8:66" x14ac:dyDescent="0.25">
      <c r="H279" s="54"/>
      <c r="I279" s="54"/>
      <c r="J279" s="54"/>
      <c r="K279" s="54"/>
      <c r="L279" s="54"/>
      <c r="M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I279" s="54"/>
      <c r="BJ279" s="54"/>
      <c r="BK279" s="54"/>
      <c r="BL279" s="54"/>
      <c r="BM279" s="54"/>
      <c r="BN279" s="54"/>
    </row>
    <row r="280" spans="8:66" x14ac:dyDescent="0.25">
      <c r="H280" s="54"/>
      <c r="I280" s="54"/>
      <c r="J280" s="54"/>
      <c r="K280" s="54"/>
      <c r="L280" s="54"/>
      <c r="M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I280" s="54"/>
      <c r="BJ280" s="54"/>
      <c r="BK280" s="54"/>
      <c r="BL280" s="54"/>
      <c r="BM280" s="54"/>
      <c r="BN280" s="54"/>
    </row>
    <row r="281" spans="8:66" x14ac:dyDescent="0.25">
      <c r="H281" s="54"/>
      <c r="I281" s="54"/>
      <c r="J281" s="54"/>
      <c r="K281" s="54"/>
      <c r="L281" s="54"/>
      <c r="M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I281" s="54"/>
      <c r="BJ281" s="54"/>
      <c r="BK281" s="54"/>
      <c r="BL281" s="54"/>
      <c r="BM281" s="54"/>
      <c r="BN281" s="54"/>
    </row>
    <row r="282" spans="8:66" x14ac:dyDescent="0.25">
      <c r="H282" s="54"/>
      <c r="I282" s="54"/>
      <c r="J282" s="54"/>
      <c r="K282" s="54"/>
      <c r="L282" s="54"/>
      <c r="M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I282" s="54"/>
      <c r="BJ282" s="54"/>
      <c r="BK282" s="54"/>
      <c r="BL282" s="54"/>
      <c r="BM282" s="54"/>
      <c r="BN282" s="54"/>
    </row>
    <row r="283" spans="8:66" x14ac:dyDescent="0.25">
      <c r="H283" s="54"/>
      <c r="I283" s="54"/>
      <c r="J283" s="54"/>
      <c r="K283" s="54"/>
      <c r="L283" s="54"/>
      <c r="M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I283" s="54"/>
      <c r="BJ283" s="54"/>
      <c r="BK283" s="54"/>
      <c r="BL283" s="54"/>
      <c r="BM283" s="54"/>
      <c r="BN283" s="54"/>
    </row>
    <row r="284" spans="8:66" x14ac:dyDescent="0.25">
      <c r="H284" s="54"/>
      <c r="I284" s="54"/>
      <c r="J284" s="54"/>
      <c r="K284" s="54"/>
      <c r="L284" s="54"/>
      <c r="M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I284" s="54"/>
      <c r="BJ284" s="54"/>
      <c r="BK284" s="54"/>
      <c r="BL284" s="54"/>
      <c r="BM284" s="54"/>
      <c r="BN284" s="54"/>
    </row>
    <row r="285" spans="8:66" x14ac:dyDescent="0.25">
      <c r="H285" s="54"/>
      <c r="I285" s="54"/>
      <c r="J285" s="54"/>
      <c r="K285" s="54"/>
      <c r="L285" s="54"/>
      <c r="M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I285" s="54"/>
      <c r="BJ285" s="54"/>
      <c r="BK285" s="54"/>
      <c r="BL285" s="54"/>
      <c r="BM285" s="54"/>
      <c r="BN285" s="54"/>
    </row>
    <row r="286" spans="8:66" x14ac:dyDescent="0.25">
      <c r="H286" s="54"/>
      <c r="I286" s="54"/>
      <c r="J286" s="54"/>
      <c r="K286" s="54"/>
      <c r="L286" s="54"/>
      <c r="M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I286" s="54"/>
      <c r="BJ286" s="54"/>
      <c r="BK286" s="54"/>
      <c r="BL286" s="54"/>
      <c r="BM286" s="54"/>
      <c r="BN286" s="54"/>
    </row>
    <row r="287" spans="8:66" x14ac:dyDescent="0.25">
      <c r="H287" s="54"/>
      <c r="I287" s="54"/>
      <c r="J287" s="54"/>
      <c r="K287" s="54"/>
      <c r="L287" s="54"/>
      <c r="M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I287" s="54"/>
      <c r="BJ287" s="54"/>
      <c r="BK287" s="54"/>
      <c r="BL287" s="54"/>
      <c r="BM287" s="54"/>
      <c r="BN287" s="54"/>
    </row>
    <row r="288" spans="8:66" x14ac:dyDescent="0.25">
      <c r="H288" s="54"/>
      <c r="I288" s="54"/>
      <c r="J288" s="54"/>
      <c r="K288" s="54"/>
      <c r="L288" s="54"/>
      <c r="M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I288" s="54"/>
      <c r="BJ288" s="54"/>
      <c r="BK288" s="54"/>
      <c r="BL288" s="54"/>
      <c r="BM288" s="54"/>
      <c r="BN288" s="54"/>
    </row>
    <row r="289" spans="8:66" x14ac:dyDescent="0.25">
      <c r="H289" s="54"/>
      <c r="I289" s="54"/>
      <c r="J289" s="54"/>
      <c r="K289" s="54"/>
      <c r="L289" s="54"/>
      <c r="M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I289" s="54"/>
      <c r="BJ289" s="54"/>
      <c r="BK289" s="54"/>
      <c r="BL289" s="54"/>
      <c r="BM289" s="54"/>
      <c r="BN289" s="54"/>
    </row>
    <row r="290" spans="8:66" x14ac:dyDescent="0.25">
      <c r="H290" s="54"/>
      <c r="I290" s="54"/>
      <c r="J290" s="54"/>
      <c r="K290" s="54"/>
      <c r="L290" s="54"/>
      <c r="M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I290" s="54"/>
      <c r="BJ290" s="54"/>
      <c r="BK290" s="54"/>
      <c r="BL290" s="54"/>
      <c r="BM290" s="54"/>
      <c r="BN290" s="54"/>
    </row>
    <row r="291" spans="8:66" x14ac:dyDescent="0.25">
      <c r="H291" s="54"/>
      <c r="I291" s="54"/>
      <c r="J291" s="54"/>
      <c r="K291" s="54"/>
      <c r="L291" s="54"/>
      <c r="M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I291" s="54"/>
      <c r="BJ291" s="54"/>
      <c r="BK291" s="54"/>
      <c r="BL291" s="54"/>
      <c r="BM291" s="54"/>
      <c r="BN291" s="54"/>
    </row>
    <row r="292" spans="8:66" x14ac:dyDescent="0.25">
      <c r="H292" s="54"/>
      <c r="I292" s="54"/>
      <c r="J292" s="54"/>
      <c r="K292" s="54"/>
      <c r="L292" s="54"/>
      <c r="M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I292" s="54"/>
      <c r="BJ292" s="54"/>
      <c r="BK292" s="54"/>
      <c r="BL292" s="54"/>
      <c r="BM292" s="54"/>
      <c r="BN292" s="54"/>
    </row>
    <row r="293" spans="8:66" x14ac:dyDescent="0.25">
      <c r="H293" s="54"/>
      <c r="I293" s="54"/>
      <c r="J293" s="54"/>
      <c r="K293" s="54"/>
      <c r="L293" s="54"/>
      <c r="M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I293" s="54"/>
      <c r="BJ293" s="54"/>
      <c r="BK293" s="54"/>
      <c r="BL293" s="54"/>
      <c r="BM293" s="54"/>
      <c r="BN293" s="54"/>
    </row>
    <row r="294" spans="8:66" x14ac:dyDescent="0.25">
      <c r="H294" s="54"/>
      <c r="I294" s="54"/>
      <c r="J294" s="54"/>
      <c r="K294" s="54"/>
      <c r="L294" s="54"/>
      <c r="M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I294" s="54"/>
      <c r="BJ294" s="54"/>
      <c r="BK294" s="54"/>
      <c r="BL294" s="54"/>
      <c r="BM294" s="54"/>
      <c r="BN294" s="54"/>
    </row>
    <row r="295" spans="8:66" x14ac:dyDescent="0.25">
      <c r="H295" s="54"/>
      <c r="I295" s="54"/>
      <c r="J295" s="54"/>
      <c r="K295" s="54"/>
      <c r="L295" s="54"/>
      <c r="M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I295" s="54"/>
      <c r="BJ295" s="54"/>
      <c r="BK295" s="54"/>
      <c r="BL295" s="54"/>
      <c r="BM295" s="54"/>
      <c r="BN295" s="54"/>
    </row>
    <row r="296" spans="8:66" x14ac:dyDescent="0.25">
      <c r="H296" s="54"/>
      <c r="I296" s="54"/>
      <c r="J296" s="54"/>
      <c r="K296" s="54"/>
      <c r="L296" s="54"/>
      <c r="M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I296" s="54"/>
      <c r="BJ296" s="54"/>
      <c r="BK296" s="54"/>
      <c r="BL296" s="54"/>
      <c r="BM296" s="54"/>
      <c r="BN296" s="54"/>
    </row>
    <row r="297" spans="8:66" x14ac:dyDescent="0.25">
      <c r="H297" s="54"/>
      <c r="I297" s="54"/>
      <c r="J297" s="54"/>
      <c r="K297" s="54"/>
      <c r="L297" s="54"/>
      <c r="M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I297" s="54"/>
      <c r="BJ297" s="54"/>
      <c r="BK297" s="54"/>
      <c r="BL297" s="54"/>
      <c r="BM297" s="54"/>
      <c r="BN297" s="54"/>
    </row>
    <row r="298" spans="8:66" x14ac:dyDescent="0.25">
      <c r="H298" s="54"/>
      <c r="I298" s="54"/>
      <c r="J298" s="54"/>
      <c r="K298" s="54"/>
      <c r="L298" s="54"/>
      <c r="M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I298" s="54"/>
      <c r="BJ298" s="54"/>
      <c r="BK298" s="54"/>
      <c r="BL298" s="54"/>
      <c r="BM298" s="54"/>
      <c r="BN298" s="54"/>
    </row>
    <row r="299" spans="8:66" x14ac:dyDescent="0.25">
      <c r="H299" s="54"/>
      <c r="I299" s="54"/>
      <c r="J299" s="54"/>
      <c r="K299" s="54"/>
      <c r="L299" s="54"/>
      <c r="M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I299" s="54"/>
      <c r="BJ299" s="54"/>
      <c r="BK299" s="54"/>
      <c r="BL299" s="54"/>
      <c r="BM299" s="54"/>
      <c r="BN299" s="54"/>
    </row>
    <row r="300" spans="8:66" x14ac:dyDescent="0.25">
      <c r="H300" s="54"/>
      <c r="I300" s="54"/>
      <c r="J300" s="54"/>
      <c r="K300" s="54"/>
      <c r="L300" s="54"/>
      <c r="M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I300" s="54"/>
      <c r="BJ300" s="54"/>
      <c r="BK300" s="54"/>
      <c r="BL300" s="54"/>
      <c r="BM300" s="54"/>
      <c r="BN300" s="54"/>
    </row>
    <row r="301" spans="8:66" x14ac:dyDescent="0.25">
      <c r="H301" s="54"/>
      <c r="I301" s="54"/>
      <c r="J301" s="54"/>
      <c r="K301" s="54"/>
      <c r="L301" s="54"/>
      <c r="M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I301" s="54"/>
      <c r="BJ301" s="54"/>
      <c r="BK301" s="54"/>
      <c r="BL301" s="54"/>
      <c r="BM301" s="54"/>
      <c r="BN301" s="54"/>
    </row>
    <row r="302" spans="8:66" x14ac:dyDescent="0.25">
      <c r="H302" s="54"/>
      <c r="I302" s="54"/>
      <c r="J302" s="54"/>
      <c r="K302" s="54"/>
      <c r="L302" s="54"/>
      <c r="M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I302" s="54"/>
      <c r="BJ302" s="54"/>
      <c r="BK302" s="54"/>
      <c r="BL302" s="54"/>
      <c r="BM302" s="54"/>
      <c r="BN302" s="54"/>
    </row>
    <row r="303" spans="8:66" x14ac:dyDescent="0.25">
      <c r="H303" s="54"/>
      <c r="I303" s="54"/>
      <c r="J303" s="54"/>
      <c r="K303" s="54"/>
      <c r="L303" s="54"/>
      <c r="M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I303" s="54"/>
      <c r="BJ303" s="54"/>
      <c r="BK303" s="54"/>
      <c r="BL303" s="54"/>
      <c r="BM303" s="54"/>
      <c r="BN303" s="54"/>
    </row>
    <row r="304" spans="8:66" x14ac:dyDescent="0.25">
      <c r="H304" s="54"/>
      <c r="I304" s="54"/>
      <c r="J304" s="54"/>
      <c r="K304" s="54"/>
      <c r="L304" s="54"/>
      <c r="M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I304" s="54"/>
      <c r="BJ304" s="54"/>
      <c r="BK304" s="54"/>
      <c r="BL304" s="54"/>
      <c r="BM304" s="54"/>
      <c r="BN304" s="54"/>
    </row>
    <row r="305" spans="8:66" x14ac:dyDescent="0.25">
      <c r="H305" s="54"/>
      <c r="I305" s="54"/>
      <c r="J305" s="54"/>
      <c r="K305" s="54"/>
      <c r="L305" s="54"/>
      <c r="M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I305" s="54"/>
      <c r="BJ305" s="54"/>
      <c r="BK305" s="54"/>
      <c r="BL305" s="54"/>
      <c r="BM305" s="54"/>
      <c r="BN305" s="54"/>
    </row>
    <row r="306" spans="8:66" x14ac:dyDescent="0.25">
      <c r="H306" s="54"/>
      <c r="I306" s="54"/>
      <c r="J306" s="54"/>
      <c r="K306" s="54"/>
      <c r="L306" s="54"/>
      <c r="M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I306" s="54"/>
      <c r="BJ306" s="54"/>
      <c r="BK306" s="54"/>
      <c r="BL306" s="54"/>
      <c r="BM306" s="54"/>
      <c r="BN306" s="54"/>
    </row>
    <row r="307" spans="8:66" x14ac:dyDescent="0.25">
      <c r="H307" s="54"/>
      <c r="I307" s="54"/>
      <c r="J307" s="54"/>
      <c r="K307" s="54"/>
      <c r="L307" s="54"/>
      <c r="M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I307" s="54"/>
      <c r="BJ307" s="54"/>
      <c r="BK307" s="54"/>
      <c r="BL307" s="54"/>
      <c r="BM307" s="54"/>
      <c r="BN307" s="54"/>
    </row>
    <row r="308" spans="8:66" x14ac:dyDescent="0.25">
      <c r="H308" s="54"/>
      <c r="I308" s="54"/>
      <c r="J308" s="54"/>
      <c r="K308" s="54"/>
      <c r="L308" s="54"/>
      <c r="M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I308" s="54"/>
      <c r="BJ308" s="54"/>
      <c r="BK308" s="54"/>
      <c r="BL308" s="54"/>
      <c r="BM308" s="54"/>
      <c r="BN308" s="54"/>
    </row>
    <row r="309" spans="8:66" x14ac:dyDescent="0.25">
      <c r="H309" s="54"/>
      <c r="I309" s="54"/>
      <c r="J309" s="54"/>
      <c r="K309" s="54"/>
      <c r="L309" s="54"/>
      <c r="M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I309" s="54"/>
      <c r="BJ309" s="54"/>
      <c r="BK309" s="54"/>
      <c r="BL309" s="54"/>
      <c r="BM309" s="54"/>
      <c r="BN309" s="54"/>
    </row>
    <row r="310" spans="8:66" x14ac:dyDescent="0.25">
      <c r="H310" s="54"/>
      <c r="I310" s="54"/>
      <c r="J310" s="54"/>
      <c r="K310" s="54"/>
      <c r="L310" s="54"/>
      <c r="M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I310" s="54"/>
      <c r="BJ310" s="54"/>
      <c r="BK310" s="54"/>
      <c r="BL310" s="54"/>
      <c r="BM310" s="54"/>
      <c r="BN310" s="54"/>
    </row>
    <row r="311" spans="8:66" x14ac:dyDescent="0.25">
      <c r="H311" s="54"/>
      <c r="I311" s="54"/>
      <c r="J311" s="54"/>
      <c r="K311" s="54"/>
      <c r="L311" s="54"/>
      <c r="M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I311" s="54"/>
      <c r="BJ311" s="54"/>
      <c r="BK311" s="54"/>
      <c r="BL311" s="54"/>
      <c r="BM311" s="54"/>
      <c r="BN311" s="54"/>
    </row>
    <row r="312" spans="8:66" x14ac:dyDescent="0.25">
      <c r="H312" s="54"/>
      <c r="I312" s="54"/>
      <c r="J312" s="54"/>
      <c r="K312" s="54"/>
      <c r="L312" s="54"/>
      <c r="M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I312" s="54"/>
      <c r="BJ312" s="54"/>
      <c r="BK312" s="54"/>
      <c r="BL312" s="54"/>
      <c r="BM312" s="54"/>
      <c r="BN312" s="54"/>
    </row>
    <row r="313" spans="8:66" x14ac:dyDescent="0.25">
      <c r="H313" s="54"/>
      <c r="I313" s="54"/>
      <c r="J313" s="54"/>
      <c r="K313" s="54"/>
      <c r="L313" s="54"/>
      <c r="M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I313" s="54"/>
      <c r="BJ313" s="54"/>
      <c r="BK313" s="54"/>
      <c r="BL313" s="54"/>
      <c r="BM313" s="54"/>
      <c r="BN313" s="54"/>
    </row>
    <row r="314" spans="8:66" x14ac:dyDescent="0.25">
      <c r="H314" s="54"/>
      <c r="I314" s="54"/>
      <c r="J314" s="54"/>
      <c r="K314" s="54"/>
      <c r="L314" s="54"/>
      <c r="M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I314" s="54"/>
      <c r="BJ314" s="54"/>
      <c r="BK314" s="54"/>
      <c r="BL314" s="54"/>
      <c r="BM314" s="54"/>
      <c r="BN314" s="54"/>
    </row>
    <row r="315" spans="8:66" x14ac:dyDescent="0.25">
      <c r="H315" s="54"/>
      <c r="I315" s="54"/>
      <c r="J315" s="54"/>
      <c r="K315" s="54"/>
      <c r="L315" s="54"/>
      <c r="M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I315" s="54"/>
      <c r="BJ315" s="54"/>
      <c r="BK315" s="54"/>
      <c r="BL315" s="54"/>
      <c r="BM315" s="54"/>
      <c r="BN315" s="54"/>
    </row>
    <row r="316" spans="8:66" x14ac:dyDescent="0.25">
      <c r="H316" s="54"/>
      <c r="I316" s="54"/>
      <c r="J316" s="54"/>
      <c r="K316" s="54"/>
      <c r="L316" s="54"/>
      <c r="M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I316" s="54"/>
      <c r="BJ316" s="54"/>
      <c r="BK316" s="54"/>
      <c r="BL316" s="54"/>
      <c r="BM316" s="54"/>
      <c r="BN316" s="54"/>
    </row>
    <row r="317" spans="8:66" x14ac:dyDescent="0.25">
      <c r="H317" s="54"/>
      <c r="I317" s="54"/>
      <c r="J317" s="54"/>
      <c r="K317" s="54"/>
      <c r="L317" s="54"/>
      <c r="M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I317" s="54"/>
      <c r="BJ317" s="54"/>
      <c r="BK317" s="54"/>
      <c r="BL317" s="54"/>
      <c r="BM317" s="54"/>
      <c r="BN317" s="54"/>
    </row>
    <row r="318" spans="8:66" x14ac:dyDescent="0.25">
      <c r="H318" s="54"/>
      <c r="I318" s="54"/>
      <c r="J318" s="54"/>
      <c r="K318" s="54"/>
      <c r="L318" s="54"/>
      <c r="M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I318" s="54"/>
      <c r="BJ318" s="54"/>
      <c r="BK318" s="54"/>
      <c r="BL318" s="54"/>
      <c r="BM318" s="54"/>
      <c r="BN318" s="54"/>
    </row>
    <row r="319" spans="8:66" x14ac:dyDescent="0.25">
      <c r="H319" s="54"/>
      <c r="I319" s="54"/>
      <c r="J319" s="54"/>
      <c r="K319" s="54"/>
      <c r="L319" s="54"/>
      <c r="M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I319" s="54"/>
      <c r="BJ319" s="54"/>
      <c r="BK319" s="54"/>
      <c r="BL319" s="54"/>
      <c r="BM319" s="54"/>
      <c r="BN319" s="54"/>
    </row>
    <row r="320" spans="8:66" x14ac:dyDescent="0.25">
      <c r="H320" s="54"/>
      <c r="I320" s="54"/>
      <c r="J320" s="54"/>
      <c r="K320" s="54"/>
      <c r="L320" s="54"/>
      <c r="M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I320" s="54"/>
      <c r="BJ320" s="54"/>
      <c r="BK320" s="54"/>
      <c r="BL320" s="54"/>
      <c r="BM320" s="54"/>
      <c r="BN320" s="54"/>
    </row>
    <row r="321" spans="8:66" x14ac:dyDescent="0.25">
      <c r="H321" s="54"/>
      <c r="I321" s="54"/>
      <c r="J321" s="54"/>
      <c r="K321" s="54"/>
      <c r="L321" s="54"/>
      <c r="M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I321" s="54"/>
      <c r="BJ321" s="54"/>
      <c r="BK321" s="54"/>
      <c r="BL321" s="54"/>
      <c r="BM321" s="54"/>
      <c r="BN321" s="54"/>
    </row>
    <row r="322" spans="8:66" x14ac:dyDescent="0.25">
      <c r="H322" s="54"/>
      <c r="I322" s="54"/>
      <c r="J322" s="54"/>
      <c r="K322" s="54"/>
      <c r="L322" s="54"/>
      <c r="M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I322" s="54"/>
      <c r="BJ322" s="54"/>
      <c r="BK322" s="54"/>
      <c r="BL322" s="54"/>
      <c r="BM322" s="54"/>
      <c r="BN322" s="54"/>
    </row>
    <row r="323" spans="8:66" x14ac:dyDescent="0.25">
      <c r="H323" s="54"/>
      <c r="I323" s="54"/>
      <c r="J323" s="54"/>
      <c r="K323" s="54"/>
      <c r="L323" s="54"/>
      <c r="M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I323" s="54"/>
      <c r="BJ323" s="54"/>
      <c r="BK323" s="54"/>
      <c r="BL323" s="54"/>
      <c r="BM323" s="54"/>
      <c r="BN323" s="54"/>
    </row>
    <row r="324" spans="8:66" x14ac:dyDescent="0.25">
      <c r="H324" s="54"/>
      <c r="I324" s="54"/>
      <c r="J324" s="54"/>
      <c r="K324" s="54"/>
      <c r="L324" s="54"/>
      <c r="M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I324" s="54"/>
      <c r="BJ324" s="54"/>
      <c r="BK324" s="54"/>
      <c r="BL324" s="54"/>
      <c r="BM324" s="54"/>
      <c r="BN324" s="54"/>
    </row>
    <row r="325" spans="8:66" x14ac:dyDescent="0.25">
      <c r="H325" s="54"/>
      <c r="I325" s="54"/>
      <c r="J325" s="54"/>
      <c r="K325" s="54"/>
      <c r="L325" s="54"/>
      <c r="M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I325" s="54"/>
      <c r="BJ325" s="54"/>
      <c r="BK325" s="54"/>
      <c r="BL325" s="54"/>
      <c r="BM325" s="54"/>
      <c r="BN325" s="54"/>
    </row>
    <row r="326" spans="8:66" x14ac:dyDescent="0.25">
      <c r="H326" s="54"/>
      <c r="I326" s="54"/>
      <c r="J326" s="54"/>
      <c r="K326" s="54"/>
      <c r="L326" s="54"/>
      <c r="M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I326" s="54"/>
      <c r="BJ326" s="54"/>
      <c r="BK326" s="54"/>
      <c r="BL326" s="54"/>
      <c r="BM326" s="54"/>
      <c r="BN326" s="54"/>
    </row>
    <row r="327" spans="8:66" x14ac:dyDescent="0.25">
      <c r="H327" s="54"/>
      <c r="I327" s="54"/>
      <c r="J327" s="54"/>
      <c r="K327" s="54"/>
      <c r="L327" s="54"/>
      <c r="M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I327" s="54"/>
      <c r="BJ327" s="54"/>
      <c r="BK327" s="54"/>
      <c r="BL327" s="54"/>
      <c r="BM327" s="54"/>
      <c r="BN327" s="54"/>
    </row>
    <row r="328" spans="8:66" x14ac:dyDescent="0.25">
      <c r="H328" s="54"/>
      <c r="I328" s="54"/>
      <c r="J328" s="54"/>
      <c r="K328" s="54"/>
      <c r="L328" s="54"/>
      <c r="M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I328" s="54"/>
      <c r="BJ328" s="54"/>
      <c r="BK328" s="54"/>
      <c r="BL328" s="54"/>
      <c r="BM328" s="54"/>
      <c r="BN328" s="54"/>
    </row>
    <row r="329" spans="8:66" x14ac:dyDescent="0.25">
      <c r="H329" s="54"/>
      <c r="I329" s="54"/>
      <c r="J329" s="54"/>
      <c r="K329" s="54"/>
      <c r="L329" s="54"/>
      <c r="M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I329" s="54"/>
      <c r="BJ329" s="54"/>
      <c r="BK329" s="54"/>
      <c r="BL329" s="54"/>
      <c r="BM329" s="54"/>
      <c r="BN329" s="54"/>
    </row>
    <row r="330" spans="8:66" x14ac:dyDescent="0.25">
      <c r="H330" s="54"/>
      <c r="I330" s="54"/>
      <c r="J330" s="54"/>
      <c r="K330" s="54"/>
      <c r="L330" s="54"/>
      <c r="M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I330" s="54"/>
      <c r="BJ330" s="54"/>
      <c r="BK330" s="54"/>
      <c r="BL330" s="54"/>
      <c r="BM330" s="54"/>
      <c r="BN330" s="54"/>
    </row>
    <row r="331" spans="8:66" x14ac:dyDescent="0.25">
      <c r="H331" s="54"/>
      <c r="I331" s="54"/>
      <c r="J331" s="54"/>
      <c r="K331" s="54"/>
      <c r="L331" s="54"/>
      <c r="M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I331" s="54"/>
      <c r="BJ331" s="54"/>
      <c r="BK331" s="54"/>
      <c r="BL331" s="54"/>
      <c r="BM331" s="54"/>
      <c r="BN331" s="54"/>
    </row>
    <row r="332" spans="8:66" x14ac:dyDescent="0.25">
      <c r="H332" s="54"/>
      <c r="I332" s="54"/>
      <c r="J332" s="54"/>
      <c r="K332" s="54"/>
      <c r="L332" s="54"/>
      <c r="M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I332" s="54"/>
      <c r="BJ332" s="54"/>
      <c r="BK332" s="54"/>
      <c r="BL332" s="54"/>
      <c r="BM332" s="54"/>
      <c r="BN332" s="54"/>
    </row>
    <row r="333" spans="8:66" x14ac:dyDescent="0.25">
      <c r="H333" s="54"/>
      <c r="I333" s="54"/>
      <c r="J333" s="54"/>
      <c r="K333" s="54"/>
      <c r="L333" s="54"/>
      <c r="M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I333" s="54"/>
      <c r="BJ333" s="54"/>
      <c r="BK333" s="54"/>
      <c r="BL333" s="54"/>
      <c r="BM333" s="54"/>
      <c r="BN333" s="54"/>
    </row>
    <row r="334" spans="8:66" x14ac:dyDescent="0.25">
      <c r="H334" s="54"/>
      <c r="I334" s="54"/>
      <c r="J334" s="54"/>
      <c r="K334" s="54"/>
      <c r="L334" s="54"/>
      <c r="M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I334" s="54"/>
      <c r="BJ334" s="54"/>
      <c r="BK334" s="54"/>
      <c r="BL334" s="54"/>
      <c r="BM334" s="54"/>
      <c r="BN334" s="54"/>
    </row>
    <row r="335" spans="8:66" x14ac:dyDescent="0.25">
      <c r="H335" s="54"/>
      <c r="I335" s="54"/>
      <c r="J335" s="54"/>
      <c r="K335" s="54"/>
      <c r="L335" s="54"/>
      <c r="M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I335" s="54"/>
      <c r="BJ335" s="54"/>
      <c r="BK335" s="54"/>
      <c r="BL335" s="54"/>
      <c r="BM335" s="54"/>
      <c r="BN335" s="54"/>
    </row>
    <row r="336" spans="8:66" x14ac:dyDescent="0.25">
      <c r="H336" s="54"/>
      <c r="I336" s="54"/>
      <c r="J336" s="54"/>
      <c r="K336" s="54"/>
      <c r="L336" s="54"/>
      <c r="M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I336" s="54"/>
      <c r="BJ336" s="54"/>
      <c r="BK336" s="54"/>
      <c r="BL336" s="54"/>
      <c r="BM336" s="54"/>
      <c r="BN336" s="54"/>
    </row>
    <row r="337" spans="8:66" x14ac:dyDescent="0.25">
      <c r="H337" s="54"/>
      <c r="I337" s="54"/>
      <c r="J337" s="54"/>
      <c r="K337" s="54"/>
      <c r="L337" s="54"/>
      <c r="M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I337" s="54"/>
      <c r="BJ337" s="54"/>
      <c r="BK337" s="54"/>
      <c r="BL337" s="54"/>
      <c r="BM337" s="54"/>
      <c r="BN337" s="54"/>
    </row>
    <row r="338" spans="8:66" x14ac:dyDescent="0.25">
      <c r="H338" s="54"/>
      <c r="I338" s="54"/>
      <c r="J338" s="54"/>
      <c r="K338" s="54"/>
      <c r="L338" s="54"/>
      <c r="M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I338" s="54"/>
      <c r="BJ338" s="54"/>
      <c r="BK338" s="54"/>
      <c r="BL338" s="54"/>
      <c r="BM338" s="54"/>
      <c r="BN338" s="54"/>
    </row>
    <row r="339" spans="8:66" x14ac:dyDescent="0.25">
      <c r="H339" s="54"/>
      <c r="I339" s="54"/>
      <c r="J339" s="54"/>
      <c r="K339" s="54"/>
      <c r="L339" s="54"/>
      <c r="M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I339" s="54"/>
      <c r="BJ339" s="54"/>
      <c r="BK339" s="54"/>
      <c r="BL339" s="54"/>
      <c r="BM339" s="54"/>
      <c r="BN339" s="54"/>
    </row>
    <row r="340" spans="8:66" x14ac:dyDescent="0.25">
      <c r="H340" s="54"/>
      <c r="I340" s="54"/>
      <c r="J340" s="54"/>
      <c r="K340" s="54"/>
      <c r="L340" s="54"/>
      <c r="M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I340" s="54"/>
      <c r="BJ340" s="54"/>
      <c r="BK340" s="54"/>
      <c r="BL340" s="54"/>
      <c r="BM340" s="54"/>
      <c r="BN340" s="54"/>
    </row>
    <row r="341" spans="8:66" x14ac:dyDescent="0.25">
      <c r="H341" s="54"/>
      <c r="I341" s="54"/>
      <c r="J341" s="54"/>
      <c r="K341" s="54"/>
      <c r="L341" s="54"/>
      <c r="M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I341" s="54"/>
      <c r="BJ341" s="54"/>
      <c r="BK341" s="54"/>
      <c r="BL341" s="54"/>
      <c r="BM341" s="54"/>
      <c r="BN341" s="54"/>
    </row>
    <row r="342" spans="8:66" x14ac:dyDescent="0.25">
      <c r="H342" s="54"/>
      <c r="I342" s="54"/>
      <c r="J342" s="54"/>
      <c r="K342" s="54"/>
      <c r="L342" s="54"/>
      <c r="M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I342" s="54"/>
      <c r="BJ342" s="54"/>
      <c r="BK342" s="54"/>
      <c r="BL342" s="54"/>
      <c r="BM342" s="54"/>
      <c r="BN342" s="54"/>
    </row>
    <row r="343" spans="8:66" x14ac:dyDescent="0.25">
      <c r="H343" s="54"/>
      <c r="I343" s="54"/>
      <c r="J343" s="54"/>
      <c r="K343" s="54"/>
      <c r="L343" s="54"/>
      <c r="M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I343" s="54"/>
      <c r="BJ343" s="54"/>
      <c r="BK343" s="54"/>
      <c r="BL343" s="54"/>
      <c r="BM343" s="54"/>
      <c r="BN343" s="54"/>
    </row>
    <row r="344" spans="8:66" x14ac:dyDescent="0.25">
      <c r="H344" s="54"/>
      <c r="I344" s="54"/>
      <c r="J344" s="54"/>
      <c r="K344" s="54"/>
      <c r="L344" s="54"/>
      <c r="M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I344" s="54"/>
      <c r="BJ344" s="54"/>
      <c r="BK344" s="54"/>
      <c r="BL344" s="54"/>
      <c r="BM344" s="54"/>
      <c r="BN344" s="54"/>
    </row>
    <row r="345" spans="8:66" x14ac:dyDescent="0.25">
      <c r="H345" s="54"/>
      <c r="I345" s="54"/>
      <c r="J345" s="54"/>
      <c r="K345" s="54"/>
      <c r="L345" s="54"/>
      <c r="M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I345" s="54"/>
      <c r="BJ345" s="54"/>
      <c r="BK345" s="54"/>
      <c r="BL345" s="54"/>
      <c r="BM345" s="54"/>
      <c r="BN345" s="54"/>
    </row>
    <row r="346" spans="8:66" x14ac:dyDescent="0.25">
      <c r="H346" s="54"/>
      <c r="I346" s="54"/>
      <c r="J346" s="54"/>
      <c r="K346" s="54"/>
      <c r="L346" s="54"/>
      <c r="M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I346" s="54"/>
      <c r="BJ346" s="54"/>
      <c r="BK346" s="54"/>
      <c r="BL346" s="54"/>
      <c r="BM346" s="54"/>
      <c r="BN346" s="54"/>
    </row>
    <row r="347" spans="8:66" x14ac:dyDescent="0.25">
      <c r="H347" s="54"/>
      <c r="I347" s="54"/>
      <c r="J347" s="54"/>
      <c r="K347" s="54"/>
      <c r="L347" s="54"/>
      <c r="M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I347" s="54"/>
      <c r="BJ347" s="54"/>
      <c r="BK347" s="54"/>
      <c r="BL347" s="54"/>
      <c r="BM347" s="54"/>
      <c r="BN347" s="54"/>
    </row>
    <row r="348" spans="8:66" x14ac:dyDescent="0.25">
      <c r="H348" s="54"/>
      <c r="I348" s="54"/>
      <c r="J348" s="54"/>
      <c r="K348" s="54"/>
      <c r="L348" s="54"/>
      <c r="M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I348" s="54"/>
      <c r="BJ348" s="54"/>
      <c r="BK348" s="54"/>
      <c r="BL348" s="54"/>
      <c r="BM348" s="54"/>
      <c r="BN348" s="54"/>
    </row>
    <row r="349" spans="8:66" x14ac:dyDescent="0.25">
      <c r="H349" s="54"/>
      <c r="I349" s="54"/>
      <c r="J349" s="54"/>
      <c r="K349" s="54"/>
      <c r="L349" s="54"/>
      <c r="M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I349" s="54"/>
      <c r="BJ349" s="54"/>
      <c r="BK349" s="54"/>
      <c r="BL349" s="54"/>
      <c r="BM349" s="54"/>
      <c r="BN349" s="54"/>
    </row>
    <row r="350" spans="8:66" x14ac:dyDescent="0.25">
      <c r="H350" s="54"/>
      <c r="I350" s="54"/>
      <c r="J350" s="54"/>
      <c r="K350" s="54"/>
      <c r="L350" s="54"/>
      <c r="M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I350" s="54"/>
      <c r="BJ350" s="54"/>
      <c r="BK350" s="54"/>
      <c r="BL350" s="54"/>
      <c r="BM350" s="54"/>
      <c r="BN350" s="54"/>
    </row>
    <row r="351" spans="8:66" x14ac:dyDescent="0.25">
      <c r="H351" s="54"/>
      <c r="I351" s="54"/>
      <c r="J351" s="54"/>
      <c r="K351" s="54"/>
      <c r="L351" s="54"/>
      <c r="M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I351" s="54"/>
      <c r="BJ351" s="54"/>
      <c r="BK351" s="54"/>
      <c r="BL351" s="54"/>
      <c r="BM351" s="54"/>
      <c r="BN351" s="54"/>
    </row>
    <row r="352" spans="8:66" x14ac:dyDescent="0.25">
      <c r="H352" s="54"/>
      <c r="I352" s="54"/>
      <c r="J352" s="54"/>
      <c r="K352" s="54"/>
      <c r="L352" s="54"/>
      <c r="M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I352" s="54"/>
      <c r="BJ352" s="54"/>
      <c r="BK352" s="54"/>
      <c r="BL352" s="54"/>
      <c r="BM352" s="54"/>
      <c r="BN352" s="54"/>
    </row>
    <row r="353" spans="8:66" x14ac:dyDescent="0.25">
      <c r="H353" s="54"/>
      <c r="I353" s="54"/>
      <c r="J353" s="54"/>
      <c r="K353" s="54"/>
      <c r="L353" s="54"/>
      <c r="M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I353" s="54"/>
      <c r="BJ353" s="54"/>
      <c r="BK353" s="54"/>
      <c r="BL353" s="54"/>
      <c r="BM353" s="54"/>
      <c r="BN353" s="54"/>
    </row>
    <row r="354" spans="8:66" x14ac:dyDescent="0.25">
      <c r="H354" s="54"/>
      <c r="I354" s="54"/>
      <c r="J354" s="54"/>
      <c r="K354" s="54"/>
      <c r="L354" s="54"/>
      <c r="M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I354" s="54"/>
      <c r="BJ354" s="54"/>
      <c r="BK354" s="54"/>
      <c r="BL354" s="54"/>
      <c r="BM354" s="54"/>
      <c r="BN354" s="54"/>
    </row>
    <row r="355" spans="8:66" x14ac:dyDescent="0.25">
      <c r="H355" s="54"/>
      <c r="I355" s="54"/>
      <c r="J355" s="54"/>
      <c r="K355" s="54"/>
      <c r="L355" s="54"/>
      <c r="M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I355" s="54"/>
      <c r="BJ355" s="54"/>
      <c r="BK355" s="54"/>
      <c r="BL355" s="54"/>
      <c r="BM355" s="54"/>
      <c r="BN355" s="54"/>
    </row>
    <row r="356" spans="8:66" x14ac:dyDescent="0.25">
      <c r="H356" s="54"/>
      <c r="I356" s="54"/>
      <c r="J356" s="54"/>
      <c r="K356" s="54"/>
      <c r="L356" s="54"/>
      <c r="M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I356" s="54"/>
      <c r="BJ356" s="54"/>
      <c r="BK356" s="54"/>
      <c r="BL356" s="54"/>
      <c r="BM356" s="54"/>
      <c r="BN356" s="54"/>
    </row>
    <row r="357" spans="8:66" x14ac:dyDescent="0.25">
      <c r="H357" s="54"/>
      <c r="I357" s="54"/>
      <c r="J357" s="54"/>
      <c r="K357" s="54"/>
      <c r="L357" s="54"/>
      <c r="M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I357" s="54"/>
      <c r="BJ357" s="54"/>
      <c r="BK357" s="54"/>
      <c r="BL357" s="54"/>
      <c r="BM357" s="54"/>
      <c r="BN357" s="54"/>
    </row>
    <row r="358" spans="8:66" x14ac:dyDescent="0.25">
      <c r="H358" s="54"/>
      <c r="I358" s="54"/>
      <c r="J358" s="54"/>
      <c r="K358" s="54"/>
      <c r="L358" s="54"/>
      <c r="M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I358" s="54"/>
      <c r="BJ358" s="54"/>
      <c r="BK358" s="54"/>
      <c r="BL358" s="54"/>
      <c r="BM358" s="54"/>
      <c r="BN358" s="54"/>
    </row>
    <row r="359" spans="8:66" x14ac:dyDescent="0.25">
      <c r="H359" s="54"/>
      <c r="I359" s="54"/>
      <c r="J359" s="54"/>
      <c r="K359" s="54"/>
      <c r="L359" s="54"/>
      <c r="M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I359" s="54"/>
      <c r="BJ359" s="54"/>
      <c r="BK359" s="54"/>
      <c r="BL359" s="54"/>
      <c r="BM359" s="54"/>
      <c r="BN359" s="54"/>
    </row>
    <row r="360" spans="8:66" x14ac:dyDescent="0.25">
      <c r="H360" s="54"/>
      <c r="I360" s="54"/>
      <c r="J360" s="54"/>
      <c r="K360" s="54"/>
      <c r="L360" s="54"/>
      <c r="M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I360" s="54"/>
      <c r="BJ360" s="54"/>
      <c r="BK360" s="54"/>
      <c r="BL360" s="54"/>
      <c r="BM360" s="54"/>
      <c r="BN360" s="54"/>
    </row>
    <row r="361" spans="8:66" x14ac:dyDescent="0.25">
      <c r="H361" s="54"/>
      <c r="I361" s="54"/>
      <c r="J361" s="54"/>
      <c r="K361" s="54"/>
      <c r="L361" s="54"/>
      <c r="M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I361" s="54"/>
      <c r="BJ361" s="54"/>
      <c r="BK361" s="54"/>
      <c r="BL361" s="54"/>
      <c r="BM361" s="54"/>
      <c r="BN361" s="54"/>
    </row>
    <row r="362" spans="8:66" x14ac:dyDescent="0.25">
      <c r="H362" s="54"/>
      <c r="I362" s="54"/>
      <c r="J362" s="54"/>
      <c r="K362" s="54"/>
      <c r="L362" s="54"/>
      <c r="M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I362" s="54"/>
      <c r="BJ362" s="54"/>
      <c r="BK362" s="54"/>
      <c r="BL362" s="54"/>
      <c r="BM362" s="54"/>
      <c r="BN362" s="54"/>
    </row>
    <row r="363" spans="8:66" x14ac:dyDescent="0.25">
      <c r="H363" s="54"/>
      <c r="I363" s="54"/>
      <c r="J363" s="54"/>
      <c r="K363" s="54"/>
      <c r="L363" s="54"/>
      <c r="M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I363" s="54"/>
      <c r="BJ363" s="54"/>
      <c r="BK363" s="54"/>
      <c r="BL363" s="54"/>
      <c r="BM363" s="54"/>
      <c r="BN363" s="54"/>
    </row>
    <row r="364" spans="8:66" x14ac:dyDescent="0.25">
      <c r="H364" s="54"/>
      <c r="I364" s="54"/>
      <c r="J364" s="54"/>
      <c r="K364" s="54"/>
      <c r="L364" s="54"/>
      <c r="M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I364" s="54"/>
      <c r="BJ364" s="54"/>
      <c r="BK364" s="54"/>
      <c r="BL364" s="54"/>
      <c r="BM364" s="54"/>
      <c r="BN364" s="54"/>
    </row>
    <row r="365" spans="8:66" x14ac:dyDescent="0.25">
      <c r="H365" s="54"/>
      <c r="I365" s="54"/>
      <c r="J365" s="54"/>
      <c r="K365" s="54"/>
      <c r="L365" s="54"/>
      <c r="M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I365" s="54"/>
      <c r="BJ365" s="54"/>
      <c r="BK365" s="54"/>
      <c r="BL365" s="54"/>
      <c r="BM365" s="54"/>
      <c r="BN365" s="54"/>
    </row>
    <row r="366" spans="8:66" x14ac:dyDescent="0.25">
      <c r="H366" s="54"/>
      <c r="I366" s="54"/>
      <c r="J366" s="54"/>
      <c r="K366" s="54"/>
      <c r="L366" s="54"/>
      <c r="M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I366" s="54"/>
      <c r="BJ366" s="54"/>
      <c r="BK366" s="54"/>
      <c r="BL366" s="54"/>
      <c r="BM366" s="54"/>
      <c r="BN366" s="54"/>
    </row>
    <row r="367" spans="8:66" x14ac:dyDescent="0.25">
      <c r="H367" s="54"/>
      <c r="I367" s="54"/>
      <c r="J367" s="54"/>
      <c r="K367" s="54"/>
      <c r="L367" s="54"/>
      <c r="M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I367" s="54"/>
      <c r="BJ367" s="54"/>
      <c r="BK367" s="54"/>
      <c r="BL367" s="54"/>
      <c r="BM367" s="54"/>
      <c r="BN367" s="54"/>
    </row>
    <row r="368" spans="8:66" x14ac:dyDescent="0.25">
      <c r="H368" s="54"/>
      <c r="I368" s="54"/>
      <c r="J368" s="54"/>
      <c r="K368" s="54"/>
      <c r="L368" s="54"/>
      <c r="M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I368" s="54"/>
      <c r="BJ368" s="54"/>
      <c r="BK368" s="54"/>
      <c r="BL368" s="54"/>
      <c r="BM368" s="54"/>
      <c r="BN368" s="54"/>
    </row>
    <row r="369" spans="8:66" x14ac:dyDescent="0.25">
      <c r="H369" s="54"/>
      <c r="I369" s="54"/>
      <c r="J369" s="54"/>
      <c r="K369" s="54"/>
      <c r="L369" s="54"/>
      <c r="M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I369" s="54"/>
      <c r="BJ369" s="54"/>
      <c r="BK369" s="54"/>
      <c r="BL369" s="54"/>
      <c r="BM369" s="54"/>
      <c r="BN369" s="54"/>
    </row>
    <row r="370" spans="8:66" x14ac:dyDescent="0.25">
      <c r="H370" s="54"/>
      <c r="I370" s="54"/>
      <c r="J370" s="54"/>
      <c r="K370" s="54"/>
      <c r="L370" s="54"/>
      <c r="M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I370" s="54"/>
      <c r="BJ370" s="54"/>
      <c r="BK370" s="54"/>
      <c r="BL370" s="54"/>
      <c r="BM370" s="54"/>
      <c r="BN370" s="54"/>
    </row>
    <row r="371" spans="8:66" x14ac:dyDescent="0.25">
      <c r="H371" s="54"/>
      <c r="I371" s="54"/>
      <c r="J371" s="54"/>
      <c r="K371" s="54"/>
      <c r="L371" s="54"/>
      <c r="M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I371" s="54"/>
      <c r="BJ371" s="54"/>
      <c r="BK371" s="54"/>
      <c r="BL371" s="54"/>
      <c r="BM371" s="54"/>
      <c r="BN371" s="54"/>
    </row>
    <row r="372" spans="8:66" x14ac:dyDescent="0.25">
      <c r="H372" s="54"/>
      <c r="I372" s="54"/>
      <c r="J372" s="54"/>
      <c r="K372" s="54"/>
      <c r="L372" s="54"/>
      <c r="M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I372" s="54"/>
      <c r="BJ372" s="54"/>
      <c r="BK372" s="54"/>
      <c r="BL372" s="54"/>
      <c r="BM372" s="54"/>
      <c r="BN372" s="54"/>
    </row>
    <row r="373" spans="8:66" x14ac:dyDescent="0.25">
      <c r="H373" s="54"/>
      <c r="I373" s="54"/>
      <c r="J373" s="54"/>
      <c r="K373" s="54"/>
      <c r="L373" s="54"/>
      <c r="M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I373" s="54"/>
      <c r="BJ373" s="54"/>
      <c r="BK373" s="54"/>
      <c r="BL373" s="54"/>
      <c r="BM373" s="54"/>
      <c r="BN373" s="54"/>
    </row>
    <row r="374" spans="8:66" x14ac:dyDescent="0.25">
      <c r="H374" s="54"/>
      <c r="I374" s="54"/>
      <c r="J374" s="54"/>
      <c r="K374" s="54"/>
      <c r="L374" s="54"/>
      <c r="M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I374" s="54"/>
      <c r="BJ374" s="54"/>
      <c r="BK374" s="54"/>
      <c r="BL374" s="54"/>
      <c r="BM374" s="54"/>
      <c r="BN374" s="54"/>
    </row>
    <row r="375" spans="8:66" x14ac:dyDescent="0.25">
      <c r="H375" s="54"/>
      <c r="I375" s="54"/>
      <c r="J375" s="54"/>
      <c r="K375" s="54"/>
      <c r="L375" s="54"/>
      <c r="M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I375" s="54"/>
      <c r="BJ375" s="54"/>
      <c r="BK375" s="54"/>
      <c r="BL375" s="54"/>
      <c r="BM375" s="54"/>
      <c r="BN375" s="54"/>
    </row>
    <row r="376" spans="8:66" x14ac:dyDescent="0.25">
      <c r="H376" s="54"/>
      <c r="I376" s="54"/>
      <c r="J376" s="54"/>
      <c r="K376" s="54"/>
      <c r="L376" s="54"/>
      <c r="M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I376" s="54"/>
      <c r="BJ376" s="54"/>
      <c r="BK376" s="54"/>
      <c r="BL376" s="54"/>
      <c r="BM376" s="54"/>
      <c r="BN376" s="54"/>
    </row>
    <row r="377" spans="8:66" x14ac:dyDescent="0.25">
      <c r="H377" s="54"/>
      <c r="I377" s="54"/>
      <c r="J377" s="54"/>
      <c r="K377" s="54"/>
      <c r="L377" s="54"/>
      <c r="M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I377" s="54"/>
      <c r="BJ377" s="54"/>
      <c r="BK377" s="54"/>
      <c r="BL377" s="54"/>
      <c r="BM377" s="54"/>
      <c r="BN377" s="54"/>
    </row>
    <row r="378" spans="8:66" x14ac:dyDescent="0.25">
      <c r="H378" s="54"/>
      <c r="I378" s="54"/>
      <c r="J378" s="54"/>
      <c r="K378" s="54"/>
      <c r="L378" s="54"/>
      <c r="M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I378" s="54"/>
      <c r="BJ378" s="54"/>
      <c r="BK378" s="54"/>
      <c r="BL378" s="54"/>
      <c r="BM378" s="54"/>
      <c r="BN378" s="54"/>
    </row>
    <row r="379" spans="8:66" x14ac:dyDescent="0.25">
      <c r="H379" s="54"/>
      <c r="I379" s="54"/>
      <c r="J379" s="54"/>
      <c r="K379" s="54"/>
      <c r="L379" s="54"/>
      <c r="M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I379" s="54"/>
      <c r="BJ379" s="54"/>
      <c r="BK379" s="54"/>
      <c r="BL379" s="54"/>
      <c r="BM379" s="54"/>
      <c r="BN379" s="54"/>
    </row>
    <row r="380" spans="8:66" x14ac:dyDescent="0.25">
      <c r="H380" s="54"/>
      <c r="I380" s="54"/>
      <c r="J380" s="54"/>
      <c r="K380" s="54"/>
      <c r="L380" s="54"/>
      <c r="M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I380" s="54"/>
      <c r="BJ380" s="54"/>
      <c r="BK380" s="54"/>
      <c r="BL380" s="54"/>
      <c r="BM380" s="54"/>
      <c r="BN380" s="54"/>
    </row>
    <row r="381" spans="8:66" x14ac:dyDescent="0.25">
      <c r="H381" s="54"/>
      <c r="I381" s="54"/>
      <c r="J381" s="54"/>
      <c r="K381" s="54"/>
      <c r="L381" s="54"/>
      <c r="M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I381" s="54"/>
      <c r="BJ381" s="54"/>
      <c r="BK381" s="54"/>
      <c r="BL381" s="54"/>
      <c r="BM381" s="54"/>
      <c r="BN381" s="54"/>
    </row>
    <row r="382" spans="8:66" x14ac:dyDescent="0.25">
      <c r="H382" s="54"/>
      <c r="I382" s="54"/>
      <c r="J382" s="54"/>
      <c r="K382" s="54"/>
      <c r="L382" s="54"/>
      <c r="M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I382" s="54"/>
      <c r="BJ382" s="54"/>
      <c r="BK382" s="54"/>
      <c r="BL382" s="54"/>
      <c r="BM382" s="54"/>
      <c r="BN382" s="54"/>
    </row>
    <row r="383" spans="8:66" x14ac:dyDescent="0.25">
      <c r="H383" s="54"/>
      <c r="I383" s="54"/>
      <c r="J383" s="54"/>
      <c r="K383" s="54"/>
      <c r="L383" s="54"/>
      <c r="M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I383" s="54"/>
      <c r="BJ383" s="54"/>
      <c r="BK383" s="54"/>
      <c r="BL383" s="54"/>
      <c r="BM383" s="54"/>
      <c r="BN383" s="54"/>
    </row>
    <row r="384" spans="8:66" x14ac:dyDescent="0.25">
      <c r="H384" s="54"/>
      <c r="I384" s="54"/>
      <c r="J384" s="54"/>
      <c r="K384" s="54"/>
      <c r="L384" s="54"/>
      <c r="M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I384" s="54"/>
      <c r="BJ384" s="54"/>
      <c r="BK384" s="54"/>
      <c r="BL384" s="54"/>
      <c r="BM384" s="54"/>
      <c r="BN384" s="54"/>
    </row>
    <row r="385" spans="8:66" x14ac:dyDescent="0.25">
      <c r="H385" s="54"/>
      <c r="I385" s="54"/>
      <c r="J385" s="54"/>
      <c r="K385" s="54"/>
      <c r="L385" s="54"/>
      <c r="M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I385" s="54"/>
      <c r="BJ385" s="54"/>
      <c r="BK385" s="54"/>
      <c r="BL385" s="54"/>
      <c r="BM385" s="54"/>
      <c r="BN385" s="54"/>
    </row>
    <row r="386" spans="8:66" x14ac:dyDescent="0.25">
      <c r="H386" s="54"/>
      <c r="I386" s="54"/>
      <c r="J386" s="54"/>
      <c r="K386" s="54"/>
      <c r="L386" s="54"/>
      <c r="M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I386" s="54"/>
      <c r="BJ386" s="54"/>
      <c r="BK386" s="54"/>
      <c r="BL386" s="54"/>
      <c r="BM386" s="54"/>
      <c r="BN386" s="54"/>
    </row>
    <row r="387" spans="8:66" x14ac:dyDescent="0.25">
      <c r="H387" s="54"/>
      <c r="I387" s="54"/>
      <c r="J387" s="54"/>
      <c r="K387" s="54"/>
      <c r="L387" s="54"/>
      <c r="M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I387" s="54"/>
      <c r="BJ387" s="54"/>
      <c r="BK387" s="54"/>
      <c r="BL387" s="54"/>
      <c r="BM387" s="54"/>
      <c r="BN387" s="54"/>
    </row>
    <row r="388" spans="8:66" x14ac:dyDescent="0.25">
      <c r="H388" s="54"/>
      <c r="I388" s="54"/>
      <c r="J388" s="54"/>
      <c r="K388" s="54"/>
      <c r="L388" s="54"/>
      <c r="M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I388" s="54"/>
      <c r="BJ388" s="54"/>
      <c r="BK388" s="54"/>
      <c r="BL388" s="54"/>
      <c r="BM388" s="54"/>
      <c r="BN388" s="54"/>
    </row>
    <row r="389" spans="8:66" x14ac:dyDescent="0.25">
      <c r="H389" s="54"/>
      <c r="I389" s="54"/>
      <c r="J389" s="54"/>
      <c r="K389" s="54"/>
      <c r="L389" s="54"/>
      <c r="M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I389" s="54"/>
      <c r="BJ389" s="54"/>
      <c r="BK389" s="54"/>
      <c r="BL389" s="54"/>
      <c r="BM389" s="54"/>
      <c r="BN389" s="54"/>
    </row>
    <row r="390" spans="8:66" x14ac:dyDescent="0.25">
      <c r="H390" s="54"/>
      <c r="I390" s="54"/>
      <c r="J390" s="54"/>
      <c r="K390" s="54"/>
      <c r="L390" s="54"/>
      <c r="M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I390" s="54"/>
      <c r="BJ390" s="54"/>
      <c r="BK390" s="54"/>
      <c r="BL390" s="54"/>
      <c r="BM390" s="54"/>
      <c r="BN390" s="54"/>
    </row>
    <row r="391" spans="8:66" x14ac:dyDescent="0.25">
      <c r="H391" s="54"/>
      <c r="I391" s="54"/>
      <c r="J391" s="54"/>
      <c r="K391" s="54"/>
      <c r="L391" s="54"/>
      <c r="M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I391" s="54"/>
      <c r="BJ391" s="54"/>
      <c r="BK391" s="54"/>
      <c r="BL391" s="54"/>
      <c r="BM391" s="54"/>
      <c r="BN391" s="54"/>
    </row>
    <row r="392" spans="8:66" x14ac:dyDescent="0.25">
      <c r="H392" s="54"/>
      <c r="I392" s="54"/>
      <c r="J392" s="54"/>
      <c r="K392" s="54"/>
      <c r="L392" s="54"/>
      <c r="M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I392" s="54"/>
      <c r="BJ392" s="54"/>
      <c r="BK392" s="54"/>
      <c r="BL392" s="54"/>
      <c r="BM392" s="54"/>
      <c r="BN392" s="54"/>
    </row>
    <row r="393" spans="8:66" x14ac:dyDescent="0.25">
      <c r="H393" s="54"/>
      <c r="I393" s="54"/>
      <c r="J393" s="54"/>
      <c r="K393" s="54"/>
      <c r="L393" s="54"/>
      <c r="M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I393" s="54"/>
      <c r="BJ393" s="54"/>
      <c r="BK393" s="54"/>
      <c r="BL393" s="54"/>
      <c r="BM393" s="54"/>
      <c r="BN393" s="54"/>
    </row>
    <row r="394" spans="8:66" x14ac:dyDescent="0.25">
      <c r="H394" s="54"/>
      <c r="I394" s="54"/>
      <c r="J394" s="54"/>
      <c r="K394" s="54"/>
      <c r="L394" s="54"/>
      <c r="M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I394" s="54"/>
      <c r="BJ394" s="54"/>
      <c r="BK394" s="54"/>
      <c r="BL394" s="54"/>
      <c r="BM394" s="54"/>
      <c r="BN394" s="54"/>
    </row>
    <row r="395" spans="8:66" x14ac:dyDescent="0.25">
      <c r="H395" s="54"/>
      <c r="I395" s="54"/>
      <c r="J395" s="54"/>
      <c r="K395" s="54"/>
      <c r="L395" s="54"/>
      <c r="M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I395" s="54"/>
      <c r="BJ395" s="54"/>
      <c r="BK395" s="54"/>
      <c r="BL395" s="54"/>
      <c r="BM395" s="54"/>
      <c r="BN395" s="54"/>
    </row>
    <row r="396" spans="8:66" x14ac:dyDescent="0.25">
      <c r="H396" s="54"/>
      <c r="I396" s="54"/>
      <c r="J396" s="54"/>
      <c r="K396" s="54"/>
      <c r="L396" s="54"/>
      <c r="M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I396" s="54"/>
      <c r="BJ396" s="54"/>
      <c r="BK396" s="54"/>
      <c r="BL396" s="54"/>
      <c r="BM396" s="54"/>
      <c r="BN396" s="54"/>
    </row>
    <row r="397" spans="8:66" x14ac:dyDescent="0.25">
      <c r="H397" s="54"/>
      <c r="I397" s="54"/>
      <c r="J397" s="54"/>
      <c r="K397" s="54"/>
      <c r="L397" s="54"/>
      <c r="M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I397" s="54"/>
      <c r="BJ397" s="54"/>
      <c r="BK397" s="54"/>
      <c r="BL397" s="54"/>
      <c r="BM397" s="54"/>
      <c r="BN397" s="54"/>
    </row>
    <row r="398" spans="8:66" x14ac:dyDescent="0.25">
      <c r="H398" s="54"/>
      <c r="I398" s="54"/>
      <c r="J398" s="54"/>
      <c r="K398" s="54"/>
      <c r="L398" s="54"/>
      <c r="M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I398" s="54"/>
      <c r="BJ398" s="54"/>
      <c r="BK398" s="54"/>
      <c r="BL398" s="54"/>
      <c r="BM398" s="54"/>
      <c r="BN398" s="54"/>
    </row>
    <row r="399" spans="8:66" x14ac:dyDescent="0.25">
      <c r="H399" s="54"/>
      <c r="I399" s="54"/>
      <c r="J399" s="54"/>
      <c r="K399" s="54"/>
      <c r="L399" s="54"/>
      <c r="M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I399" s="54"/>
      <c r="BJ399" s="54"/>
      <c r="BK399" s="54"/>
      <c r="BL399" s="54"/>
      <c r="BM399" s="54"/>
      <c r="BN399" s="54"/>
    </row>
    <row r="400" spans="8:66" x14ac:dyDescent="0.25">
      <c r="H400" s="54"/>
      <c r="I400" s="54"/>
      <c r="J400" s="54"/>
      <c r="K400" s="54"/>
      <c r="L400" s="54"/>
      <c r="M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I400" s="54"/>
      <c r="BJ400" s="54"/>
      <c r="BK400" s="54"/>
      <c r="BL400" s="54"/>
      <c r="BM400" s="54"/>
      <c r="BN400" s="54"/>
    </row>
    <row r="401" spans="8:66" x14ac:dyDescent="0.25">
      <c r="H401" s="54"/>
      <c r="I401" s="54"/>
      <c r="J401" s="54"/>
      <c r="K401" s="54"/>
      <c r="L401" s="54"/>
      <c r="M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I401" s="54"/>
      <c r="BJ401" s="54"/>
      <c r="BK401" s="54"/>
      <c r="BL401" s="54"/>
      <c r="BM401" s="54"/>
      <c r="BN401" s="54"/>
    </row>
    <row r="402" spans="8:66" x14ac:dyDescent="0.25">
      <c r="H402" s="54"/>
      <c r="I402" s="54"/>
      <c r="J402" s="54"/>
      <c r="K402" s="54"/>
      <c r="L402" s="54"/>
      <c r="M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I402" s="54"/>
      <c r="BJ402" s="54"/>
      <c r="BK402" s="54"/>
      <c r="BL402" s="54"/>
      <c r="BM402" s="54"/>
      <c r="BN402" s="54"/>
    </row>
    <row r="403" spans="8:66" x14ac:dyDescent="0.25">
      <c r="H403" s="54"/>
      <c r="I403" s="54"/>
      <c r="J403" s="54"/>
      <c r="K403" s="54"/>
      <c r="L403" s="54"/>
      <c r="M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I403" s="54"/>
      <c r="BJ403" s="54"/>
      <c r="BK403" s="54"/>
      <c r="BL403" s="54"/>
      <c r="BM403" s="54"/>
      <c r="BN403" s="54"/>
    </row>
    <row r="404" spans="8:66" x14ac:dyDescent="0.25">
      <c r="H404" s="54"/>
      <c r="I404" s="54"/>
      <c r="J404" s="54"/>
      <c r="K404" s="54"/>
      <c r="L404" s="54"/>
      <c r="M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I404" s="54"/>
      <c r="BJ404" s="54"/>
      <c r="BK404" s="54"/>
      <c r="BL404" s="54"/>
      <c r="BM404" s="54"/>
      <c r="BN404" s="54"/>
    </row>
    <row r="405" spans="8:66" x14ac:dyDescent="0.25">
      <c r="H405" s="54"/>
      <c r="I405" s="54"/>
      <c r="J405" s="54"/>
      <c r="K405" s="54"/>
      <c r="L405" s="54"/>
      <c r="M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I405" s="54"/>
      <c r="BJ405" s="54"/>
      <c r="BK405" s="54"/>
      <c r="BL405" s="54"/>
      <c r="BM405" s="54"/>
      <c r="BN405" s="54"/>
    </row>
    <row r="406" spans="8:66" x14ac:dyDescent="0.25">
      <c r="H406" s="54"/>
      <c r="I406" s="54"/>
      <c r="J406" s="54"/>
      <c r="K406" s="54"/>
      <c r="L406" s="54"/>
      <c r="M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I406" s="54"/>
      <c r="BJ406" s="54"/>
      <c r="BK406" s="54"/>
      <c r="BL406" s="54"/>
      <c r="BM406" s="54"/>
      <c r="BN406" s="54"/>
    </row>
    <row r="407" spans="8:66" x14ac:dyDescent="0.25">
      <c r="H407" s="54"/>
      <c r="I407" s="54"/>
      <c r="J407" s="54"/>
      <c r="K407" s="54"/>
      <c r="L407" s="54"/>
      <c r="M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I407" s="54"/>
      <c r="BJ407" s="54"/>
      <c r="BK407" s="54"/>
      <c r="BL407" s="54"/>
      <c r="BM407" s="54"/>
      <c r="BN407" s="54"/>
    </row>
    <row r="408" spans="8:66" x14ac:dyDescent="0.25">
      <c r="H408" s="54"/>
      <c r="I408" s="54"/>
      <c r="J408" s="54"/>
      <c r="K408" s="54"/>
      <c r="L408" s="54"/>
      <c r="M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I408" s="54"/>
      <c r="BJ408" s="54"/>
      <c r="BK408" s="54"/>
      <c r="BL408" s="54"/>
      <c r="BM408" s="54"/>
      <c r="BN408" s="54"/>
    </row>
    <row r="409" spans="8:66" x14ac:dyDescent="0.25">
      <c r="H409" s="54"/>
      <c r="I409" s="54"/>
      <c r="J409" s="54"/>
      <c r="K409" s="54"/>
      <c r="L409" s="54"/>
      <c r="M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I409" s="54"/>
      <c r="BJ409" s="54"/>
      <c r="BK409" s="54"/>
      <c r="BL409" s="54"/>
      <c r="BM409" s="54"/>
      <c r="BN409" s="54"/>
    </row>
    <row r="410" spans="8:66" x14ac:dyDescent="0.25">
      <c r="H410" s="54"/>
      <c r="I410" s="54"/>
      <c r="J410" s="54"/>
      <c r="K410" s="54"/>
      <c r="L410" s="54"/>
      <c r="M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I410" s="54"/>
      <c r="BJ410" s="54"/>
      <c r="BK410" s="54"/>
      <c r="BL410" s="54"/>
      <c r="BM410" s="54"/>
      <c r="BN410" s="54"/>
    </row>
    <row r="411" spans="8:66" x14ac:dyDescent="0.25">
      <c r="H411" s="54"/>
      <c r="I411" s="54"/>
      <c r="J411" s="54"/>
      <c r="K411" s="54"/>
      <c r="L411" s="54"/>
      <c r="M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I411" s="54"/>
      <c r="BJ411" s="54"/>
      <c r="BK411" s="54"/>
      <c r="BL411" s="54"/>
      <c r="BM411" s="54"/>
      <c r="BN411" s="54"/>
    </row>
    <row r="412" spans="8:66" x14ac:dyDescent="0.25">
      <c r="H412" s="54"/>
      <c r="I412" s="54"/>
      <c r="J412" s="54"/>
      <c r="K412" s="54"/>
      <c r="L412" s="54"/>
      <c r="M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I412" s="54"/>
      <c r="BJ412" s="54"/>
      <c r="BK412" s="54"/>
      <c r="BL412" s="54"/>
      <c r="BM412" s="54"/>
      <c r="BN412" s="54"/>
    </row>
    <row r="413" spans="8:66" x14ac:dyDescent="0.25">
      <c r="H413" s="54"/>
      <c r="I413" s="54"/>
      <c r="J413" s="54"/>
      <c r="K413" s="54"/>
      <c r="L413" s="54"/>
      <c r="M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I413" s="54"/>
      <c r="BJ413" s="54"/>
      <c r="BK413" s="54"/>
      <c r="BL413" s="54"/>
      <c r="BM413" s="54"/>
      <c r="BN413" s="54"/>
    </row>
    <row r="414" spans="8:66" x14ac:dyDescent="0.25">
      <c r="H414" s="54"/>
      <c r="I414" s="54"/>
      <c r="J414" s="54"/>
      <c r="K414" s="54"/>
      <c r="L414" s="54"/>
      <c r="M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I414" s="54"/>
      <c r="BJ414" s="54"/>
      <c r="BK414" s="54"/>
      <c r="BL414" s="54"/>
      <c r="BM414" s="54"/>
      <c r="BN414" s="54"/>
    </row>
    <row r="415" spans="8:66" x14ac:dyDescent="0.25">
      <c r="H415" s="54"/>
      <c r="I415" s="54"/>
      <c r="J415" s="54"/>
      <c r="K415" s="54"/>
      <c r="L415" s="54"/>
      <c r="M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I415" s="54"/>
      <c r="BJ415" s="54"/>
      <c r="BK415" s="54"/>
      <c r="BL415" s="54"/>
      <c r="BM415" s="54"/>
      <c r="BN415" s="54"/>
    </row>
    <row r="416" spans="8:66" x14ac:dyDescent="0.25">
      <c r="H416" s="54"/>
      <c r="I416" s="54"/>
      <c r="J416" s="54"/>
      <c r="K416" s="54"/>
      <c r="L416" s="54"/>
      <c r="M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I416" s="54"/>
      <c r="BJ416" s="54"/>
      <c r="BK416" s="54"/>
      <c r="BL416" s="54"/>
      <c r="BM416" s="54"/>
      <c r="BN416" s="54"/>
    </row>
    <row r="417" spans="8:66" x14ac:dyDescent="0.25">
      <c r="H417" s="54"/>
      <c r="I417" s="54"/>
      <c r="J417" s="54"/>
      <c r="K417" s="54"/>
      <c r="L417" s="54"/>
      <c r="M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I417" s="54"/>
      <c r="BJ417" s="54"/>
      <c r="BK417" s="54"/>
      <c r="BL417" s="54"/>
      <c r="BM417" s="54"/>
      <c r="BN417" s="54"/>
    </row>
    <row r="418" spans="8:66" x14ac:dyDescent="0.25">
      <c r="H418" s="54"/>
      <c r="I418" s="54"/>
      <c r="J418" s="54"/>
      <c r="K418" s="54"/>
      <c r="L418" s="54"/>
      <c r="M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I418" s="54"/>
      <c r="BJ418" s="54"/>
      <c r="BK418" s="54"/>
      <c r="BL418" s="54"/>
      <c r="BM418" s="54"/>
      <c r="BN418" s="54"/>
    </row>
    <row r="419" spans="8:66" x14ac:dyDescent="0.25">
      <c r="H419" s="54"/>
      <c r="I419" s="54"/>
      <c r="J419" s="54"/>
      <c r="K419" s="54"/>
      <c r="L419" s="54"/>
      <c r="M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I419" s="54"/>
      <c r="BJ419" s="54"/>
      <c r="BK419" s="54"/>
      <c r="BL419" s="54"/>
      <c r="BM419" s="54"/>
      <c r="BN419" s="54"/>
    </row>
    <row r="420" spans="8:66" x14ac:dyDescent="0.25">
      <c r="H420" s="54"/>
      <c r="I420" s="54"/>
      <c r="J420" s="54"/>
      <c r="K420" s="54"/>
      <c r="L420" s="54"/>
      <c r="M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I420" s="54"/>
      <c r="BJ420" s="54"/>
      <c r="BK420" s="54"/>
      <c r="BL420" s="54"/>
      <c r="BM420" s="54"/>
      <c r="BN420" s="54"/>
    </row>
    <row r="421" spans="8:66" x14ac:dyDescent="0.25">
      <c r="H421" s="54"/>
      <c r="I421" s="54"/>
      <c r="J421" s="54"/>
      <c r="K421" s="54"/>
      <c r="L421" s="54"/>
      <c r="M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I421" s="54"/>
      <c r="BJ421" s="54"/>
      <c r="BK421" s="54"/>
      <c r="BL421" s="54"/>
      <c r="BM421" s="54"/>
      <c r="BN421" s="54"/>
    </row>
    <row r="422" spans="8:66" x14ac:dyDescent="0.25">
      <c r="H422" s="54"/>
      <c r="I422" s="54"/>
      <c r="J422" s="54"/>
      <c r="K422" s="54"/>
      <c r="L422" s="54"/>
      <c r="M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I422" s="54"/>
      <c r="BJ422" s="54"/>
      <c r="BK422" s="54"/>
      <c r="BL422" s="54"/>
      <c r="BM422" s="54"/>
      <c r="BN422" s="54"/>
    </row>
    <row r="423" spans="8:66" x14ac:dyDescent="0.25">
      <c r="H423" s="54"/>
      <c r="I423" s="54"/>
      <c r="J423" s="54"/>
      <c r="K423" s="54"/>
      <c r="L423" s="54"/>
      <c r="M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I423" s="54"/>
      <c r="BJ423" s="54"/>
      <c r="BK423" s="54"/>
      <c r="BL423" s="54"/>
      <c r="BM423" s="54"/>
      <c r="BN423" s="54"/>
    </row>
    <row r="424" spans="8:66" x14ac:dyDescent="0.25">
      <c r="H424" s="54"/>
      <c r="I424" s="54"/>
      <c r="J424" s="54"/>
      <c r="K424" s="54"/>
      <c r="L424" s="54"/>
      <c r="M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I424" s="54"/>
      <c r="BJ424" s="54"/>
      <c r="BK424" s="54"/>
      <c r="BL424" s="54"/>
      <c r="BM424" s="54"/>
      <c r="BN424" s="54"/>
    </row>
    <row r="425" spans="8:66" x14ac:dyDescent="0.25">
      <c r="H425" s="54"/>
      <c r="I425" s="54"/>
      <c r="J425" s="54"/>
      <c r="K425" s="54"/>
      <c r="L425" s="54"/>
      <c r="M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I425" s="54"/>
      <c r="BJ425" s="54"/>
      <c r="BK425" s="54"/>
      <c r="BL425" s="54"/>
      <c r="BM425" s="54"/>
      <c r="BN425" s="54"/>
    </row>
    <row r="426" spans="8:66" x14ac:dyDescent="0.25">
      <c r="H426" s="54"/>
      <c r="I426" s="54"/>
      <c r="J426" s="54"/>
      <c r="K426" s="54"/>
      <c r="L426" s="54"/>
      <c r="M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I426" s="54"/>
      <c r="BJ426" s="54"/>
      <c r="BK426" s="54"/>
      <c r="BL426" s="54"/>
      <c r="BM426" s="54"/>
      <c r="BN426" s="54"/>
    </row>
    <row r="427" spans="8:66" x14ac:dyDescent="0.25">
      <c r="H427" s="54"/>
      <c r="I427" s="54"/>
      <c r="J427" s="54"/>
      <c r="K427" s="54"/>
      <c r="L427" s="54"/>
      <c r="M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I427" s="54"/>
      <c r="BJ427" s="54"/>
      <c r="BK427" s="54"/>
      <c r="BL427" s="54"/>
      <c r="BM427" s="54"/>
      <c r="BN427" s="54"/>
    </row>
    <row r="428" spans="8:66" x14ac:dyDescent="0.25">
      <c r="H428" s="54"/>
      <c r="I428" s="54"/>
      <c r="J428" s="54"/>
      <c r="K428" s="54"/>
      <c r="L428" s="54"/>
      <c r="M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I428" s="54"/>
      <c r="BJ428" s="54"/>
      <c r="BK428" s="54"/>
      <c r="BL428" s="54"/>
      <c r="BM428" s="54"/>
      <c r="BN428" s="54"/>
    </row>
    <row r="429" spans="8:66" x14ac:dyDescent="0.25">
      <c r="H429" s="54"/>
      <c r="I429" s="54"/>
      <c r="J429" s="54"/>
      <c r="K429" s="54"/>
      <c r="L429" s="54"/>
      <c r="M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I429" s="54"/>
      <c r="BJ429" s="54"/>
      <c r="BK429" s="54"/>
      <c r="BL429" s="54"/>
      <c r="BM429" s="54"/>
      <c r="BN429" s="54"/>
    </row>
    <row r="430" spans="8:66" x14ac:dyDescent="0.25">
      <c r="H430" s="54"/>
      <c r="I430" s="54"/>
      <c r="J430" s="54"/>
      <c r="K430" s="54"/>
      <c r="L430" s="54"/>
      <c r="M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I430" s="54"/>
      <c r="BJ430" s="54"/>
      <c r="BK430" s="54"/>
      <c r="BL430" s="54"/>
      <c r="BM430" s="54"/>
      <c r="BN430" s="54"/>
    </row>
    <row r="431" spans="8:66" x14ac:dyDescent="0.25">
      <c r="H431" s="54"/>
      <c r="I431" s="54"/>
      <c r="J431" s="54"/>
      <c r="K431" s="54"/>
      <c r="L431" s="54"/>
      <c r="M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I431" s="54"/>
      <c r="BJ431" s="54"/>
      <c r="BK431" s="54"/>
      <c r="BL431" s="54"/>
      <c r="BM431" s="54"/>
      <c r="BN431" s="54"/>
    </row>
    <row r="432" spans="8:66" x14ac:dyDescent="0.25">
      <c r="H432" s="54"/>
      <c r="I432" s="54"/>
      <c r="J432" s="54"/>
      <c r="K432" s="54"/>
      <c r="L432" s="54"/>
      <c r="M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I432" s="54"/>
      <c r="BJ432" s="54"/>
      <c r="BK432" s="54"/>
      <c r="BL432" s="54"/>
      <c r="BM432" s="54"/>
      <c r="BN432" s="54"/>
    </row>
    <row r="433" spans="8:66" x14ac:dyDescent="0.25">
      <c r="H433" s="54"/>
      <c r="I433" s="54"/>
      <c r="J433" s="54"/>
      <c r="K433" s="54"/>
      <c r="L433" s="54"/>
      <c r="M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I433" s="54"/>
      <c r="BJ433" s="54"/>
      <c r="BK433" s="54"/>
      <c r="BL433" s="54"/>
      <c r="BM433" s="54"/>
      <c r="BN433" s="54"/>
    </row>
    <row r="434" spans="8:66" x14ac:dyDescent="0.25">
      <c r="H434" s="54"/>
      <c r="I434" s="54"/>
      <c r="J434" s="54"/>
      <c r="K434" s="54"/>
      <c r="L434" s="54"/>
      <c r="M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I434" s="54"/>
      <c r="BJ434" s="54"/>
      <c r="BK434" s="54"/>
      <c r="BL434" s="54"/>
      <c r="BM434" s="54"/>
      <c r="BN434" s="54"/>
    </row>
    <row r="435" spans="8:66" x14ac:dyDescent="0.25">
      <c r="H435" s="54"/>
      <c r="I435" s="54"/>
      <c r="J435" s="54"/>
      <c r="K435" s="54"/>
      <c r="L435" s="54"/>
      <c r="M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I435" s="54"/>
      <c r="BJ435" s="54"/>
      <c r="BK435" s="54"/>
      <c r="BL435" s="54"/>
      <c r="BM435" s="54"/>
      <c r="BN435" s="54"/>
    </row>
    <row r="436" spans="8:66" x14ac:dyDescent="0.25">
      <c r="H436" s="54"/>
      <c r="I436" s="54"/>
      <c r="J436" s="54"/>
      <c r="K436" s="54"/>
      <c r="L436" s="54"/>
      <c r="M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I436" s="54"/>
      <c r="BJ436" s="54"/>
      <c r="BK436" s="54"/>
      <c r="BL436" s="54"/>
      <c r="BM436" s="54"/>
      <c r="BN436" s="54"/>
    </row>
    <row r="437" spans="8:66" x14ac:dyDescent="0.25">
      <c r="H437" s="54"/>
      <c r="I437" s="54"/>
      <c r="J437" s="54"/>
      <c r="K437" s="54"/>
      <c r="L437" s="54"/>
      <c r="M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I437" s="54"/>
      <c r="BJ437" s="54"/>
      <c r="BK437" s="54"/>
      <c r="BL437" s="54"/>
      <c r="BM437" s="54"/>
      <c r="BN437" s="54"/>
    </row>
    <row r="438" spans="8:66" x14ac:dyDescent="0.25">
      <c r="H438" s="54"/>
      <c r="I438" s="54"/>
      <c r="J438" s="54"/>
      <c r="K438" s="54"/>
      <c r="L438" s="54"/>
      <c r="M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I438" s="54"/>
      <c r="BJ438" s="54"/>
      <c r="BK438" s="54"/>
      <c r="BL438" s="54"/>
      <c r="BM438" s="54"/>
      <c r="BN438" s="54"/>
    </row>
    <row r="439" spans="8:66" x14ac:dyDescent="0.25">
      <c r="H439" s="54"/>
      <c r="I439" s="54"/>
      <c r="J439" s="54"/>
      <c r="K439" s="54"/>
      <c r="L439" s="54"/>
      <c r="M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I439" s="54"/>
      <c r="BJ439" s="54"/>
      <c r="BK439" s="54"/>
      <c r="BL439" s="54"/>
      <c r="BM439" s="54"/>
      <c r="BN439" s="54"/>
    </row>
    <row r="440" spans="8:66" x14ac:dyDescent="0.25">
      <c r="H440" s="54"/>
      <c r="I440" s="54"/>
      <c r="J440" s="54"/>
      <c r="K440" s="54"/>
      <c r="L440" s="54"/>
      <c r="M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I440" s="54"/>
      <c r="BJ440" s="54"/>
      <c r="BK440" s="54"/>
      <c r="BL440" s="54"/>
      <c r="BM440" s="54"/>
      <c r="BN440" s="54"/>
    </row>
    <row r="441" spans="8:66" x14ac:dyDescent="0.25">
      <c r="H441" s="54"/>
      <c r="I441" s="54"/>
      <c r="J441" s="54"/>
      <c r="K441" s="54"/>
      <c r="L441" s="54"/>
      <c r="M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I441" s="54"/>
      <c r="BJ441" s="54"/>
      <c r="BK441" s="54"/>
      <c r="BL441" s="54"/>
      <c r="BM441" s="54"/>
      <c r="BN441" s="54"/>
    </row>
    <row r="442" spans="8:66" x14ac:dyDescent="0.25">
      <c r="H442" s="54"/>
      <c r="I442" s="54"/>
      <c r="J442" s="54"/>
      <c r="K442" s="54"/>
      <c r="L442" s="54"/>
      <c r="M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I442" s="54"/>
      <c r="BJ442" s="54"/>
      <c r="BK442" s="54"/>
      <c r="BL442" s="54"/>
      <c r="BM442" s="54"/>
      <c r="BN442" s="54"/>
    </row>
    <row r="443" spans="8:66" x14ac:dyDescent="0.25">
      <c r="H443" s="54"/>
      <c r="I443" s="54"/>
      <c r="J443" s="54"/>
      <c r="K443" s="54"/>
      <c r="L443" s="54"/>
      <c r="M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I443" s="54"/>
      <c r="BJ443" s="54"/>
      <c r="BK443" s="54"/>
      <c r="BL443" s="54"/>
      <c r="BM443" s="54"/>
      <c r="BN443" s="54"/>
    </row>
    <row r="444" spans="8:66" x14ac:dyDescent="0.25">
      <c r="H444" s="54"/>
      <c r="I444" s="54"/>
      <c r="J444" s="54"/>
      <c r="K444" s="54"/>
      <c r="L444" s="54"/>
      <c r="M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I444" s="54"/>
      <c r="BJ444" s="54"/>
      <c r="BK444" s="54"/>
      <c r="BL444" s="54"/>
      <c r="BM444" s="54"/>
      <c r="BN444" s="54"/>
    </row>
    <row r="445" spans="8:66" x14ac:dyDescent="0.25">
      <c r="H445" s="54"/>
      <c r="I445" s="54"/>
      <c r="J445" s="54"/>
      <c r="K445" s="54"/>
      <c r="L445" s="54"/>
      <c r="M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I445" s="54"/>
      <c r="BJ445" s="54"/>
      <c r="BK445" s="54"/>
      <c r="BL445" s="54"/>
      <c r="BM445" s="54"/>
      <c r="BN445" s="54"/>
    </row>
    <row r="446" spans="8:66" x14ac:dyDescent="0.25">
      <c r="H446" s="54"/>
      <c r="I446" s="54"/>
      <c r="J446" s="54"/>
      <c r="K446" s="54"/>
      <c r="L446" s="54"/>
      <c r="M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I446" s="54"/>
      <c r="BJ446" s="54"/>
      <c r="BK446" s="54"/>
      <c r="BL446" s="54"/>
      <c r="BM446" s="54"/>
      <c r="BN446" s="54"/>
    </row>
    <row r="447" spans="8:66" x14ac:dyDescent="0.25">
      <c r="H447" s="54"/>
      <c r="I447" s="54"/>
      <c r="J447" s="54"/>
      <c r="K447" s="54"/>
      <c r="L447" s="54"/>
      <c r="M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I447" s="54"/>
      <c r="BJ447" s="54"/>
      <c r="BK447" s="54"/>
      <c r="BL447" s="54"/>
      <c r="BM447" s="54"/>
      <c r="BN447" s="54"/>
    </row>
    <row r="448" spans="8:66" x14ac:dyDescent="0.25">
      <c r="H448" s="54"/>
      <c r="I448" s="54"/>
      <c r="J448" s="54"/>
      <c r="K448" s="54"/>
      <c r="L448" s="54"/>
      <c r="M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I448" s="54"/>
      <c r="BJ448" s="54"/>
      <c r="BK448" s="54"/>
      <c r="BL448" s="54"/>
      <c r="BM448" s="54"/>
      <c r="BN448" s="54"/>
    </row>
    <row r="449" spans="8:66" x14ac:dyDescent="0.25">
      <c r="H449" s="54"/>
      <c r="I449" s="54"/>
      <c r="J449" s="54"/>
      <c r="K449" s="54"/>
      <c r="L449" s="54"/>
      <c r="M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I449" s="54"/>
      <c r="BJ449" s="54"/>
      <c r="BK449" s="54"/>
      <c r="BL449" s="54"/>
      <c r="BM449" s="54"/>
      <c r="BN449" s="54"/>
    </row>
    <row r="450" spans="8:66" x14ac:dyDescent="0.25">
      <c r="H450" s="54"/>
      <c r="I450" s="54"/>
      <c r="J450" s="54"/>
      <c r="K450" s="54"/>
      <c r="L450" s="54"/>
      <c r="M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I450" s="54"/>
      <c r="BJ450" s="54"/>
      <c r="BK450" s="54"/>
      <c r="BL450" s="54"/>
      <c r="BM450" s="54"/>
      <c r="BN450" s="54"/>
    </row>
    <row r="451" spans="8:66" x14ac:dyDescent="0.25">
      <c r="H451" s="54"/>
      <c r="I451" s="54"/>
      <c r="J451" s="54"/>
      <c r="K451" s="54"/>
      <c r="L451" s="54"/>
      <c r="M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I451" s="54"/>
      <c r="BJ451" s="54"/>
      <c r="BK451" s="54"/>
      <c r="BL451" s="54"/>
      <c r="BM451" s="54"/>
      <c r="BN451" s="54"/>
    </row>
    <row r="452" spans="8:66" x14ac:dyDescent="0.25">
      <c r="H452" s="54"/>
      <c r="I452" s="54"/>
      <c r="J452" s="54"/>
      <c r="K452" s="54"/>
      <c r="L452" s="54"/>
      <c r="M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I452" s="54"/>
      <c r="BJ452" s="54"/>
      <c r="BK452" s="54"/>
      <c r="BL452" s="54"/>
      <c r="BM452" s="54"/>
      <c r="BN452" s="54"/>
    </row>
    <row r="453" spans="8:66" x14ac:dyDescent="0.25">
      <c r="H453" s="54"/>
      <c r="I453" s="54"/>
      <c r="J453" s="54"/>
      <c r="K453" s="54"/>
      <c r="L453" s="54"/>
      <c r="M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I453" s="54"/>
      <c r="BJ453" s="54"/>
      <c r="BK453" s="54"/>
      <c r="BL453" s="54"/>
      <c r="BM453" s="54"/>
      <c r="BN453" s="54"/>
    </row>
    <row r="454" spans="8:66" x14ac:dyDescent="0.25">
      <c r="H454" s="54"/>
      <c r="I454" s="54"/>
      <c r="J454" s="54"/>
      <c r="K454" s="54"/>
      <c r="L454" s="54"/>
      <c r="M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I454" s="54"/>
      <c r="BJ454" s="54"/>
      <c r="BK454" s="54"/>
      <c r="BL454" s="54"/>
      <c r="BM454" s="54"/>
      <c r="BN454" s="54"/>
    </row>
    <row r="455" spans="8:66" x14ac:dyDescent="0.25">
      <c r="H455" s="54"/>
      <c r="I455" s="54"/>
      <c r="J455" s="54"/>
      <c r="K455" s="54"/>
      <c r="L455" s="54"/>
      <c r="M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I455" s="54"/>
      <c r="BJ455" s="54"/>
      <c r="BK455" s="54"/>
      <c r="BL455" s="54"/>
      <c r="BM455" s="54"/>
      <c r="BN455" s="54"/>
    </row>
    <row r="456" spans="8:66" x14ac:dyDescent="0.25">
      <c r="H456" s="54"/>
      <c r="I456" s="54"/>
      <c r="J456" s="54"/>
      <c r="K456" s="54"/>
      <c r="L456" s="54"/>
      <c r="M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I456" s="54"/>
      <c r="BJ456" s="54"/>
      <c r="BK456" s="54"/>
      <c r="BL456" s="54"/>
      <c r="BM456" s="54"/>
      <c r="BN456" s="54"/>
    </row>
    <row r="457" spans="8:66" x14ac:dyDescent="0.25">
      <c r="H457" s="54"/>
      <c r="I457" s="54"/>
      <c r="J457" s="54"/>
      <c r="K457" s="54"/>
      <c r="L457" s="54"/>
      <c r="M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I457" s="54"/>
      <c r="BJ457" s="54"/>
      <c r="BK457" s="54"/>
      <c r="BL457" s="54"/>
      <c r="BM457" s="54"/>
      <c r="BN457" s="54"/>
    </row>
    <row r="458" spans="8:66" x14ac:dyDescent="0.25">
      <c r="H458" s="54"/>
      <c r="I458" s="54"/>
      <c r="J458" s="54"/>
      <c r="K458" s="54"/>
      <c r="L458" s="54"/>
      <c r="M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I458" s="54"/>
      <c r="BJ458" s="54"/>
      <c r="BK458" s="54"/>
      <c r="BL458" s="54"/>
      <c r="BM458" s="54"/>
      <c r="BN458" s="54"/>
    </row>
    <row r="459" spans="8:66" x14ac:dyDescent="0.25">
      <c r="H459" s="54"/>
      <c r="I459" s="54"/>
      <c r="J459" s="54"/>
      <c r="K459" s="54"/>
      <c r="L459" s="54"/>
      <c r="M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I459" s="54"/>
      <c r="BJ459" s="54"/>
      <c r="BK459" s="54"/>
      <c r="BL459" s="54"/>
      <c r="BM459" s="54"/>
      <c r="BN459" s="54"/>
    </row>
    <row r="460" spans="8:66" x14ac:dyDescent="0.25">
      <c r="H460" s="54"/>
      <c r="I460" s="54"/>
      <c r="J460" s="54"/>
      <c r="K460" s="54"/>
      <c r="L460" s="54"/>
      <c r="M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I460" s="54"/>
      <c r="BJ460" s="54"/>
      <c r="BK460" s="54"/>
      <c r="BL460" s="54"/>
      <c r="BM460" s="54"/>
      <c r="BN460" s="54"/>
    </row>
    <row r="461" spans="8:66" x14ac:dyDescent="0.25">
      <c r="H461" s="54"/>
      <c r="I461" s="54"/>
      <c r="J461" s="54"/>
      <c r="K461" s="54"/>
      <c r="L461" s="54"/>
      <c r="M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I461" s="54"/>
      <c r="BJ461" s="54"/>
      <c r="BK461" s="54"/>
      <c r="BL461" s="54"/>
      <c r="BM461" s="54"/>
      <c r="BN461" s="54"/>
    </row>
    <row r="462" spans="8:66" x14ac:dyDescent="0.25">
      <c r="H462" s="54"/>
      <c r="I462" s="54"/>
      <c r="J462" s="54"/>
      <c r="K462" s="54"/>
      <c r="L462" s="54"/>
      <c r="M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I462" s="54"/>
      <c r="BJ462" s="54"/>
      <c r="BK462" s="54"/>
      <c r="BL462" s="54"/>
      <c r="BM462" s="54"/>
      <c r="BN462" s="54"/>
    </row>
    <row r="463" spans="8:66" x14ac:dyDescent="0.25">
      <c r="H463" s="54"/>
      <c r="I463" s="54"/>
      <c r="J463" s="54"/>
      <c r="K463" s="54"/>
      <c r="L463" s="54"/>
      <c r="M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I463" s="54"/>
      <c r="BJ463" s="54"/>
      <c r="BK463" s="54"/>
      <c r="BL463" s="54"/>
      <c r="BM463" s="54"/>
      <c r="BN463" s="54"/>
    </row>
    <row r="464" spans="8:66" x14ac:dyDescent="0.25">
      <c r="H464" s="54"/>
      <c r="I464" s="54"/>
      <c r="J464" s="54"/>
      <c r="K464" s="54"/>
      <c r="L464" s="54"/>
      <c r="M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I464" s="54"/>
      <c r="BJ464" s="54"/>
      <c r="BK464" s="54"/>
      <c r="BL464" s="54"/>
      <c r="BM464" s="54"/>
      <c r="BN464" s="54"/>
    </row>
    <row r="465" spans="8:66" x14ac:dyDescent="0.25">
      <c r="H465" s="54"/>
      <c r="I465" s="54"/>
      <c r="J465" s="54"/>
      <c r="K465" s="54"/>
      <c r="L465" s="54"/>
      <c r="M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I465" s="54"/>
      <c r="BJ465" s="54"/>
      <c r="BK465" s="54"/>
      <c r="BL465" s="54"/>
      <c r="BM465" s="54"/>
      <c r="BN465" s="54"/>
    </row>
    <row r="466" spans="8:66" x14ac:dyDescent="0.25">
      <c r="H466" s="54"/>
      <c r="I466" s="54"/>
      <c r="J466" s="54"/>
      <c r="K466" s="54"/>
      <c r="L466" s="54"/>
      <c r="M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I466" s="54"/>
      <c r="BJ466" s="54"/>
      <c r="BK466" s="54"/>
      <c r="BL466" s="54"/>
      <c r="BM466" s="54"/>
      <c r="BN466" s="54"/>
    </row>
    <row r="467" spans="8:66" x14ac:dyDescent="0.25">
      <c r="H467" s="54"/>
      <c r="I467" s="54"/>
      <c r="J467" s="54"/>
      <c r="K467" s="54"/>
      <c r="L467" s="54"/>
      <c r="M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I467" s="54"/>
      <c r="BJ467" s="54"/>
      <c r="BK467" s="54"/>
      <c r="BL467" s="54"/>
      <c r="BM467" s="54"/>
      <c r="BN467" s="54"/>
    </row>
    <row r="468" spans="8:66" x14ac:dyDescent="0.25">
      <c r="H468" s="54"/>
      <c r="I468" s="54"/>
      <c r="J468" s="54"/>
      <c r="K468" s="54"/>
      <c r="L468" s="54"/>
      <c r="M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I468" s="54"/>
      <c r="BJ468" s="54"/>
      <c r="BK468" s="54"/>
      <c r="BL468" s="54"/>
      <c r="BM468" s="54"/>
      <c r="BN468" s="54"/>
    </row>
    <row r="469" spans="8:66" x14ac:dyDescent="0.25">
      <c r="H469" s="54"/>
      <c r="I469" s="54"/>
      <c r="J469" s="54"/>
      <c r="K469" s="54"/>
      <c r="L469" s="54"/>
      <c r="M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I469" s="54"/>
      <c r="BJ469" s="54"/>
      <c r="BK469" s="54"/>
      <c r="BL469" s="54"/>
      <c r="BM469" s="54"/>
      <c r="BN469" s="54"/>
    </row>
    <row r="470" spans="8:66" x14ac:dyDescent="0.25">
      <c r="H470" s="54"/>
      <c r="I470" s="54"/>
      <c r="J470" s="54"/>
      <c r="K470" s="54"/>
      <c r="L470" s="54"/>
      <c r="M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I470" s="54"/>
      <c r="BJ470" s="54"/>
      <c r="BK470" s="54"/>
      <c r="BL470" s="54"/>
      <c r="BM470" s="54"/>
      <c r="BN470" s="54"/>
    </row>
    <row r="471" spans="8:66" x14ac:dyDescent="0.25">
      <c r="H471" s="54"/>
      <c r="I471" s="54"/>
      <c r="J471" s="54"/>
      <c r="K471" s="54"/>
      <c r="L471" s="54"/>
      <c r="M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I471" s="54"/>
      <c r="BJ471" s="54"/>
      <c r="BK471" s="54"/>
      <c r="BL471" s="54"/>
      <c r="BM471" s="54"/>
      <c r="BN471" s="54"/>
    </row>
    <row r="472" spans="8:66" x14ac:dyDescent="0.25">
      <c r="H472" s="54"/>
      <c r="I472" s="54"/>
      <c r="J472" s="54"/>
      <c r="K472" s="54"/>
      <c r="L472" s="54"/>
      <c r="M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I472" s="54"/>
      <c r="BJ472" s="54"/>
      <c r="BK472" s="54"/>
      <c r="BL472" s="54"/>
      <c r="BM472" s="54"/>
      <c r="BN472" s="54"/>
    </row>
    <row r="473" spans="8:66" x14ac:dyDescent="0.25">
      <c r="H473" s="54"/>
      <c r="I473" s="54"/>
      <c r="J473" s="54"/>
      <c r="K473" s="54"/>
      <c r="L473" s="54"/>
      <c r="M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I473" s="54"/>
      <c r="BJ473" s="54"/>
      <c r="BK473" s="54"/>
      <c r="BL473" s="54"/>
      <c r="BM473" s="54"/>
      <c r="BN473" s="54"/>
    </row>
    <row r="474" spans="8:66" x14ac:dyDescent="0.25">
      <c r="H474" s="54"/>
      <c r="I474" s="54"/>
      <c r="J474" s="54"/>
      <c r="K474" s="54"/>
      <c r="L474" s="54"/>
      <c r="M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I474" s="54"/>
      <c r="BJ474" s="54"/>
      <c r="BK474" s="54"/>
      <c r="BL474" s="54"/>
      <c r="BM474" s="54"/>
      <c r="BN474" s="54"/>
    </row>
    <row r="475" spans="8:66" x14ac:dyDescent="0.25">
      <c r="H475" s="54"/>
      <c r="I475" s="54"/>
      <c r="J475" s="54"/>
      <c r="K475" s="54"/>
      <c r="L475" s="54"/>
      <c r="M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I475" s="54"/>
      <c r="BJ475" s="54"/>
      <c r="BK475" s="54"/>
      <c r="BL475" s="54"/>
      <c r="BM475" s="54"/>
      <c r="BN475" s="54"/>
    </row>
    <row r="476" spans="8:66" x14ac:dyDescent="0.25">
      <c r="H476" s="54"/>
      <c r="I476" s="54"/>
      <c r="J476" s="54"/>
      <c r="K476" s="54"/>
      <c r="L476" s="54"/>
      <c r="M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I476" s="54"/>
      <c r="BJ476" s="54"/>
      <c r="BK476" s="54"/>
      <c r="BL476" s="54"/>
      <c r="BM476" s="54"/>
      <c r="BN476" s="54"/>
    </row>
    <row r="477" spans="8:66" x14ac:dyDescent="0.25">
      <c r="H477" s="54"/>
      <c r="I477" s="54"/>
      <c r="J477" s="54"/>
      <c r="K477" s="54"/>
      <c r="L477" s="54"/>
      <c r="M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I477" s="54"/>
      <c r="BJ477" s="54"/>
      <c r="BK477" s="54"/>
      <c r="BL477" s="54"/>
      <c r="BM477" s="54"/>
      <c r="BN477" s="54"/>
    </row>
    <row r="478" spans="8:66" x14ac:dyDescent="0.25">
      <c r="H478" s="54"/>
      <c r="I478" s="54"/>
      <c r="J478" s="54"/>
      <c r="K478" s="54"/>
      <c r="L478" s="54"/>
      <c r="M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I478" s="54"/>
      <c r="BJ478" s="54"/>
      <c r="BK478" s="54"/>
      <c r="BL478" s="54"/>
      <c r="BM478" s="54"/>
      <c r="BN478" s="54"/>
    </row>
    <row r="479" spans="8:66" x14ac:dyDescent="0.25">
      <c r="H479" s="54"/>
      <c r="I479" s="54"/>
      <c r="J479" s="54"/>
      <c r="K479" s="54"/>
      <c r="L479" s="54"/>
      <c r="M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I479" s="54"/>
      <c r="BJ479" s="54"/>
      <c r="BK479" s="54"/>
      <c r="BL479" s="54"/>
      <c r="BM479" s="54"/>
      <c r="BN479" s="54"/>
    </row>
    <row r="480" spans="8:66" x14ac:dyDescent="0.25">
      <c r="H480" s="54"/>
      <c r="I480" s="54"/>
      <c r="J480" s="54"/>
      <c r="K480" s="54"/>
      <c r="L480" s="54"/>
      <c r="M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I480" s="54"/>
      <c r="BJ480" s="54"/>
      <c r="BK480" s="54"/>
      <c r="BL480" s="54"/>
      <c r="BM480" s="54"/>
      <c r="BN480" s="54"/>
    </row>
    <row r="481" spans="8:66" x14ac:dyDescent="0.25">
      <c r="H481" s="54"/>
      <c r="I481" s="54"/>
      <c r="J481" s="54"/>
      <c r="K481" s="54"/>
      <c r="L481" s="54"/>
      <c r="M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I481" s="54"/>
      <c r="BJ481" s="54"/>
      <c r="BK481" s="54"/>
      <c r="BL481" s="54"/>
      <c r="BM481" s="54"/>
      <c r="BN481" s="54"/>
    </row>
    <row r="482" spans="8:66" x14ac:dyDescent="0.25">
      <c r="H482" s="54"/>
      <c r="I482" s="54"/>
      <c r="J482" s="54"/>
      <c r="K482" s="54"/>
      <c r="L482" s="54"/>
      <c r="M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I482" s="54"/>
      <c r="BJ482" s="54"/>
      <c r="BK482" s="54"/>
      <c r="BL482" s="54"/>
      <c r="BM482" s="54"/>
      <c r="BN482" s="54"/>
    </row>
    <row r="483" spans="8:66" x14ac:dyDescent="0.25">
      <c r="H483" s="54"/>
      <c r="I483" s="54"/>
      <c r="J483" s="54"/>
      <c r="K483" s="54"/>
      <c r="L483" s="54"/>
      <c r="M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I483" s="54"/>
      <c r="BJ483" s="54"/>
      <c r="BK483" s="54"/>
      <c r="BL483" s="54"/>
      <c r="BM483" s="54"/>
      <c r="BN483" s="54"/>
    </row>
    <row r="484" spans="8:66" x14ac:dyDescent="0.25">
      <c r="H484" s="54"/>
      <c r="I484" s="54"/>
      <c r="J484" s="54"/>
      <c r="K484" s="54"/>
      <c r="L484" s="54"/>
      <c r="M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I484" s="54"/>
      <c r="BJ484" s="54"/>
      <c r="BK484" s="54"/>
      <c r="BL484" s="54"/>
      <c r="BM484" s="54"/>
      <c r="BN484" s="54"/>
    </row>
    <row r="485" spans="8:66" x14ac:dyDescent="0.25">
      <c r="H485" s="54"/>
      <c r="I485" s="54"/>
      <c r="J485" s="54"/>
      <c r="K485" s="54"/>
      <c r="L485" s="54"/>
      <c r="M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I485" s="54"/>
      <c r="BJ485" s="54"/>
      <c r="BK485" s="54"/>
      <c r="BL485" s="54"/>
      <c r="BM485" s="54"/>
      <c r="BN485" s="54"/>
    </row>
    <row r="486" spans="8:66" x14ac:dyDescent="0.25">
      <c r="H486" s="54"/>
      <c r="I486" s="54"/>
      <c r="J486" s="54"/>
      <c r="K486" s="54"/>
      <c r="L486" s="54"/>
      <c r="M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I486" s="54"/>
      <c r="BJ486" s="54"/>
      <c r="BK486" s="54"/>
      <c r="BL486" s="54"/>
      <c r="BM486" s="54"/>
      <c r="BN486" s="54"/>
    </row>
    <row r="487" spans="8:66" x14ac:dyDescent="0.25">
      <c r="H487" s="54"/>
      <c r="I487" s="54"/>
      <c r="J487" s="54"/>
      <c r="K487" s="54"/>
      <c r="L487" s="54"/>
      <c r="M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I487" s="54"/>
      <c r="BJ487" s="54"/>
      <c r="BK487" s="54"/>
      <c r="BL487" s="54"/>
      <c r="BM487" s="54"/>
      <c r="BN487" s="54"/>
    </row>
    <row r="488" spans="8:66" x14ac:dyDescent="0.25">
      <c r="H488" s="54"/>
      <c r="I488" s="54"/>
      <c r="J488" s="54"/>
      <c r="K488" s="54"/>
      <c r="L488" s="54"/>
      <c r="M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I488" s="54"/>
      <c r="BJ488" s="54"/>
      <c r="BK488" s="54"/>
      <c r="BL488" s="54"/>
      <c r="BM488" s="54"/>
      <c r="BN488" s="54"/>
    </row>
    <row r="489" spans="8:66" x14ac:dyDescent="0.25">
      <c r="H489" s="54"/>
      <c r="I489" s="54"/>
      <c r="J489" s="54"/>
      <c r="K489" s="54"/>
      <c r="L489" s="54"/>
      <c r="M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I489" s="54"/>
      <c r="BJ489" s="54"/>
      <c r="BK489" s="54"/>
      <c r="BL489" s="54"/>
      <c r="BM489" s="54"/>
      <c r="BN489" s="54"/>
    </row>
    <row r="490" spans="8:66" x14ac:dyDescent="0.25">
      <c r="H490" s="54"/>
      <c r="I490" s="54"/>
      <c r="J490" s="54"/>
      <c r="K490" s="54"/>
      <c r="L490" s="54"/>
      <c r="M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I490" s="54"/>
      <c r="BJ490" s="54"/>
      <c r="BK490" s="54"/>
      <c r="BL490" s="54"/>
      <c r="BM490" s="54"/>
      <c r="BN490" s="54"/>
    </row>
    <row r="491" spans="8:66" x14ac:dyDescent="0.25">
      <c r="H491" s="54"/>
      <c r="I491" s="54"/>
      <c r="J491" s="54"/>
      <c r="K491" s="54"/>
      <c r="L491" s="54"/>
      <c r="M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I491" s="54"/>
      <c r="BJ491" s="54"/>
      <c r="BK491" s="54"/>
      <c r="BL491" s="54"/>
      <c r="BM491" s="54"/>
      <c r="BN491" s="54"/>
    </row>
    <row r="492" spans="8:66" x14ac:dyDescent="0.25">
      <c r="H492" s="54"/>
      <c r="I492" s="54"/>
      <c r="J492" s="54"/>
      <c r="K492" s="54"/>
      <c r="L492" s="54"/>
      <c r="M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I492" s="54"/>
      <c r="BJ492" s="54"/>
      <c r="BK492" s="54"/>
      <c r="BL492" s="54"/>
      <c r="BM492" s="54"/>
      <c r="BN492" s="54"/>
    </row>
    <row r="493" spans="8:66" x14ac:dyDescent="0.25">
      <c r="H493" s="54"/>
      <c r="I493" s="54"/>
      <c r="J493" s="54"/>
      <c r="K493" s="54"/>
      <c r="L493" s="54"/>
      <c r="M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I493" s="54"/>
      <c r="BJ493" s="54"/>
      <c r="BK493" s="54"/>
      <c r="BL493" s="54"/>
      <c r="BM493" s="54"/>
      <c r="BN493" s="54"/>
    </row>
    <row r="494" spans="8:66" x14ac:dyDescent="0.25">
      <c r="H494" s="54"/>
      <c r="I494" s="54"/>
      <c r="J494" s="54"/>
      <c r="K494" s="54"/>
      <c r="L494" s="54"/>
      <c r="M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I494" s="54"/>
      <c r="BJ494" s="54"/>
      <c r="BK494" s="54"/>
      <c r="BL494" s="54"/>
      <c r="BM494" s="54"/>
      <c r="BN494" s="54"/>
    </row>
    <row r="495" spans="8:66" x14ac:dyDescent="0.25">
      <c r="H495" s="54"/>
      <c r="I495" s="54"/>
      <c r="J495" s="54"/>
      <c r="K495" s="54"/>
      <c r="L495" s="54"/>
      <c r="M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I495" s="54"/>
      <c r="BJ495" s="54"/>
      <c r="BK495" s="54"/>
      <c r="BL495" s="54"/>
      <c r="BM495" s="54"/>
      <c r="BN495" s="54"/>
    </row>
    <row r="496" spans="8:66" x14ac:dyDescent="0.25">
      <c r="H496" s="54"/>
      <c r="I496" s="54"/>
      <c r="J496" s="54"/>
      <c r="K496" s="54"/>
      <c r="L496" s="54"/>
      <c r="M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I496" s="54"/>
      <c r="BJ496" s="54"/>
      <c r="BK496" s="54"/>
      <c r="BL496" s="54"/>
      <c r="BM496" s="54"/>
      <c r="BN496" s="54"/>
    </row>
    <row r="497" spans="8:66" x14ac:dyDescent="0.25">
      <c r="H497" s="54"/>
      <c r="I497" s="54"/>
      <c r="J497" s="54"/>
      <c r="K497" s="54"/>
      <c r="L497" s="54"/>
      <c r="M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I497" s="54"/>
      <c r="BJ497" s="54"/>
      <c r="BK497" s="54"/>
      <c r="BL497" s="54"/>
      <c r="BM497" s="54"/>
      <c r="BN497" s="54"/>
    </row>
    <row r="498" spans="8:66" x14ac:dyDescent="0.25">
      <c r="H498" s="54"/>
      <c r="I498" s="54"/>
      <c r="J498" s="54"/>
      <c r="K498" s="54"/>
      <c r="L498" s="54"/>
      <c r="M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I498" s="54"/>
      <c r="BJ498" s="54"/>
      <c r="BK498" s="54"/>
      <c r="BL498" s="54"/>
      <c r="BM498" s="54"/>
      <c r="BN498" s="54"/>
    </row>
    <row r="499" spans="8:66" x14ac:dyDescent="0.25">
      <c r="H499" s="54"/>
      <c r="I499" s="54"/>
      <c r="J499" s="54"/>
      <c r="K499" s="54"/>
      <c r="L499" s="54"/>
      <c r="M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I499" s="54"/>
      <c r="BJ499" s="54"/>
      <c r="BK499" s="54"/>
      <c r="BL499" s="54"/>
      <c r="BM499" s="54"/>
      <c r="BN499" s="54"/>
    </row>
    <row r="500" spans="8:66" x14ac:dyDescent="0.25">
      <c r="H500" s="54"/>
      <c r="I500" s="54"/>
      <c r="J500" s="54"/>
      <c r="K500" s="54"/>
      <c r="L500" s="54"/>
      <c r="M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I500" s="54"/>
      <c r="BJ500" s="54"/>
      <c r="BK500" s="54"/>
      <c r="BL500" s="54"/>
      <c r="BM500" s="54"/>
      <c r="BN500" s="54"/>
    </row>
    <row r="501" spans="8:66" x14ac:dyDescent="0.25">
      <c r="H501" s="54"/>
      <c r="I501" s="54"/>
      <c r="J501" s="54"/>
      <c r="K501" s="54"/>
      <c r="L501" s="54"/>
      <c r="M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I501" s="54"/>
      <c r="BJ501" s="54"/>
      <c r="BK501" s="54"/>
      <c r="BL501" s="54"/>
      <c r="BM501" s="54"/>
      <c r="BN501" s="54"/>
    </row>
    <row r="502" spans="8:66" x14ac:dyDescent="0.25">
      <c r="H502" s="54"/>
      <c r="I502" s="54"/>
      <c r="J502" s="54"/>
      <c r="K502" s="54"/>
      <c r="L502" s="54"/>
      <c r="M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I502" s="54"/>
      <c r="BJ502" s="54"/>
      <c r="BK502" s="54"/>
      <c r="BL502" s="54"/>
      <c r="BM502" s="54"/>
      <c r="BN502" s="54"/>
    </row>
    <row r="503" spans="8:66" x14ac:dyDescent="0.25">
      <c r="H503" s="54"/>
      <c r="I503" s="54"/>
      <c r="J503" s="54"/>
      <c r="K503" s="54"/>
      <c r="L503" s="54"/>
      <c r="M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I503" s="54"/>
      <c r="BJ503" s="54"/>
      <c r="BK503" s="54"/>
      <c r="BL503" s="54"/>
      <c r="BM503" s="54"/>
      <c r="BN503" s="54"/>
    </row>
    <row r="504" spans="8:66" x14ac:dyDescent="0.25">
      <c r="H504" s="54"/>
      <c r="I504" s="54"/>
      <c r="J504" s="54"/>
      <c r="K504" s="54"/>
      <c r="L504" s="54"/>
      <c r="M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I504" s="54"/>
      <c r="BJ504" s="54"/>
      <c r="BK504" s="54"/>
      <c r="BL504" s="54"/>
      <c r="BM504" s="54"/>
      <c r="BN504" s="54"/>
    </row>
    <row r="505" spans="8:66" x14ac:dyDescent="0.25">
      <c r="H505" s="54"/>
      <c r="I505" s="54"/>
      <c r="J505" s="54"/>
      <c r="K505" s="54"/>
      <c r="L505" s="54"/>
      <c r="M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I505" s="54"/>
      <c r="BJ505" s="54"/>
      <c r="BK505" s="54"/>
      <c r="BL505" s="54"/>
      <c r="BM505" s="54"/>
      <c r="BN505" s="54"/>
    </row>
    <row r="506" spans="8:66" x14ac:dyDescent="0.25">
      <c r="H506" s="54"/>
      <c r="I506" s="54"/>
      <c r="J506" s="54"/>
      <c r="K506" s="54"/>
      <c r="L506" s="54"/>
      <c r="M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I506" s="54"/>
      <c r="BJ506" s="54"/>
      <c r="BK506" s="54"/>
      <c r="BL506" s="54"/>
      <c r="BM506" s="54"/>
      <c r="BN506" s="54"/>
    </row>
    <row r="507" spans="8:66" x14ac:dyDescent="0.25">
      <c r="H507" s="54"/>
      <c r="I507" s="54"/>
      <c r="J507" s="54"/>
      <c r="K507" s="54"/>
      <c r="L507" s="54"/>
      <c r="M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I507" s="54"/>
      <c r="BJ507" s="54"/>
      <c r="BK507" s="54"/>
      <c r="BL507" s="54"/>
      <c r="BM507" s="54"/>
      <c r="BN507" s="54"/>
    </row>
    <row r="508" spans="8:66" x14ac:dyDescent="0.25">
      <c r="H508" s="54"/>
      <c r="I508" s="54"/>
      <c r="J508" s="54"/>
      <c r="K508" s="54"/>
      <c r="L508" s="54"/>
      <c r="M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I508" s="54"/>
      <c r="BJ508" s="54"/>
      <c r="BK508" s="54"/>
      <c r="BL508" s="54"/>
      <c r="BM508" s="54"/>
      <c r="BN508" s="54"/>
    </row>
    <row r="509" spans="8:66" x14ac:dyDescent="0.25">
      <c r="H509" s="54"/>
      <c r="I509" s="54"/>
      <c r="J509" s="54"/>
      <c r="K509" s="54"/>
      <c r="L509" s="54"/>
      <c r="M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I509" s="54"/>
      <c r="BJ509" s="54"/>
      <c r="BK509" s="54"/>
      <c r="BL509" s="54"/>
      <c r="BM509" s="54"/>
      <c r="BN509" s="54"/>
    </row>
    <row r="510" spans="8:66" x14ac:dyDescent="0.25">
      <c r="H510" s="54"/>
      <c r="I510" s="54"/>
      <c r="J510" s="54"/>
      <c r="K510" s="54"/>
      <c r="L510" s="54"/>
      <c r="M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I510" s="54"/>
      <c r="BJ510" s="54"/>
      <c r="BK510" s="54"/>
      <c r="BL510" s="54"/>
      <c r="BM510" s="54"/>
      <c r="BN510" s="54"/>
    </row>
    <row r="511" spans="8:66" x14ac:dyDescent="0.25">
      <c r="H511" s="54"/>
      <c r="I511" s="54"/>
      <c r="J511" s="54"/>
      <c r="K511" s="54"/>
      <c r="L511" s="54"/>
      <c r="M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I511" s="54"/>
      <c r="BJ511" s="54"/>
      <c r="BK511" s="54"/>
      <c r="BL511" s="54"/>
      <c r="BM511" s="54"/>
      <c r="BN511" s="54"/>
    </row>
    <row r="512" spans="8:66" x14ac:dyDescent="0.25">
      <c r="H512" s="54"/>
      <c r="I512" s="54"/>
      <c r="J512" s="54"/>
      <c r="K512" s="54"/>
      <c r="L512" s="54"/>
      <c r="M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I512" s="54"/>
      <c r="BJ512" s="54"/>
      <c r="BK512" s="54"/>
      <c r="BL512" s="54"/>
      <c r="BM512" s="54"/>
      <c r="BN512" s="54"/>
    </row>
    <row r="513" spans="8:66" x14ac:dyDescent="0.25">
      <c r="H513" s="54"/>
      <c r="I513" s="54"/>
      <c r="J513" s="54"/>
      <c r="K513" s="54"/>
      <c r="L513" s="54"/>
      <c r="M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I513" s="54"/>
      <c r="BJ513" s="54"/>
      <c r="BK513" s="54"/>
      <c r="BL513" s="54"/>
      <c r="BM513" s="54"/>
      <c r="BN513" s="54"/>
    </row>
    <row r="514" spans="8:66" x14ac:dyDescent="0.25">
      <c r="H514" s="54"/>
      <c r="I514" s="54"/>
      <c r="J514" s="54"/>
      <c r="K514" s="54"/>
      <c r="L514" s="54"/>
      <c r="M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I514" s="54"/>
      <c r="BJ514" s="54"/>
      <c r="BK514" s="54"/>
      <c r="BL514" s="54"/>
      <c r="BM514" s="54"/>
      <c r="BN514" s="54"/>
    </row>
    <row r="515" spans="8:66" x14ac:dyDescent="0.25">
      <c r="H515" s="54"/>
      <c r="I515" s="54"/>
      <c r="J515" s="54"/>
      <c r="K515" s="54"/>
      <c r="L515" s="54"/>
      <c r="M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I515" s="54"/>
      <c r="BJ515" s="54"/>
      <c r="BK515" s="54"/>
      <c r="BL515" s="54"/>
      <c r="BM515" s="54"/>
      <c r="BN515" s="54"/>
    </row>
    <row r="516" spans="8:66" x14ac:dyDescent="0.25">
      <c r="H516" s="54"/>
      <c r="I516" s="54"/>
      <c r="J516" s="54"/>
      <c r="K516" s="54"/>
      <c r="L516" s="54"/>
      <c r="M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I516" s="54"/>
      <c r="BJ516" s="54"/>
      <c r="BK516" s="54"/>
      <c r="BL516" s="54"/>
      <c r="BM516" s="54"/>
      <c r="BN516" s="54"/>
    </row>
    <row r="517" spans="8:66" x14ac:dyDescent="0.25">
      <c r="H517" s="54"/>
      <c r="I517" s="54"/>
      <c r="J517" s="54"/>
      <c r="K517" s="54"/>
      <c r="L517" s="54"/>
      <c r="M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I517" s="54"/>
      <c r="BJ517" s="54"/>
      <c r="BK517" s="54"/>
      <c r="BL517" s="54"/>
      <c r="BM517" s="54"/>
      <c r="BN517" s="54"/>
    </row>
    <row r="518" spans="8:66" x14ac:dyDescent="0.25">
      <c r="H518" s="54"/>
      <c r="I518" s="54"/>
      <c r="J518" s="54"/>
      <c r="K518" s="54"/>
      <c r="L518" s="54"/>
      <c r="M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I518" s="54"/>
      <c r="BJ518" s="54"/>
      <c r="BK518" s="54"/>
      <c r="BL518" s="54"/>
      <c r="BM518" s="54"/>
      <c r="BN518" s="54"/>
    </row>
    <row r="519" spans="8:66" x14ac:dyDescent="0.25">
      <c r="H519" s="54"/>
      <c r="I519" s="54"/>
      <c r="J519" s="54"/>
      <c r="K519" s="54"/>
      <c r="L519" s="54"/>
      <c r="M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I519" s="54"/>
      <c r="BJ519" s="54"/>
      <c r="BK519" s="54"/>
      <c r="BL519" s="54"/>
      <c r="BM519" s="54"/>
      <c r="BN519" s="54"/>
    </row>
    <row r="520" spans="8:66" x14ac:dyDescent="0.25">
      <c r="H520" s="54"/>
      <c r="I520" s="54"/>
      <c r="J520" s="54"/>
      <c r="K520" s="54"/>
      <c r="L520" s="54"/>
      <c r="M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I520" s="54"/>
      <c r="BJ520" s="54"/>
      <c r="BK520" s="54"/>
      <c r="BL520" s="54"/>
      <c r="BM520" s="54"/>
      <c r="BN520" s="54"/>
    </row>
    <row r="521" spans="8:66" x14ac:dyDescent="0.25">
      <c r="H521" s="54"/>
      <c r="I521" s="54"/>
      <c r="J521" s="54"/>
      <c r="K521" s="54"/>
      <c r="L521" s="54"/>
      <c r="M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I521" s="54"/>
      <c r="BJ521" s="54"/>
      <c r="BK521" s="54"/>
      <c r="BL521" s="54"/>
      <c r="BM521" s="54"/>
      <c r="BN521" s="54"/>
    </row>
    <row r="522" spans="8:66" x14ac:dyDescent="0.25">
      <c r="H522" s="54"/>
      <c r="I522" s="54"/>
      <c r="J522" s="54"/>
      <c r="K522" s="54"/>
      <c r="L522" s="54"/>
      <c r="M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I522" s="54"/>
      <c r="BJ522" s="54"/>
      <c r="BK522" s="54"/>
      <c r="BL522" s="54"/>
      <c r="BM522" s="54"/>
      <c r="BN522" s="54"/>
    </row>
    <row r="523" spans="8:66" x14ac:dyDescent="0.25">
      <c r="H523" s="54"/>
      <c r="I523" s="54"/>
      <c r="J523" s="54"/>
      <c r="K523" s="54"/>
      <c r="L523" s="54"/>
      <c r="M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I523" s="54"/>
      <c r="BJ523" s="54"/>
      <c r="BK523" s="54"/>
      <c r="BL523" s="54"/>
      <c r="BM523" s="54"/>
      <c r="BN523" s="54"/>
    </row>
    <row r="524" spans="8:66" x14ac:dyDescent="0.25">
      <c r="H524" s="54"/>
      <c r="I524" s="54"/>
      <c r="J524" s="54"/>
      <c r="K524" s="54"/>
      <c r="L524" s="54"/>
      <c r="M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I524" s="54"/>
      <c r="BJ524" s="54"/>
      <c r="BK524" s="54"/>
      <c r="BL524" s="54"/>
      <c r="BM524" s="54"/>
      <c r="BN524" s="54"/>
    </row>
    <row r="525" spans="8:66" x14ac:dyDescent="0.25">
      <c r="H525" s="54"/>
      <c r="I525" s="54"/>
      <c r="J525" s="54"/>
      <c r="K525" s="54"/>
      <c r="L525" s="54"/>
      <c r="M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I525" s="54"/>
      <c r="BJ525" s="54"/>
      <c r="BK525" s="54"/>
      <c r="BL525" s="54"/>
      <c r="BM525" s="54"/>
      <c r="BN525" s="54"/>
    </row>
    <row r="526" spans="8:66" x14ac:dyDescent="0.25">
      <c r="H526" s="54"/>
      <c r="I526" s="54"/>
      <c r="J526" s="54"/>
      <c r="K526" s="54"/>
      <c r="L526" s="54"/>
      <c r="M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I526" s="54"/>
      <c r="BJ526" s="54"/>
      <c r="BK526" s="54"/>
      <c r="BL526" s="54"/>
      <c r="BM526" s="54"/>
      <c r="BN526" s="54"/>
    </row>
    <row r="527" spans="8:66" x14ac:dyDescent="0.25">
      <c r="H527" s="54"/>
      <c r="I527" s="54"/>
      <c r="J527" s="54"/>
      <c r="K527" s="54"/>
      <c r="L527" s="54"/>
      <c r="M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I527" s="54"/>
      <c r="BJ527" s="54"/>
      <c r="BK527" s="54"/>
      <c r="BL527" s="54"/>
      <c r="BM527" s="54"/>
      <c r="BN527" s="54"/>
    </row>
    <row r="528" spans="8:66" x14ac:dyDescent="0.25">
      <c r="H528" s="54"/>
      <c r="I528" s="54"/>
      <c r="J528" s="54"/>
      <c r="K528" s="54"/>
      <c r="L528" s="54"/>
      <c r="M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I528" s="54"/>
      <c r="BJ528" s="54"/>
      <c r="BK528" s="54"/>
      <c r="BL528" s="54"/>
      <c r="BM528" s="54"/>
      <c r="BN528" s="54"/>
    </row>
    <row r="529" spans="8:66" x14ac:dyDescent="0.25">
      <c r="H529" s="54"/>
      <c r="I529" s="54"/>
      <c r="J529" s="54"/>
      <c r="K529" s="54"/>
      <c r="L529" s="54"/>
      <c r="M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I529" s="54"/>
      <c r="BJ529" s="54"/>
      <c r="BK529" s="54"/>
      <c r="BL529" s="54"/>
      <c r="BM529" s="54"/>
      <c r="BN529" s="54"/>
    </row>
    <row r="530" spans="8:66" x14ac:dyDescent="0.25">
      <c r="H530" s="54"/>
      <c r="I530" s="54"/>
      <c r="J530" s="54"/>
      <c r="K530" s="54"/>
      <c r="L530" s="54"/>
      <c r="M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I530" s="54"/>
      <c r="BJ530" s="54"/>
      <c r="BK530" s="54"/>
      <c r="BL530" s="54"/>
      <c r="BM530" s="54"/>
      <c r="BN530" s="54"/>
    </row>
    <row r="531" spans="8:66" x14ac:dyDescent="0.25">
      <c r="H531" s="54"/>
      <c r="I531" s="54"/>
      <c r="J531" s="54"/>
      <c r="K531" s="54"/>
      <c r="L531" s="54"/>
      <c r="M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I531" s="54"/>
      <c r="BJ531" s="54"/>
      <c r="BK531" s="54"/>
      <c r="BL531" s="54"/>
      <c r="BM531" s="54"/>
      <c r="BN531" s="54"/>
    </row>
    <row r="532" spans="8:66" x14ac:dyDescent="0.25">
      <c r="H532" s="54"/>
      <c r="I532" s="54"/>
      <c r="J532" s="54"/>
      <c r="K532" s="54"/>
      <c r="L532" s="54"/>
      <c r="M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I532" s="54"/>
      <c r="BJ532" s="54"/>
      <c r="BK532" s="54"/>
      <c r="BL532" s="54"/>
      <c r="BM532" s="54"/>
      <c r="BN532" s="54"/>
    </row>
    <row r="533" spans="8:66" x14ac:dyDescent="0.25">
      <c r="H533" s="54"/>
      <c r="I533" s="54"/>
      <c r="J533" s="54"/>
      <c r="K533" s="54"/>
      <c r="L533" s="54"/>
      <c r="M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I533" s="54"/>
      <c r="BJ533" s="54"/>
      <c r="BK533" s="54"/>
      <c r="BL533" s="54"/>
      <c r="BM533" s="54"/>
      <c r="BN533" s="54"/>
    </row>
    <row r="534" spans="8:66" x14ac:dyDescent="0.25">
      <c r="H534" s="54"/>
      <c r="I534" s="54"/>
      <c r="J534" s="54"/>
      <c r="K534" s="54"/>
      <c r="L534" s="54"/>
      <c r="M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I534" s="54"/>
      <c r="BJ534" s="54"/>
      <c r="BK534" s="54"/>
      <c r="BL534" s="54"/>
      <c r="BM534" s="54"/>
      <c r="BN534" s="54"/>
    </row>
    <row r="535" spans="8:66" x14ac:dyDescent="0.25">
      <c r="H535" s="54"/>
      <c r="I535" s="54"/>
      <c r="J535" s="54"/>
      <c r="K535" s="54"/>
      <c r="L535" s="54"/>
      <c r="M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I535" s="54"/>
      <c r="BJ535" s="54"/>
      <c r="BK535" s="54"/>
      <c r="BL535" s="54"/>
      <c r="BM535" s="54"/>
      <c r="BN535" s="54"/>
    </row>
    <row r="536" spans="8:66" x14ac:dyDescent="0.25">
      <c r="H536" s="54"/>
      <c r="I536" s="54"/>
      <c r="J536" s="54"/>
      <c r="K536" s="54"/>
      <c r="L536" s="54"/>
      <c r="M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I536" s="54"/>
      <c r="BJ536" s="54"/>
      <c r="BK536" s="54"/>
      <c r="BL536" s="54"/>
      <c r="BM536" s="54"/>
      <c r="BN536" s="54"/>
    </row>
    <row r="537" spans="8:66" x14ac:dyDescent="0.25">
      <c r="H537" s="54"/>
      <c r="I537" s="54"/>
      <c r="J537" s="54"/>
      <c r="K537" s="54"/>
      <c r="L537" s="54"/>
      <c r="M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I537" s="54"/>
      <c r="BJ537" s="54"/>
      <c r="BK537" s="54"/>
      <c r="BL537" s="54"/>
      <c r="BM537" s="54"/>
      <c r="BN537" s="54"/>
    </row>
    <row r="538" spans="8:66" x14ac:dyDescent="0.25">
      <c r="H538" s="54"/>
      <c r="I538" s="54"/>
      <c r="J538" s="54"/>
      <c r="K538" s="54"/>
      <c r="L538" s="54"/>
      <c r="M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I538" s="54"/>
      <c r="BJ538" s="54"/>
      <c r="BK538" s="54"/>
      <c r="BL538" s="54"/>
      <c r="BM538" s="54"/>
      <c r="BN538" s="54"/>
    </row>
    <row r="539" spans="8:66" x14ac:dyDescent="0.25">
      <c r="H539" s="54"/>
      <c r="I539" s="54"/>
      <c r="J539" s="54"/>
      <c r="K539" s="54"/>
      <c r="L539" s="54"/>
      <c r="M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I539" s="54"/>
      <c r="BJ539" s="54"/>
      <c r="BK539" s="54"/>
      <c r="BL539" s="54"/>
      <c r="BM539" s="54"/>
      <c r="BN539" s="54"/>
    </row>
    <row r="540" spans="8:66" x14ac:dyDescent="0.25">
      <c r="H540" s="54"/>
      <c r="I540" s="54"/>
      <c r="J540" s="54"/>
      <c r="K540" s="54"/>
      <c r="L540" s="54"/>
      <c r="M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I540" s="54"/>
      <c r="BJ540" s="54"/>
      <c r="BK540" s="54"/>
      <c r="BL540" s="54"/>
      <c r="BM540" s="54"/>
      <c r="BN540" s="54"/>
    </row>
    <row r="541" spans="8:66" x14ac:dyDescent="0.25">
      <c r="H541" s="54"/>
      <c r="I541" s="54"/>
      <c r="J541" s="54"/>
      <c r="K541" s="54"/>
      <c r="L541" s="54"/>
      <c r="M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I541" s="54"/>
      <c r="BJ541" s="54"/>
      <c r="BK541" s="54"/>
      <c r="BL541" s="54"/>
      <c r="BM541" s="54"/>
      <c r="BN541" s="54"/>
    </row>
    <row r="542" spans="8:66" x14ac:dyDescent="0.25">
      <c r="H542" s="54"/>
      <c r="I542" s="54"/>
      <c r="J542" s="54"/>
      <c r="K542" s="54"/>
      <c r="L542" s="54"/>
      <c r="M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I542" s="54"/>
      <c r="BJ542" s="54"/>
      <c r="BK542" s="54"/>
      <c r="BL542" s="54"/>
      <c r="BM542" s="54"/>
      <c r="BN542" s="54"/>
    </row>
    <row r="543" spans="8:66" x14ac:dyDescent="0.25">
      <c r="H543" s="54"/>
      <c r="I543" s="54"/>
      <c r="J543" s="54"/>
      <c r="K543" s="54"/>
      <c r="L543" s="54"/>
      <c r="M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I543" s="54"/>
      <c r="BJ543" s="54"/>
      <c r="BK543" s="54"/>
      <c r="BL543" s="54"/>
      <c r="BM543" s="54"/>
      <c r="BN543" s="54"/>
    </row>
    <row r="544" spans="8:66" x14ac:dyDescent="0.25">
      <c r="H544" s="54"/>
      <c r="I544" s="54"/>
      <c r="J544" s="54"/>
      <c r="K544" s="54"/>
      <c r="L544" s="54"/>
      <c r="M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I544" s="54"/>
      <c r="BJ544" s="54"/>
      <c r="BK544" s="54"/>
      <c r="BL544" s="54"/>
      <c r="BM544" s="54"/>
      <c r="BN544" s="54"/>
    </row>
    <row r="545" spans="8:66" x14ac:dyDescent="0.25">
      <c r="H545" s="54"/>
      <c r="I545" s="54"/>
      <c r="J545" s="54"/>
      <c r="K545" s="54"/>
      <c r="L545" s="54"/>
      <c r="M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I545" s="54"/>
      <c r="BJ545" s="54"/>
      <c r="BK545" s="54"/>
      <c r="BL545" s="54"/>
      <c r="BM545" s="54"/>
      <c r="BN545" s="54"/>
    </row>
    <row r="546" spans="8:66" x14ac:dyDescent="0.25">
      <c r="H546" s="54"/>
      <c r="I546" s="54"/>
      <c r="J546" s="54"/>
      <c r="K546" s="54"/>
      <c r="L546" s="54"/>
      <c r="M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I546" s="54"/>
      <c r="BJ546" s="54"/>
      <c r="BK546" s="54"/>
      <c r="BL546" s="54"/>
      <c r="BM546" s="54"/>
      <c r="BN546" s="54"/>
    </row>
    <row r="547" spans="8:66" x14ac:dyDescent="0.25">
      <c r="H547" s="54"/>
      <c r="I547" s="54"/>
      <c r="J547" s="54"/>
      <c r="K547" s="54"/>
      <c r="L547" s="54"/>
      <c r="M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I547" s="54"/>
      <c r="BJ547" s="54"/>
      <c r="BK547" s="54"/>
      <c r="BL547" s="54"/>
      <c r="BM547" s="54"/>
      <c r="BN547" s="54"/>
    </row>
    <row r="548" spans="8:66" x14ac:dyDescent="0.25">
      <c r="H548" s="54"/>
      <c r="I548" s="54"/>
      <c r="J548" s="54"/>
      <c r="K548" s="54"/>
      <c r="L548" s="54"/>
      <c r="M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I548" s="54"/>
      <c r="BJ548" s="54"/>
      <c r="BK548" s="54"/>
      <c r="BL548" s="54"/>
      <c r="BM548" s="54"/>
      <c r="BN548" s="54"/>
    </row>
    <row r="549" spans="8:66" x14ac:dyDescent="0.25">
      <c r="H549" s="54"/>
      <c r="I549" s="54"/>
      <c r="J549" s="54"/>
      <c r="K549" s="54"/>
      <c r="L549" s="54"/>
      <c r="M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I549" s="54"/>
      <c r="BJ549" s="54"/>
      <c r="BK549" s="54"/>
      <c r="BL549" s="54"/>
      <c r="BM549" s="54"/>
      <c r="BN549" s="54"/>
    </row>
    <row r="550" spans="8:66" x14ac:dyDescent="0.25">
      <c r="H550" s="54"/>
      <c r="I550" s="54"/>
      <c r="J550" s="54"/>
      <c r="K550" s="54"/>
      <c r="L550" s="54"/>
      <c r="M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I550" s="54"/>
      <c r="BJ550" s="54"/>
      <c r="BK550" s="54"/>
      <c r="BL550" s="54"/>
      <c r="BM550" s="54"/>
      <c r="BN550" s="54"/>
    </row>
    <row r="551" spans="8:66" x14ac:dyDescent="0.25">
      <c r="H551" s="54"/>
      <c r="I551" s="54"/>
      <c r="J551" s="54"/>
      <c r="K551" s="54"/>
      <c r="L551" s="54"/>
      <c r="M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I551" s="54"/>
      <c r="BJ551" s="54"/>
      <c r="BK551" s="54"/>
      <c r="BL551" s="54"/>
      <c r="BM551" s="54"/>
      <c r="BN551" s="54"/>
    </row>
    <row r="552" spans="8:66" x14ac:dyDescent="0.25">
      <c r="H552" s="54"/>
      <c r="I552" s="54"/>
      <c r="J552" s="54"/>
      <c r="K552" s="54"/>
      <c r="L552" s="54"/>
      <c r="M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I552" s="54"/>
      <c r="BJ552" s="54"/>
      <c r="BK552" s="54"/>
      <c r="BL552" s="54"/>
      <c r="BM552" s="54"/>
      <c r="BN552" s="54"/>
    </row>
    <row r="553" spans="8:66" x14ac:dyDescent="0.25">
      <c r="H553" s="54"/>
      <c r="I553" s="54"/>
      <c r="J553" s="54"/>
      <c r="K553" s="54"/>
      <c r="L553" s="54"/>
      <c r="M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I553" s="54"/>
      <c r="BJ553" s="54"/>
      <c r="BK553" s="54"/>
      <c r="BL553" s="54"/>
      <c r="BM553" s="54"/>
      <c r="BN553" s="54"/>
    </row>
    <row r="554" spans="8:66" x14ac:dyDescent="0.25">
      <c r="H554" s="54"/>
      <c r="I554" s="54"/>
      <c r="J554" s="54"/>
      <c r="K554" s="54"/>
      <c r="L554" s="54"/>
      <c r="M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I554" s="54"/>
      <c r="BJ554" s="54"/>
      <c r="BK554" s="54"/>
      <c r="BL554" s="54"/>
      <c r="BM554" s="54"/>
      <c r="BN554" s="54"/>
    </row>
    <row r="555" spans="8:66" x14ac:dyDescent="0.25">
      <c r="H555" s="54"/>
      <c r="I555" s="54"/>
      <c r="J555" s="54"/>
      <c r="K555" s="54"/>
      <c r="L555" s="54"/>
      <c r="M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I555" s="54"/>
      <c r="BJ555" s="54"/>
      <c r="BK555" s="54"/>
      <c r="BL555" s="54"/>
      <c r="BM555" s="54"/>
      <c r="BN555" s="54"/>
    </row>
    <row r="556" spans="8:66" x14ac:dyDescent="0.25">
      <c r="H556" s="54"/>
      <c r="I556" s="54"/>
      <c r="J556" s="54"/>
      <c r="K556" s="54"/>
      <c r="L556" s="54"/>
      <c r="M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I556" s="54"/>
      <c r="BJ556" s="54"/>
      <c r="BK556" s="54"/>
      <c r="BL556" s="54"/>
      <c r="BM556" s="54"/>
      <c r="BN556" s="54"/>
    </row>
    <row r="557" spans="8:66" x14ac:dyDescent="0.25">
      <c r="H557" s="54"/>
      <c r="I557" s="54"/>
      <c r="J557" s="54"/>
      <c r="K557" s="54"/>
      <c r="L557" s="54"/>
      <c r="M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I557" s="54"/>
      <c r="BJ557" s="54"/>
      <c r="BK557" s="54"/>
      <c r="BL557" s="54"/>
      <c r="BM557" s="54"/>
      <c r="BN557" s="54"/>
    </row>
    <row r="558" spans="8:66" x14ac:dyDescent="0.25">
      <c r="H558" s="54"/>
      <c r="I558" s="54"/>
      <c r="J558" s="54"/>
      <c r="K558" s="54"/>
      <c r="L558" s="54"/>
      <c r="M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I558" s="54"/>
      <c r="BJ558" s="54"/>
      <c r="BK558" s="54"/>
      <c r="BL558" s="54"/>
      <c r="BM558" s="54"/>
      <c r="BN558" s="54"/>
    </row>
    <row r="559" spans="8:66" x14ac:dyDescent="0.25">
      <c r="H559" s="54"/>
      <c r="I559" s="54"/>
      <c r="J559" s="54"/>
      <c r="K559" s="54"/>
      <c r="L559" s="54"/>
      <c r="M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I559" s="54"/>
      <c r="BJ559" s="54"/>
      <c r="BK559" s="54"/>
      <c r="BL559" s="54"/>
      <c r="BM559" s="54"/>
      <c r="BN559" s="54"/>
    </row>
    <row r="560" spans="8:66" x14ac:dyDescent="0.25">
      <c r="H560" s="54"/>
      <c r="I560" s="54"/>
      <c r="J560" s="54"/>
      <c r="K560" s="54"/>
      <c r="L560" s="54"/>
      <c r="M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I560" s="54"/>
      <c r="BJ560" s="54"/>
      <c r="BK560" s="54"/>
      <c r="BL560" s="54"/>
      <c r="BM560" s="54"/>
      <c r="BN560" s="54"/>
    </row>
    <row r="561" spans="8:66" x14ac:dyDescent="0.25">
      <c r="H561" s="54"/>
      <c r="I561" s="54"/>
      <c r="J561" s="54"/>
      <c r="K561" s="54"/>
      <c r="L561" s="54"/>
      <c r="M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I561" s="54"/>
      <c r="BJ561" s="54"/>
      <c r="BK561" s="54"/>
      <c r="BL561" s="54"/>
      <c r="BM561" s="54"/>
      <c r="BN561" s="54"/>
    </row>
    <row r="562" spans="8:66" x14ac:dyDescent="0.25">
      <c r="H562" s="54"/>
      <c r="I562" s="54"/>
      <c r="J562" s="54"/>
      <c r="K562" s="54"/>
      <c r="L562" s="54"/>
      <c r="M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I562" s="54"/>
      <c r="BJ562" s="54"/>
      <c r="BK562" s="54"/>
      <c r="BL562" s="54"/>
      <c r="BM562" s="54"/>
      <c r="BN562" s="54"/>
    </row>
    <row r="563" spans="8:66" x14ac:dyDescent="0.25">
      <c r="H563" s="54"/>
      <c r="I563" s="54"/>
      <c r="J563" s="54"/>
      <c r="K563" s="54"/>
      <c r="L563" s="54"/>
      <c r="M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I563" s="54"/>
      <c r="BJ563" s="54"/>
      <c r="BK563" s="54"/>
      <c r="BL563" s="54"/>
      <c r="BM563" s="54"/>
      <c r="BN563" s="54"/>
    </row>
    <row r="564" spans="8:66" x14ac:dyDescent="0.25">
      <c r="H564" s="54"/>
      <c r="I564" s="54"/>
      <c r="J564" s="54"/>
      <c r="K564" s="54"/>
      <c r="L564" s="54"/>
      <c r="M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I564" s="54"/>
      <c r="BJ564" s="54"/>
      <c r="BK564" s="54"/>
      <c r="BL564" s="54"/>
      <c r="BM564" s="54"/>
      <c r="BN564" s="54"/>
    </row>
    <row r="565" spans="8:66" x14ac:dyDescent="0.25">
      <c r="H565" s="54"/>
      <c r="I565" s="54"/>
      <c r="J565" s="54"/>
      <c r="K565" s="54"/>
      <c r="L565" s="54"/>
      <c r="M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I565" s="54"/>
      <c r="BJ565" s="54"/>
      <c r="BK565" s="54"/>
      <c r="BL565" s="54"/>
      <c r="BM565" s="54"/>
      <c r="BN565" s="54"/>
    </row>
    <row r="566" spans="8:66" x14ac:dyDescent="0.25">
      <c r="H566" s="54"/>
      <c r="I566" s="54"/>
      <c r="J566" s="54"/>
      <c r="K566" s="54"/>
      <c r="L566" s="54"/>
      <c r="M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I566" s="54"/>
      <c r="BJ566" s="54"/>
      <c r="BK566" s="54"/>
      <c r="BL566" s="54"/>
      <c r="BM566" s="54"/>
      <c r="BN566" s="54"/>
    </row>
    <row r="567" spans="8:66" x14ac:dyDescent="0.25">
      <c r="H567" s="54"/>
      <c r="I567" s="54"/>
      <c r="J567" s="54"/>
      <c r="K567" s="54"/>
      <c r="L567" s="54"/>
      <c r="M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I567" s="54"/>
      <c r="BJ567" s="54"/>
      <c r="BK567" s="54"/>
      <c r="BL567" s="54"/>
      <c r="BM567" s="54"/>
      <c r="BN567" s="54"/>
    </row>
    <row r="568" spans="8:66" x14ac:dyDescent="0.25">
      <c r="H568" s="54"/>
      <c r="I568" s="54"/>
      <c r="J568" s="54"/>
      <c r="K568" s="54"/>
      <c r="L568" s="54"/>
      <c r="M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I568" s="54"/>
      <c r="BJ568" s="54"/>
      <c r="BK568" s="54"/>
      <c r="BL568" s="54"/>
      <c r="BM568" s="54"/>
      <c r="BN568" s="54"/>
    </row>
    <row r="569" spans="8:66" x14ac:dyDescent="0.25">
      <c r="H569" s="54"/>
      <c r="I569" s="54"/>
      <c r="J569" s="54"/>
      <c r="K569" s="54"/>
      <c r="L569" s="54"/>
      <c r="M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I569" s="54"/>
      <c r="BJ569" s="54"/>
      <c r="BK569" s="54"/>
      <c r="BL569" s="54"/>
      <c r="BM569" s="54"/>
      <c r="BN569" s="54"/>
    </row>
    <row r="570" spans="8:66" x14ac:dyDescent="0.25">
      <c r="H570" s="54"/>
      <c r="I570" s="54"/>
      <c r="J570" s="54"/>
      <c r="K570" s="54"/>
      <c r="L570" s="54"/>
      <c r="M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I570" s="54"/>
      <c r="BJ570" s="54"/>
      <c r="BK570" s="54"/>
      <c r="BL570" s="54"/>
      <c r="BM570" s="54"/>
      <c r="BN570" s="54"/>
    </row>
    <row r="571" spans="8:66" x14ac:dyDescent="0.25">
      <c r="H571" s="54"/>
      <c r="I571" s="54"/>
      <c r="J571" s="54"/>
      <c r="K571" s="54"/>
      <c r="L571" s="54"/>
      <c r="M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I571" s="54"/>
      <c r="BJ571" s="54"/>
      <c r="BK571" s="54"/>
      <c r="BL571" s="54"/>
      <c r="BM571" s="54"/>
      <c r="BN571" s="54"/>
    </row>
    <row r="572" spans="8:66" x14ac:dyDescent="0.25">
      <c r="H572" s="54"/>
      <c r="I572" s="54"/>
      <c r="J572" s="54"/>
      <c r="K572" s="54"/>
      <c r="L572" s="54"/>
      <c r="M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I572" s="54"/>
      <c r="BJ572" s="54"/>
      <c r="BK572" s="54"/>
      <c r="BL572" s="54"/>
      <c r="BM572" s="54"/>
      <c r="BN572" s="54"/>
    </row>
  </sheetData>
  <sortState ref="AQ5:BI8">
    <sortCondition descending="1" ref="BI5:BI8"/>
  </sortState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Flac 2017</vt:lpstr>
      <vt:lpstr>Cadetten jongens</vt:lpstr>
      <vt:lpstr>Cadetten meisjes</vt:lpstr>
      <vt:lpstr>scholieren jongens</vt:lpstr>
      <vt:lpstr>Scholieren Dames</vt:lpstr>
      <vt:lpstr>Juniors Heren</vt:lpstr>
      <vt:lpstr>Juniors Dames</vt:lpstr>
      <vt:lpstr>seniors heren</vt:lpstr>
      <vt:lpstr>senoirs dames</vt:lpstr>
      <vt:lpstr>master Heren</vt:lpstr>
      <vt:lpstr>master dames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Athleoo</cp:lastModifiedBy>
  <cp:lastPrinted>2014-09-20T16:54:41Z</cp:lastPrinted>
  <dcterms:created xsi:type="dcterms:W3CDTF">2014-05-30T16:16:32Z</dcterms:created>
  <dcterms:modified xsi:type="dcterms:W3CDTF">2017-07-24T16:06:45Z</dcterms:modified>
</cp:coreProperties>
</file>