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hleoo\Documents\FLAC spring-en werperstrofee\"/>
    </mc:Choice>
  </mc:AlternateContent>
  <bookViews>
    <workbookView xWindow="0" yWindow="0" windowWidth="24000" windowHeight="9735" firstSheet="8" activeTab="10"/>
  </bookViews>
  <sheets>
    <sheet name="Flac 2016" sheetId="12" r:id="rId1"/>
    <sheet name="Cadetten jongens" sheetId="1" r:id="rId2"/>
    <sheet name="Cadetten meisjes" sheetId="2" r:id="rId3"/>
    <sheet name="scholieren jongens" sheetId="3" r:id="rId4"/>
    <sheet name="Scholieren Dames" sheetId="4" r:id="rId5"/>
    <sheet name="Juniors Heren" sheetId="5" r:id="rId6"/>
    <sheet name="Juniors Dames" sheetId="6" r:id="rId7"/>
    <sheet name="seniors heren" sheetId="7" r:id="rId8"/>
    <sheet name="seniors dames" sheetId="8" r:id="rId9"/>
    <sheet name="master Heren" sheetId="9" r:id="rId10"/>
    <sheet name="master dames" sheetId="10" r:id="rId11"/>
    <sheet name="afrekening 2016 detail " sheetId="13" r:id="rId12"/>
    <sheet name="afrekening 2016 samenvatting " sheetId="14" r:id="rId13"/>
  </sheets>
  <externalReferences>
    <externalReference r:id="rId14"/>
  </externalReferences>
  <definedNames>
    <definedName name="flacleden15.accdb" localSheetId="0" hidden="1">'Flac 2016'!$A$1:$E$370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4" l="1"/>
  <c r="C242" i="13"/>
  <c r="C243" i="13"/>
  <c r="C241" i="13"/>
  <c r="C216" i="13"/>
  <c r="C217" i="13"/>
  <c r="C218" i="13"/>
  <c r="C219" i="13"/>
  <c r="C220" i="13"/>
  <c r="C215" i="13"/>
  <c r="C188" i="13"/>
  <c r="C187" i="13"/>
  <c r="C166" i="13"/>
  <c r="C167" i="13"/>
  <c r="C165" i="13"/>
  <c r="C144" i="13"/>
  <c r="C125" i="13"/>
  <c r="C108" i="13"/>
  <c r="C89" i="13"/>
  <c r="C90" i="13"/>
  <c r="C91" i="13"/>
  <c r="C88" i="13"/>
  <c r="C63" i="13"/>
  <c r="C64" i="13"/>
  <c r="C65" i="13"/>
  <c r="C66" i="13"/>
  <c r="C67" i="13"/>
  <c r="C62" i="13"/>
  <c r="C31" i="13"/>
  <c r="C32" i="13"/>
  <c r="C33" i="13"/>
  <c r="C34" i="13"/>
  <c r="C35" i="13"/>
  <c r="C30" i="13"/>
  <c r="U238" i="13"/>
  <c r="B238" i="13"/>
  <c r="U237" i="13"/>
  <c r="B237" i="13"/>
  <c r="U236" i="13"/>
  <c r="B236" i="13"/>
  <c r="P230" i="13"/>
  <c r="B230" i="13"/>
  <c r="T212" i="13"/>
  <c r="B212" i="13"/>
  <c r="T211" i="13"/>
  <c r="B211" i="13"/>
  <c r="T210" i="13"/>
  <c r="B210" i="13"/>
  <c r="T209" i="13"/>
  <c r="B209" i="13"/>
  <c r="T208" i="13"/>
  <c r="B208" i="13"/>
  <c r="P204" i="13"/>
  <c r="B204" i="13"/>
  <c r="P200" i="13"/>
  <c r="B200" i="13"/>
  <c r="Y196" i="13"/>
  <c r="B196" i="13"/>
  <c r="R184" i="13"/>
  <c r="B184" i="13"/>
  <c r="R183" i="13"/>
  <c r="B183" i="13"/>
  <c r="Q175" i="13"/>
  <c r="B175" i="13"/>
  <c r="L158" i="13"/>
  <c r="B158" i="13"/>
  <c r="L157" i="13"/>
  <c r="B157" i="13"/>
  <c r="Q152" i="13"/>
  <c r="B152" i="13"/>
  <c r="L139" i="13"/>
  <c r="B139" i="13"/>
  <c r="Q133" i="13"/>
  <c r="B133" i="13"/>
  <c r="L118" i="13"/>
  <c r="B118" i="13"/>
  <c r="J101" i="13"/>
  <c r="B101" i="13"/>
  <c r="J81" i="13"/>
  <c r="B81" i="13"/>
  <c r="P77" i="13"/>
  <c r="B77" i="13"/>
  <c r="P76" i="13"/>
  <c r="B76" i="13"/>
  <c r="P75" i="13"/>
  <c r="B75" i="13"/>
  <c r="N59" i="13"/>
  <c r="B59" i="13"/>
  <c r="L55" i="13"/>
  <c r="B55" i="13"/>
  <c r="J51" i="13"/>
  <c r="B51" i="13"/>
  <c r="J50" i="13"/>
  <c r="B50" i="13"/>
  <c r="O46" i="13"/>
  <c r="B46" i="13"/>
  <c r="O45" i="13"/>
  <c r="B45" i="13"/>
  <c r="O44" i="13"/>
  <c r="B44" i="13"/>
  <c r="O43" i="13"/>
  <c r="B43" i="13"/>
  <c r="M26" i="13" l="1"/>
  <c r="B26" i="13"/>
  <c r="M25" i="13"/>
  <c r="B25" i="13"/>
  <c r="M24" i="13"/>
  <c r="B24" i="13"/>
  <c r="M23" i="13"/>
  <c r="B23" i="13"/>
  <c r="M22" i="13"/>
  <c r="B22" i="13"/>
  <c r="L18" i="13"/>
  <c r="B18" i="13"/>
  <c r="P7" i="13"/>
  <c r="B7" i="13"/>
  <c r="P6" i="13"/>
  <c r="B6" i="13"/>
  <c r="P5" i="13"/>
  <c r="B5" i="13"/>
  <c r="CA5" i="10" l="1"/>
  <c r="AP6" i="10"/>
  <c r="AP7" i="10"/>
  <c r="AP9" i="10"/>
  <c r="AP8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5" i="10"/>
  <c r="Z6" i="10"/>
  <c r="Z8" i="10"/>
  <c r="Z7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5" i="10"/>
  <c r="BY5" i="9" l="1"/>
  <c r="AO6" i="9"/>
  <c r="AO10" i="9"/>
  <c r="AO11" i="9"/>
  <c r="AO13" i="9"/>
  <c r="AO7" i="9"/>
  <c r="AO15" i="9"/>
  <c r="AO18" i="9"/>
  <c r="AO17" i="9"/>
  <c r="AO8" i="9"/>
  <c r="AO12" i="9"/>
  <c r="AO14" i="9"/>
  <c r="AO16" i="9"/>
  <c r="AO9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5" i="9"/>
  <c r="AB10" i="9" l="1"/>
  <c r="C10" i="3"/>
  <c r="C8" i="3"/>
  <c r="C13" i="3"/>
  <c r="C15" i="3"/>
  <c r="C7" i="3"/>
  <c r="C6" i="3"/>
  <c r="C9" i="3"/>
  <c r="C11" i="3"/>
  <c r="C16" i="3"/>
  <c r="C17" i="3"/>
  <c r="C12" i="3"/>
  <c r="C14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BI8" i="10" l="1"/>
  <c r="BI6" i="10"/>
  <c r="BI7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5" i="10"/>
  <c r="AS6" i="10"/>
  <c r="AS7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5" i="10"/>
  <c r="AC5" i="10"/>
  <c r="AC8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9" i="10"/>
  <c r="C5" i="10"/>
  <c r="C6" i="10"/>
  <c r="C8" i="10"/>
  <c r="C7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BH9" i="9"/>
  <c r="BH7" i="9"/>
  <c r="BH8" i="9"/>
  <c r="BH13" i="9"/>
  <c r="BH5" i="9"/>
  <c r="BH12" i="9"/>
  <c r="BH10" i="9"/>
  <c r="BH14" i="9"/>
  <c r="BH15" i="9"/>
  <c r="BH11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6" i="9"/>
  <c r="AR6" i="9"/>
  <c r="AR8" i="9"/>
  <c r="AR7" i="9"/>
  <c r="AR9" i="9"/>
  <c r="AR10" i="9"/>
  <c r="AR11" i="9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R32" i="9"/>
  <c r="AR5" i="9"/>
  <c r="AB6" i="9"/>
  <c r="AB5" i="9"/>
  <c r="AB13" i="9"/>
  <c r="AB7" i="9"/>
  <c r="AB15" i="9"/>
  <c r="AB11" i="9"/>
  <c r="AB18" i="9"/>
  <c r="AB17" i="9"/>
  <c r="AB8" i="9"/>
  <c r="AB12" i="9"/>
  <c r="AB14" i="9"/>
  <c r="AB16" i="9"/>
  <c r="AB9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AS6" i="8"/>
  <c r="AS7" i="8"/>
  <c r="AS8" i="8"/>
  <c r="AS9" i="8"/>
  <c r="AS10" i="8"/>
  <c r="AS11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5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5" i="8"/>
  <c r="T7" i="8"/>
  <c r="T5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6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AR6" i="7"/>
  <c r="AR7" i="7"/>
  <c r="AR8" i="7"/>
  <c r="AR9" i="7"/>
  <c r="AR10" i="7"/>
  <c r="AR11" i="7"/>
  <c r="AR12" i="7"/>
  <c r="AR13" i="7"/>
  <c r="AR14" i="7"/>
  <c r="AR15" i="7"/>
  <c r="AR16" i="7"/>
  <c r="AR17" i="7"/>
  <c r="AR18" i="7"/>
  <c r="AR19" i="7"/>
  <c r="AR20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R5" i="7"/>
  <c r="AF7" i="7"/>
  <c r="AF5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6" i="7"/>
  <c r="T6" i="7"/>
  <c r="T7" i="7"/>
  <c r="T9" i="7"/>
  <c r="T10" i="7"/>
  <c r="T11" i="7"/>
  <c r="T8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5" i="7"/>
  <c r="C5" i="7"/>
  <c r="C6" i="7"/>
  <c r="C7" i="7"/>
  <c r="C10" i="7"/>
  <c r="C9" i="7"/>
  <c r="C8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AS6" i="6"/>
  <c r="AS7" i="6"/>
  <c r="AS8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5" i="6"/>
  <c r="C8" i="6"/>
  <c r="C10" i="6"/>
  <c r="C11" i="6"/>
  <c r="C6" i="6"/>
  <c r="C5" i="6"/>
  <c r="C7" i="6"/>
  <c r="C9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5" i="5"/>
  <c r="T7" i="5"/>
  <c r="T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5" i="5"/>
  <c r="C5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6" i="5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5" i="4"/>
  <c r="S8" i="4"/>
  <c r="S9" i="4"/>
  <c r="S7" i="4"/>
  <c r="S6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5" i="4"/>
  <c r="C6" i="4"/>
  <c r="C8" i="4"/>
  <c r="C9" i="4"/>
  <c r="C10" i="4"/>
  <c r="C7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5" i="4"/>
  <c r="AO8" i="3"/>
  <c r="AO9" i="3"/>
  <c r="AO6" i="3"/>
  <c r="AO10" i="3"/>
  <c r="AO11" i="3"/>
  <c r="AO12" i="3"/>
  <c r="AO7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5" i="3"/>
  <c r="AC7" i="3"/>
  <c r="AC5" i="3"/>
  <c r="AC9" i="3"/>
  <c r="AC8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6" i="3"/>
  <c r="S5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6" i="3"/>
  <c r="C5" i="3"/>
  <c r="AN7" i="2"/>
  <c r="AN9" i="2"/>
  <c r="AN10" i="2"/>
  <c r="AN12" i="2"/>
  <c r="AN6" i="2"/>
  <c r="AN11" i="2"/>
  <c r="AN8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5" i="2"/>
  <c r="AB5" i="2"/>
  <c r="AB10" i="2"/>
  <c r="AB7" i="2"/>
  <c r="AB6" i="2"/>
  <c r="AB14" i="2"/>
  <c r="AB13" i="2"/>
  <c r="AB9" i="2"/>
  <c r="AB12" i="2"/>
  <c r="AB11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8" i="2"/>
  <c r="R9" i="2"/>
  <c r="R6" i="2"/>
  <c r="R8" i="2"/>
  <c r="R7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5" i="2"/>
  <c r="C5" i="2"/>
  <c r="C7" i="2"/>
  <c r="C14" i="2"/>
  <c r="C16" i="2"/>
  <c r="C15" i="2"/>
  <c r="C13" i="2"/>
  <c r="C9" i="2"/>
  <c r="C10" i="2"/>
  <c r="C12" i="2"/>
  <c r="C8" i="2"/>
  <c r="C17" i="2"/>
  <c r="C18" i="2"/>
  <c r="C11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6" i="2"/>
  <c r="AO5" i="1"/>
  <c r="AO11" i="1"/>
  <c r="AO7" i="1"/>
  <c r="AO8" i="1"/>
  <c r="AO12" i="1"/>
  <c r="AO9" i="1"/>
  <c r="AO10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6" i="1"/>
  <c r="AC6" i="1"/>
  <c r="AC8" i="1"/>
  <c r="AC9" i="1"/>
  <c r="AC10" i="1"/>
  <c r="AC14" i="1"/>
  <c r="AC12" i="1"/>
  <c r="AC7" i="1"/>
  <c r="AC11" i="1"/>
  <c r="AC13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5" i="1"/>
  <c r="S19" i="1"/>
  <c r="S7" i="1"/>
  <c r="S11" i="1"/>
  <c r="S8" i="1"/>
  <c r="S10" i="1"/>
  <c r="S12" i="1"/>
  <c r="S6" i="1"/>
  <c r="S13" i="1"/>
  <c r="S9" i="1"/>
  <c r="S14" i="1"/>
  <c r="S15" i="1"/>
  <c r="S16" i="1"/>
  <c r="S17" i="1"/>
  <c r="S18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5" i="1"/>
  <c r="C13" i="1"/>
  <c r="C10" i="1"/>
  <c r="C14" i="1"/>
  <c r="C7" i="1"/>
  <c r="C15" i="1"/>
  <c r="C11" i="1"/>
  <c r="C6" i="1"/>
  <c r="C8" i="1"/>
  <c r="C12" i="1"/>
  <c r="C9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5" i="1"/>
  <c r="Z5" i="1" l="1"/>
  <c r="Z7" i="1"/>
  <c r="Z11" i="1"/>
  <c r="Z8" i="1"/>
  <c r="Z10" i="1"/>
  <c r="Z12" i="1"/>
  <c r="Z6" i="1"/>
  <c r="Z13" i="1"/>
  <c r="Z9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AL6" i="1" l="1"/>
  <c r="AL8" i="1"/>
  <c r="AL9" i="1"/>
  <c r="AL10" i="1"/>
  <c r="AL14" i="1"/>
  <c r="AL12" i="1"/>
  <c r="AL7" i="1"/>
  <c r="AL11" i="1"/>
  <c r="AL13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5" i="1"/>
  <c r="Z6" i="4" l="1"/>
  <c r="BF6" i="10" l="1"/>
  <c r="BF7" i="10"/>
  <c r="BF8" i="10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5" i="10"/>
  <c r="BE6" i="9"/>
  <c r="BE8" i="9"/>
  <c r="BE7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1" i="9"/>
  <c r="BE32" i="9"/>
  <c r="BE5" i="9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5" i="6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5" i="5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5" i="8"/>
  <c r="AO7" i="7"/>
  <c r="AO8" i="7"/>
  <c r="AO5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6" i="7"/>
  <c r="AY6" i="1" l="1"/>
  <c r="P16" i="1"/>
  <c r="AY10" i="2"/>
  <c r="AK8" i="2"/>
  <c r="Y5" i="2"/>
  <c r="O7" i="2"/>
  <c r="AY5" i="3"/>
  <c r="AL5" i="3"/>
  <c r="Z5" i="3"/>
  <c r="P10" i="3"/>
  <c r="AZ6" i="4"/>
  <c r="AL8" i="4"/>
  <c r="Z8" i="4"/>
  <c r="P10" i="4"/>
  <c r="BE5" i="5"/>
  <c r="AC7" i="5"/>
  <c r="Q6" i="5"/>
  <c r="BG5" i="6"/>
  <c r="AD5" i="6"/>
  <c r="Q10" i="6"/>
  <c r="BF5" i="7"/>
  <c r="AC11" i="7"/>
  <c r="Q6" i="7"/>
  <c r="Q6" i="8"/>
  <c r="AD7" i="8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CA10" i="10"/>
  <c r="CA7" i="10"/>
  <c r="CA9" i="10"/>
  <c r="CA6" i="10"/>
  <c r="CA8" i="10"/>
  <c r="BY32" i="9"/>
  <c r="BY31" i="9"/>
  <c r="BY30" i="9"/>
  <c r="BY29" i="9"/>
  <c r="BY28" i="9"/>
  <c r="BY27" i="9"/>
  <c r="BY26" i="9"/>
  <c r="BY25" i="9"/>
  <c r="BY24" i="9"/>
  <c r="BY23" i="9"/>
  <c r="BY22" i="9"/>
  <c r="BY21" i="9"/>
  <c r="BY20" i="9"/>
  <c r="BY19" i="9"/>
  <c r="BY18" i="9"/>
  <c r="BY17" i="9"/>
  <c r="BY16" i="9"/>
  <c r="BY11" i="9"/>
  <c r="BY15" i="9"/>
  <c r="BY14" i="9"/>
  <c r="BY10" i="9"/>
  <c r="BY8" i="9"/>
  <c r="BY13" i="9"/>
  <c r="BY12" i="9"/>
  <c r="BY7" i="9"/>
  <c r="BY9" i="9"/>
  <c r="BY6" i="9"/>
  <c r="BH32" i="8"/>
  <c r="AD32" i="8"/>
  <c r="Q32" i="8"/>
  <c r="BH31" i="8"/>
  <c r="AD31" i="8"/>
  <c r="Q31" i="8"/>
  <c r="BH30" i="8"/>
  <c r="AD30" i="8"/>
  <c r="Q30" i="8"/>
  <c r="BH29" i="8"/>
  <c r="AD29" i="8"/>
  <c r="Q29" i="8"/>
  <c r="BH28" i="8"/>
  <c r="AD28" i="8"/>
  <c r="Q28" i="8"/>
  <c r="BH27" i="8"/>
  <c r="AD27" i="8"/>
  <c r="Q27" i="8"/>
  <c r="BH26" i="8"/>
  <c r="AD26" i="8"/>
  <c r="Q26" i="8"/>
  <c r="BH25" i="8"/>
  <c r="AD25" i="8"/>
  <c r="Q25" i="8"/>
  <c r="BH24" i="8"/>
  <c r="AD24" i="8"/>
  <c r="Q24" i="8"/>
  <c r="BH23" i="8"/>
  <c r="AD23" i="8"/>
  <c r="Q23" i="8"/>
  <c r="BH22" i="8"/>
  <c r="AD22" i="8"/>
  <c r="Q22" i="8"/>
  <c r="BH21" i="8"/>
  <c r="AD21" i="8"/>
  <c r="Q21" i="8"/>
  <c r="BH20" i="8"/>
  <c r="AD20" i="8"/>
  <c r="Q20" i="8"/>
  <c r="BH19" i="8"/>
  <c r="AD19" i="8"/>
  <c r="Q19" i="8"/>
  <c r="BH18" i="8"/>
  <c r="AD18" i="8"/>
  <c r="Q18" i="8"/>
  <c r="BH17" i="8"/>
  <c r="AD17" i="8"/>
  <c r="Q17" i="8"/>
  <c r="BH16" i="8"/>
  <c r="AD16" i="8"/>
  <c r="Q16" i="8"/>
  <c r="BH15" i="8"/>
  <c r="AD15" i="8"/>
  <c r="Q15" i="8"/>
  <c r="BH14" i="8"/>
  <c r="AD14" i="8"/>
  <c r="Q14" i="8"/>
  <c r="BH13" i="8"/>
  <c r="AD13" i="8"/>
  <c r="Q13" i="8"/>
  <c r="BH12" i="8"/>
  <c r="AD12" i="8"/>
  <c r="Q12" i="8"/>
  <c r="BH11" i="8"/>
  <c r="AD11" i="8"/>
  <c r="Q11" i="8"/>
  <c r="BH10" i="8"/>
  <c r="AD10" i="8"/>
  <c r="Q10" i="8"/>
  <c r="BH9" i="8"/>
  <c r="AD9" i="8"/>
  <c r="Q9" i="8"/>
  <c r="BH8" i="8"/>
  <c r="AD8" i="8"/>
  <c r="Q8" i="8"/>
  <c r="BH7" i="8"/>
  <c r="AD6" i="8"/>
  <c r="Q7" i="8"/>
  <c r="BH6" i="8"/>
  <c r="AD5" i="8"/>
  <c r="Q5" i="8"/>
  <c r="BH5" i="8"/>
  <c r="BF32" i="7"/>
  <c r="AC32" i="7"/>
  <c r="Q32" i="7"/>
  <c r="BF31" i="7"/>
  <c r="AC31" i="7"/>
  <c r="Q31" i="7"/>
  <c r="BF30" i="7"/>
  <c r="AC30" i="7"/>
  <c r="Q30" i="7"/>
  <c r="BF29" i="7"/>
  <c r="AC29" i="7"/>
  <c r="Q29" i="7"/>
  <c r="BF28" i="7"/>
  <c r="AC28" i="7"/>
  <c r="Q28" i="7"/>
  <c r="BF27" i="7"/>
  <c r="AC27" i="7"/>
  <c r="Q27" i="7"/>
  <c r="BF26" i="7"/>
  <c r="AC26" i="7"/>
  <c r="Q26" i="7"/>
  <c r="BF25" i="7"/>
  <c r="AC25" i="7"/>
  <c r="Q25" i="7"/>
  <c r="BF24" i="7"/>
  <c r="AC24" i="7"/>
  <c r="Q24" i="7"/>
  <c r="BF23" i="7"/>
  <c r="AC23" i="7"/>
  <c r="Q23" i="7"/>
  <c r="BF22" i="7"/>
  <c r="AC22" i="7"/>
  <c r="Q22" i="7"/>
  <c r="BF21" i="7"/>
  <c r="AC21" i="7"/>
  <c r="Q21" i="7"/>
  <c r="BF20" i="7"/>
  <c r="AC20" i="7"/>
  <c r="Q20" i="7"/>
  <c r="BF19" i="7"/>
  <c r="AC19" i="7"/>
  <c r="Q19" i="7"/>
  <c r="BF18" i="7"/>
  <c r="AC18" i="7"/>
  <c r="Q18" i="7"/>
  <c r="BF17" i="7"/>
  <c r="AC17" i="7"/>
  <c r="Q17" i="7"/>
  <c r="BF16" i="7"/>
  <c r="AC16" i="7"/>
  <c r="Q16" i="7"/>
  <c r="BF15" i="7"/>
  <c r="AC15" i="7"/>
  <c r="Q15" i="7"/>
  <c r="BF14" i="7"/>
  <c r="AC14" i="7"/>
  <c r="Q14" i="7"/>
  <c r="BF13" i="7"/>
  <c r="AC12" i="7"/>
  <c r="Q13" i="7"/>
  <c r="BF12" i="7"/>
  <c r="AC10" i="7"/>
  <c r="Q12" i="7"/>
  <c r="BF11" i="7"/>
  <c r="AC13" i="7"/>
  <c r="Q11" i="7"/>
  <c r="BF10" i="7"/>
  <c r="AC6" i="7"/>
  <c r="Q8" i="7"/>
  <c r="BF9" i="7"/>
  <c r="AC7" i="7"/>
  <c r="Q9" i="7"/>
  <c r="BF8" i="7"/>
  <c r="AC8" i="7"/>
  <c r="Q10" i="7"/>
  <c r="BF6" i="7"/>
  <c r="AC5" i="7"/>
  <c r="Q7" i="7"/>
  <c r="BF7" i="7"/>
  <c r="AC9" i="7"/>
  <c r="Q5" i="7"/>
  <c r="BG32" i="6"/>
  <c r="AD32" i="6"/>
  <c r="Q32" i="6"/>
  <c r="BG31" i="6"/>
  <c r="AD31" i="6"/>
  <c r="Q31" i="6"/>
  <c r="BG30" i="6"/>
  <c r="AD30" i="6"/>
  <c r="Q30" i="6"/>
  <c r="BG29" i="6"/>
  <c r="AD29" i="6"/>
  <c r="Q29" i="6"/>
  <c r="BG28" i="6"/>
  <c r="AD28" i="6"/>
  <c r="Q28" i="6"/>
  <c r="BG27" i="6"/>
  <c r="AD27" i="6"/>
  <c r="Q27" i="6"/>
  <c r="BG26" i="6"/>
  <c r="AD26" i="6"/>
  <c r="Q26" i="6"/>
  <c r="BG25" i="6"/>
  <c r="AD25" i="6"/>
  <c r="Q25" i="6"/>
  <c r="BG24" i="6"/>
  <c r="AD24" i="6"/>
  <c r="Q24" i="6"/>
  <c r="BG23" i="6"/>
  <c r="AD23" i="6"/>
  <c r="Q23" i="6"/>
  <c r="BG22" i="6"/>
  <c r="AD22" i="6"/>
  <c r="Q22" i="6"/>
  <c r="BG21" i="6"/>
  <c r="AD21" i="6"/>
  <c r="Q21" i="6"/>
  <c r="BG20" i="6"/>
  <c r="AD20" i="6"/>
  <c r="Q20" i="6"/>
  <c r="BG19" i="6"/>
  <c r="AD19" i="6"/>
  <c r="Q19" i="6"/>
  <c r="BG18" i="6"/>
  <c r="AD18" i="6"/>
  <c r="Q18" i="6"/>
  <c r="BG17" i="6"/>
  <c r="AD17" i="6"/>
  <c r="Q17" i="6"/>
  <c r="BG16" i="6"/>
  <c r="AD16" i="6"/>
  <c r="Q16" i="6"/>
  <c r="BG15" i="6"/>
  <c r="AD15" i="6"/>
  <c r="Q15" i="6"/>
  <c r="BG14" i="6"/>
  <c r="AD14" i="6"/>
  <c r="Q14" i="6"/>
  <c r="BG13" i="6"/>
  <c r="AD13" i="6"/>
  <c r="Q13" i="6"/>
  <c r="BG12" i="6"/>
  <c r="AD12" i="6"/>
  <c r="Q12" i="6"/>
  <c r="BG11" i="6"/>
  <c r="AD11" i="6"/>
  <c r="Q9" i="6"/>
  <c r="BG10" i="6"/>
  <c r="AD10" i="6"/>
  <c r="Q7" i="6"/>
  <c r="BG9" i="6"/>
  <c r="AD9" i="6"/>
  <c r="Q5" i="6"/>
  <c r="BG8" i="6"/>
  <c r="AD8" i="6"/>
  <c r="Q6" i="6"/>
  <c r="BG7" i="6"/>
  <c r="AD7" i="6"/>
  <c r="Q11" i="6"/>
  <c r="BG6" i="6"/>
  <c r="AD6" i="6"/>
  <c r="Q8" i="6"/>
  <c r="BE32" i="5"/>
  <c r="AC32" i="5"/>
  <c r="Q32" i="5"/>
  <c r="BE31" i="5"/>
  <c r="AC31" i="5"/>
  <c r="Q31" i="5"/>
  <c r="BE30" i="5"/>
  <c r="AC30" i="5"/>
  <c r="Q30" i="5"/>
  <c r="BE29" i="5"/>
  <c r="AC29" i="5"/>
  <c r="Q29" i="5"/>
  <c r="BE28" i="5"/>
  <c r="AC28" i="5"/>
  <c r="Q28" i="5"/>
  <c r="BE27" i="5"/>
  <c r="AC27" i="5"/>
  <c r="Q27" i="5"/>
  <c r="BE26" i="5"/>
  <c r="AC26" i="5"/>
  <c r="Q26" i="5"/>
  <c r="BE25" i="5"/>
  <c r="AC25" i="5"/>
  <c r="Q25" i="5"/>
  <c r="BE24" i="5"/>
  <c r="AC24" i="5"/>
  <c r="Q24" i="5"/>
  <c r="BE23" i="5"/>
  <c r="AC23" i="5"/>
  <c r="Q23" i="5"/>
  <c r="BE22" i="5"/>
  <c r="AC22" i="5"/>
  <c r="Q22" i="5"/>
  <c r="BE21" i="5"/>
  <c r="AC21" i="5"/>
  <c r="Q21" i="5"/>
  <c r="BE20" i="5"/>
  <c r="AC20" i="5"/>
  <c r="Q20" i="5"/>
  <c r="BE19" i="5"/>
  <c r="AC19" i="5"/>
  <c r="Q19" i="5"/>
  <c r="BE18" i="5"/>
  <c r="AC18" i="5"/>
  <c r="Q18" i="5"/>
  <c r="BE17" i="5"/>
  <c r="AC17" i="5"/>
  <c r="Q17" i="5"/>
  <c r="BE16" i="5"/>
  <c r="AC16" i="5"/>
  <c r="Q16" i="5"/>
  <c r="BE15" i="5"/>
  <c r="AC15" i="5"/>
  <c r="Q15" i="5"/>
  <c r="BE14" i="5"/>
  <c r="AC14" i="5"/>
  <c r="Q14" i="5"/>
  <c r="BE13" i="5"/>
  <c r="AC13" i="5"/>
  <c r="Q13" i="5"/>
  <c r="BE12" i="5"/>
  <c r="AC12" i="5"/>
  <c r="Q12" i="5"/>
  <c r="BE11" i="5"/>
  <c r="AC11" i="5"/>
  <c r="Q11" i="5"/>
  <c r="BE10" i="5"/>
  <c r="AC8" i="5"/>
  <c r="Q10" i="5"/>
  <c r="BE9" i="5"/>
  <c r="AC10" i="5"/>
  <c r="Q9" i="5"/>
  <c r="BE8" i="5"/>
  <c r="AC9" i="5"/>
  <c r="Q8" i="5"/>
  <c r="BE7" i="5"/>
  <c r="AC6" i="5"/>
  <c r="Q7" i="5"/>
  <c r="BE6" i="5"/>
  <c r="AC5" i="5"/>
  <c r="Q5" i="5"/>
  <c r="AZ32" i="4"/>
  <c r="AL32" i="4"/>
  <c r="Z32" i="4"/>
  <c r="P32" i="4"/>
  <c r="AZ31" i="4"/>
  <c r="AL31" i="4"/>
  <c r="Z31" i="4"/>
  <c r="P31" i="4"/>
  <c r="AZ30" i="4"/>
  <c r="AL30" i="4"/>
  <c r="Z30" i="4"/>
  <c r="P30" i="4"/>
  <c r="AZ29" i="4"/>
  <c r="AL29" i="4"/>
  <c r="Z29" i="4"/>
  <c r="P29" i="4"/>
  <c r="AZ28" i="4"/>
  <c r="AL28" i="4"/>
  <c r="Z28" i="4"/>
  <c r="P28" i="4"/>
  <c r="AZ27" i="4"/>
  <c r="AL27" i="4"/>
  <c r="Z27" i="4"/>
  <c r="P27" i="4"/>
  <c r="AZ26" i="4"/>
  <c r="AL26" i="4"/>
  <c r="Z26" i="4"/>
  <c r="P26" i="4"/>
  <c r="AZ25" i="4"/>
  <c r="AL25" i="4"/>
  <c r="Z25" i="4"/>
  <c r="P25" i="4"/>
  <c r="AZ24" i="4"/>
  <c r="AL24" i="4"/>
  <c r="Z24" i="4"/>
  <c r="P24" i="4"/>
  <c r="AZ23" i="4"/>
  <c r="AL23" i="4"/>
  <c r="Z23" i="4"/>
  <c r="P23" i="4"/>
  <c r="AZ22" i="4"/>
  <c r="AL22" i="4"/>
  <c r="Z22" i="4"/>
  <c r="P22" i="4"/>
  <c r="AZ21" i="4"/>
  <c r="AL21" i="4"/>
  <c r="Z21" i="4"/>
  <c r="P21" i="4"/>
  <c r="AZ20" i="4"/>
  <c r="AL20" i="4"/>
  <c r="Z20" i="4"/>
  <c r="P20" i="4"/>
  <c r="AZ19" i="4"/>
  <c r="AL19" i="4"/>
  <c r="Z19" i="4"/>
  <c r="P19" i="4"/>
  <c r="AZ18" i="4"/>
  <c r="AL18" i="4"/>
  <c r="Z18" i="4"/>
  <c r="P18" i="4"/>
  <c r="AZ17" i="4"/>
  <c r="AL17" i="4"/>
  <c r="Z17" i="4"/>
  <c r="P17" i="4"/>
  <c r="AZ16" i="4"/>
  <c r="AL16" i="4"/>
  <c r="Z16" i="4"/>
  <c r="P13" i="4"/>
  <c r="AZ15" i="4"/>
  <c r="AL15" i="4"/>
  <c r="Z15" i="4"/>
  <c r="P7" i="4"/>
  <c r="AZ14" i="4"/>
  <c r="AL14" i="4"/>
  <c r="Z14" i="4"/>
  <c r="P5" i="4"/>
  <c r="AZ13" i="4"/>
  <c r="AL13" i="4"/>
  <c r="Z13" i="4"/>
  <c r="P14" i="4"/>
  <c r="AZ12" i="4"/>
  <c r="AL12" i="4"/>
  <c r="Z12" i="4"/>
  <c r="P16" i="4"/>
  <c r="AZ11" i="4"/>
  <c r="AL11" i="4"/>
  <c r="Z11" i="4"/>
  <c r="P15" i="4"/>
  <c r="AZ10" i="4"/>
  <c r="AL7" i="4"/>
  <c r="Z10" i="4"/>
  <c r="P11" i="4"/>
  <c r="AZ9" i="4"/>
  <c r="AL6" i="4"/>
  <c r="P8" i="4"/>
  <c r="AZ8" i="4"/>
  <c r="AL10" i="4"/>
  <c r="Z7" i="4"/>
  <c r="P9" i="4"/>
  <c r="AZ7" i="4"/>
  <c r="AL5" i="4"/>
  <c r="Z9" i="4"/>
  <c r="P12" i="4"/>
  <c r="AZ5" i="4"/>
  <c r="AL9" i="4"/>
  <c r="Z5" i="4"/>
  <c r="P6" i="4"/>
  <c r="AY32" i="3"/>
  <c r="AL32" i="3"/>
  <c r="Z32" i="3"/>
  <c r="P32" i="3"/>
  <c r="AY31" i="3"/>
  <c r="AL31" i="3"/>
  <c r="Z31" i="3"/>
  <c r="P31" i="3"/>
  <c r="AY30" i="3"/>
  <c r="AL30" i="3"/>
  <c r="Z30" i="3"/>
  <c r="P30" i="3"/>
  <c r="AY29" i="3"/>
  <c r="AL29" i="3"/>
  <c r="Z29" i="3"/>
  <c r="P29" i="3"/>
  <c r="AY28" i="3"/>
  <c r="AL28" i="3"/>
  <c r="Z28" i="3"/>
  <c r="P28" i="3"/>
  <c r="AY27" i="3"/>
  <c r="AL27" i="3"/>
  <c r="Z27" i="3"/>
  <c r="P27" i="3"/>
  <c r="AY26" i="3"/>
  <c r="AL26" i="3"/>
  <c r="Z26" i="3"/>
  <c r="P26" i="3"/>
  <c r="AY25" i="3"/>
  <c r="AL25" i="3"/>
  <c r="Z25" i="3"/>
  <c r="P25" i="3"/>
  <c r="AY24" i="3"/>
  <c r="AL24" i="3"/>
  <c r="Z24" i="3"/>
  <c r="P24" i="3"/>
  <c r="AY23" i="3"/>
  <c r="AL23" i="3"/>
  <c r="Z23" i="3"/>
  <c r="P23" i="3"/>
  <c r="AY22" i="3"/>
  <c r="AL22" i="3"/>
  <c r="Z22" i="3"/>
  <c r="P22" i="3"/>
  <c r="AY21" i="3"/>
  <c r="AL21" i="3"/>
  <c r="Z21" i="3"/>
  <c r="P21" i="3"/>
  <c r="AY20" i="3"/>
  <c r="AL20" i="3"/>
  <c r="Z20" i="3"/>
  <c r="P20" i="3"/>
  <c r="AY19" i="3"/>
  <c r="AL19" i="3"/>
  <c r="Z19" i="3"/>
  <c r="P19" i="3"/>
  <c r="AY18" i="3"/>
  <c r="AL18" i="3"/>
  <c r="Z18" i="3"/>
  <c r="P18" i="3"/>
  <c r="AY17" i="3"/>
  <c r="AL17" i="3"/>
  <c r="Z17" i="3"/>
  <c r="P14" i="3"/>
  <c r="AY16" i="3"/>
  <c r="AL16" i="3"/>
  <c r="Z16" i="3"/>
  <c r="P12" i="3"/>
  <c r="AY15" i="3"/>
  <c r="AL15" i="3"/>
  <c r="Z15" i="3"/>
  <c r="P17" i="3"/>
  <c r="AY14" i="3"/>
  <c r="AL14" i="3"/>
  <c r="Z14" i="3"/>
  <c r="P16" i="3"/>
  <c r="AY13" i="3"/>
  <c r="AL13" i="3"/>
  <c r="Z13" i="3"/>
  <c r="P11" i="3"/>
  <c r="AY7" i="3"/>
  <c r="AL12" i="3"/>
  <c r="Z12" i="3"/>
  <c r="P15" i="3"/>
  <c r="AY12" i="3"/>
  <c r="AL9" i="3"/>
  <c r="Z11" i="3"/>
  <c r="P13" i="3"/>
  <c r="AY11" i="3"/>
  <c r="AL10" i="3"/>
  <c r="Z10" i="3"/>
  <c r="P6" i="3"/>
  <c r="AY10" i="3"/>
  <c r="AL8" i="3"/>
  <c r="Z9" i="3"/>
  <c r="P7" i="3"/>
  <c r="AY9" i="3"/>
  <c r="AL11" i="3"/>
  <c r="Z8" i="3"/>
  <c r="P5" i="3"/>
  <c r="AY6" i="3"/>
  <c r="AL7" i="3"/>
  <c r="Z6" i="3"/>
  <c r="P8" i="3"/>
  <c r="AY8" i="3"/>
  <c r="AL6" i="3"/>
  <c r="Z7" i="3"/>
  <c r="P9" i="3"/>
  <c r="AY32" i="2"/>
  <c r="AK32" i="2"/>
  <c r="Y32" i="2"/>
  <c r="O32" i="2"/>
  <c r="AY31" i="2"/>
  <c r="AK31" i="2"/>
  <c r="Y31" i="2"/>
  <c r="O31" i="2"/>
  <c r="AY30" i="2"/>
  <c r="AK30" i="2"/>
  <c r="Y30" i="2"/>
  <c r="O30" i="2"/>
  <c r="AY29" i="2"/>
  <c r="AK29" i="2"/>
  <c r="Y29" i="2"/>
  <c r="O29" i="2"/>
  <c r="AY28" i="2"/>
  <c r="AK28" i="2"/>
  <c r="Y28" i="2"/>
  <c r="O28" i="2"/>
  <c r="AY27" i="2"/>
  <c r="AK27" i="2"/>
  <c r="Y27" i="2"/>
  <c r="O27" i="2"/>
  <c r="AY26" i="2"/>
  <c r="AK26" i="2"/>
  <c r="Y26" i="2"/>
  <c r="O26" i="2"/>
  <c r="AY25" i="2"/>
  <c r="AK25" i="2"/>
  <c r="Y25" i="2"/>
  <c r="O25" i="2"/>
  <c r="AY24" i="2"/>
  <c r="AK24" i="2"/>
  <c r="Y24" i="2"/>
  <c r="O24" i="2"/>
  <c r="AY23" i="2"/>
  <c r="AK23" i="2"/>
  <c r="Y23" i="2"/>
  <c r="O23" i="2"/>
  <c r="AY22" i="2"/>
  <c r="AK22" i="2"/>
  <c r="Y22" i="2"/>
  <c r="O22" i="2"/>
  <c r="AY21" i="2"/>
  <c r="AK21" i="2"/>
  <c r="Y21" i="2"/>
  <c r="O21" i="2"/>
  <c r="AY20" i="2"/>
  <c r="AK20" i="2"/>
  <c r="Y20" i="2"/>
  <c r="O20" i="2"/>
  <c r="AY19" i="2"/>
  <c r="AK19" i="2"/>
  <c r="Y19" i="2"/>
  <c r="O19" i="2"/>
  <c r="AY18" i="2"/>
  <c r="AK18" i="2"/>
  <c r="Y18" i="2"/>
  <c r="O17" i="2"/>
  <c r="AY17" i="2"/>
  <c r="AK17" i="2"/>
  <c r="Y17" i="2"/>
  <c r="O9" i="2"/>
  <c r="AY16" i="2"/>
  <c r="AK16" i="2"/>
  <c r="Y16" i="2"/>
  <c r="O15" i="2"/>
  <c r="AY15" i="2"/>
  <c r="AK15" i="2"/>
  <c r="Y15" i="2"/>
  <c r="O11" i="2"/>
  <c r="AY14" i="2"/>
  <c r="AK11" i="2"/>
  <c r="Y14" i="2"/>
  <c r="O18" i="2"/>
  <c r="AY12" i="2"/>
  <c r="AK12" i="2"/>
  <c r="Y13" i="2"/>
  <c r="O12" i="2"/>
  <c r="AY13" i="2"/>
  <c r="AK9" i="2"/>
  <c r="Y12" i="2"/>
  <c r="O14" i="2"/>
  <c r="AY11" i="2"/>
  <c r="AK13" i="2"/>
  <c r="Y11" i="2"/>
  <c r="O8" i="2"/>
  <c r="AY7" i="2"/>
  <c r="AK14" i="2"/>
  <c r="Y10" i="2"/>
  <c r="O6" i="2"/>
  <c r="AY9" i="2"/>
  <c r="AK6" i="2"/>
  <c r="Y7" i="2"/>
  <c r="O5" i="2"/>
  <c r="AY5" i="2"/>
  <c r="AK7" i="2"/>
  <c r="Y8" i="2"/>
  <c r="O16" i="2"/>
  <c r="AY6" i="2"/>
  <c r="AK10" i="2"/>
  <c r="Y9" i="2"/>
  <c r="O13" i="2"/>
  <c r="AY8" i="2"/>
  <c r="AK5" i="2"/>
  <c r="Y6" i="2"/>
  <c r="O10" i="2"/>
  <c r="AY12" i="1"/>
  <c r="AY10" i="1"/>
  <c r="AY13" i="1"/>
  <c r="AY11" i="1"/>
  <c r="AY5" i="1"/>
  <c r="AY8" i="1"/>
  <c r="AY7" i="1"/>
  <c r="AY9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P12" i="1"/>
  <c r="P5" i="1"/>
  <c r="P13" i="1"/>
  <c r="P14" i="1"/>
  <c r="P7" i="1"/>
  <c r="P10" i="1"/>
  <c r="P6" i="1"/>
  <c r="P8" i="1"/>
  <c r="P15" i="1"/>
  <c r="P9" i="1"/>
  <c r="P11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</calcChain>
</file>

<file path=xl/connections.xml><?xml version="1.0" encoding="utf-8"?>
<connections xmlns="http://schemas.openxmlformats.org/spreadsheetml/2006/main">
  <connection id="1" sourceFile="C:\Users\Raymond\Documents\Carly\Documenten\15mijn documenten\flac leden15\flacleden15.accdb" keepAlive="1" name="flacleden151" type="5" refreshedVersion="3" background="1" saveData="1">
    <dbPr connection="Provider=Microsoft.ACE.OLEDB.12.0;User ID=Admin;Data Source=C:\Users\Raymond\Documents\Carly\Documenten\15mijn documenten\flac leden15\flacleden15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flac atl 15" commandType="3"/>
  </connection>
</connections>
</file>

<file path=xl/sharedStrings.xml><?xml version="1.0" encoding="utf-8"?>
<sst xmlns="http://schemas.openxmlformats.org/spreadsheetml/2006/main" count="2746" uniqueCount="506">
  <si>
    <t>Izegem</t>
  </si>
  <si>
    <t>300H</t>
  </si>
  <si>
    <t>ver</t>
  </si>
  <si>
    <t>speer</t>
  </si>
  <si>
    <t>kogel</t>
  </si>
  <si>
    <t>discus</t>
  </si>
  <si>
    <t>afstand</t>
  </si>
  <si>
    <t>spring</t>
  </si>
  <si>
    <t>werp</t>
  </si>
  <si>
    <t>sprint</t>
  </si>
  <si>
    <t>mijl</t>
  </si>
  <si>
    <t>hoog</t>
  </si>
  <si>
    <t>Nr</t>
  </si>
  <si>
    <t>Naam Atleet</t>
  </si>
  <si>
    <t>Totaal sprint</t>
  </si>
  <si>
    <t>Totaal afstand</t>
  </si>
  <si>
    <t>Totaal spring</t>
  </si>
  <si>
    <t>Totaal werp</t>
  </si>
  <si>
    <t>400H</t>
  </si>
  <si>
    <t>hamer</t>
  </si>
  <si>
    <t>Ke</t>
  </si>
  <si>
    <t>naam</t>
  </si>
  <si>
    <t>startnr</t>
  </si>
  <si>
    <t>cat</t>
  </si>
  <si>
    <t>MV</t>
  </si>
  <si>
    <t>we</t>
  </si>
  <si>
    <t>Berghmans Tine</t>
  </si>
  <si>
    <t>Bruninx Silke</t>
  </si>
  <si>
    <t>Gellynck Thijs</t>
  </si>
  <si>
    <t>Vandenbraembussche Meine</t>
  </si>
  <si>
    <t>Verschuere Iben</t>
  </si>
  <si>
    <t>ro</t>
  </si>
  <si>
    <t>Kindt Robin</t>
  </si>
  <si>
    <t>Lombaert Michelle</t>
  </si>
  <si>
    <t>po</t>
  </si>
  <si>
    <t>Ameys Alyssa</t>
  </si>
  <si>
    <t>De Lameillieure Ine</t>
  </si>
  <si>
    <t>Haghedooren Noa</t>
  </si>
  <si>
    <t>Hooghe Ernest</t>
  </si>
  <si>
    <t>Lamerant Joke</t>
  </si>
  <si>
    <t>Lamerant Mieke</t>
  </si>
  <si>
    <t>Naessens Bo</t>
  </si>
  <si>
    <t>Paeye Joran</t>
  </si>
  <si>
    <t>Vandelannoote Talitha</t>
  </si>
  <si>
    <t>Vandemoortele Shaeny</t>
  </si>
  <si>
    <t>oo</t>
  </si>
  <si>
    <t>Desmet Lien</t>
  </si>
  <si>
    <t>Monteyne Sara</t>
  </si>
  <si>
    <t>iz</t>
  </si>
  <si>
    <t>Alallaoui Nadir</t>
  </si>
  <si>
    <t>Craeye Laure</t>
  </si>
  <si>
    <t>Dejonghe Gilles</t>
  </si>
  <si>
    <t>Depickere Tim</t>
  </si>
  <si>
    <t>Desmet Bavo</t>
  </si>
  <si>
    <t>Horré Joppe</t>
  </si>
  <si>
    <t>Laverge Lucas</t>
  </si>
  <si>
    <t>Maertens Bennert</t>
  </si>
  <si>
    <t>Van Ongevalle Tanguy</t>
  </si>
  <si>
    <t>Vandenbulcke Aaron</t>
  </si>
  <si>
    <t>Vanhalst Silke</t>
  </si>
  <si>
    <t>Viaene Femke</t>
  </si>
  <si>
    <t>Witdouck Arne</t>
  </si>
  <si>
    <t>ie</t>
  </si>
  <si>
    <t>Derudder Lennard</t>
  </si>
  <si>
    <t>Dieryck Gilles</t>
  </si>
  <si>
    <t>Durnez Manon</t>
  </si>
  <si>
    <t>Meerschaut Roselinde</t>
  </si>
  <si>
    <t>Van Welden Kaat</t>
  </si>
  <si>
    <t>Outtier Lukas</t>
  </si>
  <si>
    <t>Vanbesien Flavie</t>
  </si>
  <si>
    <t>Vandamme Matthias</t>
  </si>
  <si>
    <t>Renson Massimo</t>
  </si>
  <si>
    <t>Stappers Flore</t>
  </si>
  <si>
    <t>Callens Klaas</t>
  </si>
  <si>
    <t>Quatacker Feinse</t>
  </si>
  <si>
    <t>Depoortere Ludo</t>
  </si>
  <si>
    <t>Depraetere Koen</t>
  </si>
  <si>
    <t>Dorme Willy</t>
  </si>
  <si>
    <t>Hollebeke Patrick</t>
  </si>
  <si>
    <t>Huyghebaert Dieter</t>
  </si>
  <si>
    <t>Perneel Regina</t>
  </si>
  <si>
    <t>Salaets Ghislain</t>
  </si>
  <si>
    <t>Salomez Veronique</t>
  </si>
  <si>
    <t>Volkaerts Linda</t>
  </si>
  <si>
    <t>Dekiere Filip</t>
  </si>
  <si>
    <t>Delbeke Bernard</t>
  </si>
  <si>
    <t>Huvaere Kathy</t>
  </si>
  <si>
    <t>Lambert Jean</t>
  </si>
  <si>
    <t>Oplinus Kristien</t>
  </si>
  <si>
    <t>Pauwelyn Jan</t>
  </si>
  <si>
    <t>Ameys Brian</t>
  </si>
  <si>
    <t>Ameys Sylvie</t>
  </si>
  <si>
    <t>Baes Kristof</t>
  </si>
  <si>
    <t>Bordeyne Freddy</t>
  </si>
  <si>
    <t>Busschaert Luc</t>
  </si>
  <si>
    <t>Carly Jan</t>
  </si>
  <si>
    <t>Decoene Henk</t>
  </si>
  <si>
    <t>Gesquière Hein</t>
  </si>
  <si>
    <t>Gruwez Peter</t>
  </si>
  <si>
    <t>Jaques Joost</t>
  </si>
  <si>
    <t>Lefebvre Koen</t>
  </si>
  <si>
    <t>Lefever Christine</t>
  </si>
  <si>
    <t>Lejeune John</t>
  </si>
  <si>
    <t>Naessens Niko</t>
  </si>
  <si>
    <t>Nevejan Pascale</t>
  </si>
  <si>
    <t>Ryckeboer Noel</t>
  </si>
  <si>
    <t>Van Insberghe Lutgart</t>
  </si>
  <si>
    <t>Vandemoortele Ritchie</t>
  </si>
  <si>
    <t>Vandenabeele David</t>
  </si>
  <si>
    <t>Vandermarliere Jan</t>
  </si>
  <si>
    <t>Verkruysse Geert</t>
  </si>
  <si>
    <t>Verstraete Yves</t>
  </si>
  <si>
    <t>Heleven Veronique</t>
  </si>
  <si>
    <t>Beuze Ignace</t>
  </si>
  <si>
    <t>Callens Xavier</t>
  </si>
  <si>
    <t>Derycke Johan</t>
  </si>
  <si>
    <t>Pattyn Dominique</t>
  </si>
  <si>
    <t>Vandepitte Luc</t>
  </si>
  <si>
    <t>Wybaillie Rudi</t>
  </si>
  <si>
    <t>Allemeersch Klaas</t>
  </si>
  <si>
    <t>Bossue Patrick</t>
  </si>
  <si>
    <t>Cools Ria</t>
  </si>
  <si>
    <t>De Ridder Koen</t>
  </si>
  <si>
    <t>Dekeersmaecker Rudy</t>
  </si>
  <si>
    <t>Devos An</t>
  </si>
  <si>
    <t>Devos Jacques</t>
  </si>
  <si>
    <t>Goudeseune Ives</t>
  </si>
  <si>
    <t>Mulleman Chantal</t>
  </si>
  <si>
    <t>Polley Boudewijn</t>
  </si>
  <si>
    <t>Van Laer Pieter</t>
  </si>
  <si>
    <t>Vandekerkhove Filiep</t>
  </si>
  <si>
    <t>Vander Meiren Stefaan</t>
  </si>
  <si>
    <t>Cael Lies</t>
  </si>
  <si>
    <t>Demey Manon</t>
  </si>
  <si>
    <t>Verschuere Robbe</t>
  </si>
  <si>
    <t>Decostere Sen</t>
  </si>
  <si>
    <t>Gonnissen Jeroen</t>
  </si>
  <si>
    <t>Pauwelyn Hanne</t>
  </si>
  <si>
    <t>Ameys Xander</t>
  </si>
  <si>
    <t>Busschaert Jeroen</t>
  </si>
  <si>
    <t>Haghedooren Evi</t>
  </si>
  <si>
    <t>Metsu Dunia</t>
  </si>
  <si>
    <t>Naessens Michelle</t>
  </si>
  <si>
    <t>Vandamme Thomas</t>
  </si>
  <si>
    <t>Vergotte Arnaud</t>
  </si>
  <si>
    <t>Verkruysse Helga</t>
  </si>
  <si>
    <t>Vermeersch Tobias</t>
  </si>
  <si>
    <t>Verstraete Charlie</t>
  </si>
  <si>
    <t>Delheye Céline</t>
  </si>
  <si>
    <t>Phaphan Natthaphon</t>
  </si>
  <si>
    <t>Van Loo Shane</t>
  </si>
  <si>
    <t>Vierstraete Niels</t>
  </si>
  <si>
    <t>Braem Marthe</t>
  </si>
  <si>
    <t>Mylle Ine</t>
  </si>
  <si>
    <t>Peene Frisine</t>
  </si>
  <si>
    <t>Quatacker Lore</t>
  </si>
  <si>
    <t>Steenhuyse Jolien</t>
  </si>
  <si>
    <t>Vandenborre Viktor</t>
  </si>
  <si>
    <t>Vanthuyne Lukas</t>
  </si>
  <si>
    <t>Veryser Thomas</t>
  </si>
  <si>
    <t>Dekiere Bram</t>
  </si>
  <si>
    <t>Dekiere Thijs</t>
  </si>
  <si>
    <t>Lambert Davy</t>
  </si>
  <si>
    <t>Brysbaert Kevin</t>
  </si>
  <si>
    <t>Brysbaert Romina</t>
  </si>
  <si>
    <t>De Rynck Bruno</t>
  </si>
  <si>
    <t>Hoornaert Bert</t>
  </si>
  <si>
    <t>Hoornaert Tom</t>
  </si>
  <si>
    <t>Vandenbussche Steven</t>
  </si>
  <si>
    <t>Vandermarliere Koen</t>
  </si>
  <si>
    <t>Vandermarliere Liesbet</t>
  </si>
  <si>
    <t>Vanhoorneweder Maaike</t>
  </si>
  <si>
    <t>Vanoost Sandra</t>
  </si>
  <si>
    <t>Verbeke Pieter</t>
  </si>
  <si>
    <t>Adam Niels</t>
  </si>
  <si>
    <t>Braekeveld Jeroen</t>
  </si>
  <si>
    <t>Devlieger Kirsten</t>
  </si>
  <si>
    <t>Devolder Tim</t>
  </si>
  <si>
    <t>Messiaen Bjorn</t>
  </si>
  <si>
    <t>Piccavet Elien</t>
  </si>
  <si>
    <t>Piccavet Rens</t>
  </si>
  <si>
    <t>Sanctorum Mathias</t>
  </si>
  <si>
    <t>Sanctorum Maxim</t>
  </si>
  <si>
    <t>Staessen Rinus</t>
  </si>
  <si>
    <t>Van Daele Kari</t>
  </si>
  <si>
    <t>Van De Velde Julie</t>
  </si>
  <si>
    <t>Vandepitte Sophie</t>
  </si>
  <si>
    <t>Vanhoutte Jonie</t>
  </si>
  <si>
    <t>Capoen Stefaan</t>
  </si>
  <si>
    <t>Craeye Simon</t>
  </si>
  <si>
    <t>Demasure Sien</t>
  </si>
  <si>
    <t>Deruddere Jeroen</t>
  </si>
  <si>
    <t>Oosterlinck Lars</t>
  </si>
  <si>
    <t>Sarrazin Annelies</t>
  </si>
  <si>
    <t>Tiersen Jonas</t>
  </si>
  <si>
    <t>Tiersen Lieselot</t>
  </si>
  <si>
    <t>Vanhoucke Yngwie</t>
  </si>
  <si>
    <t>Borstnummer</t>
  </si>
  <si>
    <t>Deleu Ilke</t>
  </si>
  <si>
    <t>Derudder Veerle</t>
  </si>
  <si>
    <t>Duprez Zoë</t>
  </si>
  <si>
    <t>Nuytten Amber</t>
  </si>
  <si>
    <t>Sustronck Jade</t>
  </si>
  <si>
    <t>Creytens Silke</t>
  </si>
  <si>
    <t>De Deygere Shauni</t>
  </si>
  <si>
    <t>De Keyser Louise</t>
  </si>
  <si>
    <t>De Sloovere Gilles</t>
  </si>
  <si>
    <t>Deplancke Margot</t>
  </si>
  <si>
    <t>Ghekiere Stan</t>
  </si>
  <si>
    <t>Laverge Tine</t>
  </si>
  <si>
    <t>Vande Velde Lisa</t>
  </si>
  <si>
    <t>Vandenbulcke Alex</t>
  </si>
  <si>
    <t>Vandommele Seppe</t>
  </si>
  <si>
    <t>Vankeirsbilck Linde</t>
  </si>
  <si>
    <t>Vanluchene Xander</t>
  </si>
  <si>
    <t>Cloetens Niels</t>
  </si>
  <si>
    <t>Dierkens Louise</t>
  </si>
  <si>
    <t>Mahieu Hannah</t>
  </si>
  <si>
    <t>Molendijk Angel</t>
  </si>
  <si>
    <t>Quintens Anke</t>
  </si>
  <si>
    <t>Soulliaert Maxence</t>
  </si>
  <si>
    <t>De Cat Romee</t>
  </si>
  <si>
    <t>Denys Noor</t>
  </si>
  <si>
    <t>Lamond Manon</t>
  </si>
  <si>
    <t>Laplace Julie</t>
  </si>
  <si>
    <t>Lejeune Jens</t>
  </si>
  <si>
    <t>Mestdagh Rien</t>
  </si>
  <si>
    <t>Pynnebrouck Merel</t>
  </si>
  <si>
    <t>Vandelannoote Tibaut</t>
  </si>
  <si>
    <t>Vandenberghe Wout</t>
  </si>
  <si>
    <t>Vanhee Lara</t>
  </si>
  <si>
    <t>Janssens Sander</t>
  </si>
  <si>
    <t>Vanrenterghem Jakob</t>
  </si>
  <si>
    <t>Decorte Blanche</t>
  </si>
  <si>
    <t>Ingelbeen Janne</t>
  </si>
  <si>
    <t>Verboven Merel</t>
  </si>
  <si>
    <t>Vermander Frieke</t>
  </si>
  <si>
    <t>Lapeire Siebe</t>
  </si>
  <si>
    <t>Dejaegere Arno</t>
  </si>
  <si>
    <t>Roesbeke Rudy</t>
  </si>
  <si>
    <t>Baes Annemie</t>
  </si>
  <si>
    <t>Delerue Stefaan</t>
  </si>
  <si>
    <t>Elslander Marino</t>
  </si>
  <si>
    <t>Veniere Nathalie</t>
  </si>
  <si>
    <t>Carpentier Nico</t>
  </si>
  <si>
    <t>Lauwers Fien</t>
  </si>
  <si>
    <t>De Blauwe Gianni</t>
  </si>
  <si>
    <t>Demuynck Jaimie</t>
  </si>
  <si>
    <t>Six Tuur</t>
  </si>
  <si>
    <t>Dewulf Klaas</t>
  </si>
  <si>
    <t>Haylu Mulugeta</t>
  </si>
  <si>
    <t>Vanallemeersch Jan</t>
  </si>
  <si>
    <t>Schuermans Robin</t>
  </si>
  <si>
    <t>Deberdt Aicha</t>
  </si>
  <si>
    <t>10 km sw</t>
  </si>
  <si>
    <t>Man</t>
  </si>
  <si>
    <t>Vrouw</t>
  </si>
  <si>
    <t>Acou Anne-Marie</t>
  </si>
  <si>
    <t>Masters Vrouwen</t>
  </si>
  <si>
    <t>Senioren Mannen</t>
  </si>
  <si>
    <t>Scholieren Jongens</t>
  </si>
  <si>
    <t>Masters Mannen</t>
  </si>
  <si>
    <t>Ameye Rani</t>
  </si>
  <si>
    <t>Cadetten Meisjes</t>
  </si>
  <si>
    <t>Scholieren Meisjes</t>
  </si>
  <si>
    <t>Junioren Mannen</t>
  </si>
  <si>
    <t>Arnaert Frauwe</t>
  </si>
  <si>
    <t>Avet Marthe</t>
  </si>
  <si>
    <t>Baillieu Donovan</t>
  </si>
  <si>
    <t>Berghmans Nicky</t>
  </si>
  <si>
    <t>Blieck Patrick</t>
  </si>
  <si>
    <t>Bossuyt Marie-loor</t>
  </si>
  <si>
    <t>Junioren Vrouwen</t>
  </si>
  <si>
    <t>Broutin Morgane</t>
  </si>
  <si>
    <t>Bruyneel Vik</t>
  </si>
  <si>
    <t>Cadetten Jongens</t>
  </si>
  <si>
    <t>Brysbaert An-sofie</t>
  </si>
  <si>
    <t>Senioren Vrouwen</t>
  </si>
  <si>
    <t>Brysbaert Glenn</t>
  </si>
  <si>
    <t>Brysbaert Wim</t>
  </si>
  <si>
    <t>Bultheel Michael</t>
  </si>
  <si>
    <t>Cardoen Jill</t>
  </si>
  <si>
    <t>Cauliez Noa</t>
  </si>
  <si>
    <t>Claerhout Camille</t>
  </si>
  <si>
    <t>Clepkens Kaatje</t>
  </si>
  <si>
    <t>Craeye Noor</t>
  </si>
  <si>
    <t>Danneel Marthe</t>
  </si>
  <si>
    <t>Dassonville Tania</t>
  </si>
  <si>
    <t>De Bosscher Kyan</t>
  </si>
  <si>
    <t>De Bruyne Jarne</t>
  </si>
  <si>
    <t>De Duytsche Demco</t>
  </si>
  <si>
    <t>De duytsche Topenga</t>
  </si>
  <si>
    <t>De Ketelaere Renée</t>
  </si>
  <si>
    <t>De Thaey Sulyvan</t>
  </si>
  <si>
    <t>Debouck Elena</t>
  </si>
  <si>
    <t>Decaestecker Flore</t>
  </si>
  <si>
    <t>Decaestecker Maarten</t>
  </si>
  <si>
    <t>Deceuninck Julie</t>
  </si>
  <si>
    <t>Decloedt Michiel</t>
  </si>
  <si>
    <t>Decorte Lien</t>
  </si>
  <si>
    <t>Decoster Patrick</t>
  </si>
  <si>
    <t>Dedeyne Annouk</t>
  </si>
  <si>
    <t>Defour Falco</t>
  </si>
  <si>
    <t>Deleu Femke</t>
  </si>
  <si>
    <t>Del'haye Silke</t>
  </si>
  <si>
    <t>Delporte Méron</t>
  </si>
  <si>
    <t>Demets Anouk</t>
  </si>
  <si>
    <t>Denhert Lucas</t>
  </si>
  <si>
    <t>Denys Aagje</t>
  </si>
  <si>
    <t>Depoortere Alice</t>
  </si>
  <si>
    <t>Deprez Stephanie</t>
  </si>
  <si>
    <t>Deroo Phaedra</t>
  </si>
  <si>
    <t>Deruytter Elias</t>
  </si>
  <si>
    <t>Deruytter Hannes</t>
  </si>
  <si>
    <t>Descamps Mariemadeleine</t>
  </si>
  <si>
    <t>Deschuytter Eva</t>
  </si>
  <si>
    <t>Desmet Yelko</t>
  </si>
  <si>
    <t>Despiegelaere Elisabeth</t>
  </si>
  <si>
    <t>Dever Joan</t>
  </si>
  <si>
    <t>Devoldere Celeste</t>
  </si>
  <si>
    <t>D'Halluin Marnick</t>
  </si>
  <si>
    <t>Dieryck Birgit</t>
  </si>
  <si>
    <t>Dje Nilodjan</t>
  </si>
  <si>
    <t>Donck Thibaut</t>
  </si>
  <si>
    <t>Eeckhout Michelle</t>
  </si>
  <si>
    <t>Erard Léonie</t>
  </si>
  <si>
    <t>Gellynck Tine</t>
  </si>
  <si>
    <t>Gonnissen Danny</t>
  </si>
  <si>
    <t>Goudeseune Jonathan</t>
  </si>
  <si>
    <t>Haeke Lleyton</t>
  </si>
  <si>
    <t>Hauspie Amy</t>
  </si>
  <si>
    <t>Herreman Charlotte</t>
  </si>
  <si>
    <t>Hoorelbeke Ynse</t>
  </si>
  <si>
    <t>Horré Lotte</t>
  </si>
  <si>
    <t>Kasmi Soraida</t>
  </si>
  <si>
    <t>Laga Astrid</t>
  </si>
  <si>
    <t>Laloux Jean</t>
  </si>
  <si>
    <t>Laloux Jérôme</t>
  </si>
  <si>
    <t>Lamerant Elke - 21</t>
  </si>
  <si>
    <t>Lecointere Jolien</t>
  </si>
  <si>
    <t>Leenknecht Dylan</t>
  </si>
  <si>
    <t>Leeuwerck Mathias</t>
  </si>
  <si>
    <t>Lefieuw Sylvie</t>
  </si>
  <si>
    <t>Lejeune Niels</t>
  </si>
  <si>
    <t>Lemaire Niels</t>
  </si>
  <si>
    <t>Lemey Rune</t>
  </si>
  <si>
    <t>Leniere Ellen</t>
  </si>
  <si>
    <t>Majoumo Christal</t>
  </si>
  <si>
    <t>Malfait Margaux</t>
  </si>
  <si>
    <t>Meesseman Guilliano</t>
  </si>
  <si>
    <t>Muylle Guillaume</t>
  </si>
  <si>
    <t>Nolf Myrthe</t>
  </si>
  <si>
    <t>Norman Stefanie</t>
  </si>
  <si>
    <t>Notredame Andy</t>
  </si>
  <si>
    <t>Outtier Stan</t>
  </si>
  <si>
    <t>Pattyn Hanne</t>
  </si>
  <si>
    <t>Pattyn Kobe</t>
  </si>
  <si>
    <t>Pauwels Bart</t>
  </si>
  <si>
    <t>Pauwelyn Joost</t>
  </si>
  <si>
    <t>Pauwelyn Nils</t>
  </si>
  <si>
    <t>Phlypo Hanne</t>
  </si>
  <si>
    <t>Pillart Arthur</t>
  </si>
  <si>
    <t>Pillart Louis</t>
  </si>
  <si>
    <t>Pluym Jens</t>
  </si>
  <si>
    <t>Pottie Luna</t>
  </si>
  <si>
    <t>Racila Amalia</t>
  </si>
  <si>
    <t>Rafaa Fauve</t>
  </si>
  <si>
    <t>Reynaert Tommy</t>
  </si>
  <si>
    <t>Roelens Noel</t>
  </si>
  <si>
    <t>Salomez Frederik</t>
  </si>
  <si>
    <t>Samyn Hanne</t>
  </si>
  <si>
    <t>Sergeant Benoît</t>
  </si>
  <si>
    <t>Seys Robbe</t>
  </si>
  <si>
    <t>Smagghe Gauthier</t>
  </si>
  <si>
    <t>Snoekx Hanne</t>
  </si>
  <si>
    <t>Soen Brent</t>
  </si>
  <si>
    <t>Soete Lore</t>
  </si>
  <si>
    <t>Spenninck Marc</t>
  </si>
  <si>
    <t>Valcke Björn</t>
  </si>
  <si>
    <t>Van Der Lint Helena</t>
  </si>
  <si>
    <t>Van Haverbeke Charles</t>
  </si>
  <si>
    <t>Van Hecke Danté</t>
  </si>
  <si>
    <t>Van Hulle Senne</t>
  </si>
  <si>
    <t>Vanbeckevoort Nele</t>
  </si>
  <si>
    <t>Vanbrabant Hannah</t>
  </si>
  <si>
    <t>Vancoppenolle Lore</t>
  </si>
  <si>
    <t>Vandamme Fleur</t>
  </si>
  <si>
    <t>Vandecasteele Corneel</t>
  </si>
  <si>
    <t>Vandenberghe Pieter-jan</t>
  </si>
  <si>
    <t>Vandendriessche Janne</t>
  </si>
  <si>
    <t>Vandenhoeke Anoesjka</t>
  </si>
  <si>
    <t>Vandevyvere Michele</t>
  </si>
  <si>
    <t>Vandromme Bertin</t>
  </si>
  <si>
    <t>Vangroenweghe Silke</t>
  </si>
  <si>
    <t>Vanhaecke Filip</t>
  </si>
  <si>
    <t>Vanhaverbeke Hanne</t>
  </si>
  <si>
    <t>Vanhoof Robbe</t>
  </si>
  <si>
    <t>Vanhoorne Morena</t>
  </si>
  <si>
    <t>Vanhoucke Stan</t>
  </si>
  <si>
    <t>Vanhoutte Bjorn</t>
  </si>
  <si>
    <t>Vanhove Joachim</t>
  </si>
  <si>
    <t>Vannieuwkerke Ellen</t>
  </si>
  <si>
    <t>Vanpoucke Ella</t>
  </si>
  <si>
    <t>Vansteenkiste Tesne</t>
  </si>
  <si>
    <t>Vantomme Joni</t>
  </si>
  <si>
    <t>Vercruysse Filip</t>
  </si>
  <si>
    <t>Vercruysse Marc</t>
  </si>
  <si>
    <t>Verhaest Danny</t>
  </si>
  <si>
    <t>Versavel Simon</t>
  </si>
  <si>
    <t>Verschoore Helena</t>
  </si>
  <si>
    <t>Verstrynge Thibo</t>
  </si>
  <si>
    <t>Vroman Romy</t>
  </si>
  <si>
    <t>Zomercriterium Flac 2016</t>
  </si>
  <si>
    <t>Izegem 29/5</t>
  </si>
  <si>
    <t xml:space="preserve">hoog </t>
  </si>
  <si>
    <t>200H</t>
  </si>
  <si>
    <t>wervik 4/6</t>
  </si>
  <si>
    <t>Wervik 4/6</t>
  </si>
  <si>
    <t>Poperinge 2/7</t>
  </si>
  <si>
    <t>Poper 2/7</t>
  </si>
  <si>
    <t xml:space="preserve">speer </t>
  </si>
  <si>
    <t xml:space="preserve">ver </t>
  </si>
  <si>
    <t>Roeselare 21/8</t>
  </si>
  <si>
    <t>100H</t>
  </si>
  <si>
    <t>polsstok</t>
  </si>
  <si>
    <t xml:space="preserve">discus </t>
  </si>
  <si>
    <t xml:space="preserve">Roeselare 21/8 </t>
  </si>
  <si>
    <t>80H</t>
  </si>
  <si>
    <t>Roesel 21/8</t>
  </si>
  <si>
    <t>Roeselare 20/8</t>
  </si>
  <si>
    <t xml:space="preserve">kogel </t>
  </si>
  <si>
    <t xml:space="preserve">hamer </t>
  </si>
  <si>
    <t>gewicht</t>
  </si>
  <si>
    <t xml:space="preserve">Roeselare 20/8 </t>
  </si>
  <si>
    <t>1500 steeple</t>
  </si>
  <si>
    <t xml:space="preserve">1500 steeple </t>
  </si>
  <si>
    <t>110H</t>
  </si>
  <si>
    <t>2000 steeple</t>
  </si>
  <si>
    <t>3000 steeple</t>
  </si>
  <si>
    <t xml:space="preserve">3000 steeple </t>
  </si>
  <si>
    <t>Ieper 27/8</t>
  </si>
  <si>
    <t>Iep 27/8</t>
  </si>
  <si>
    <t xml:space="preserve">Ieper 27/8 </t>
  </si>
  <si>
    <t xml:space="preserve">Iep 27/8 </t>
  </si>
  <si>
    <t>hinkstap</t>
  </si>
  <si>
    <t xml:space="preserve">polsstok </t>
  </si>
  <si>
    <t xml:space="preserve">hinkstap </t>
  </si>
  <si>
    <t>20 km sw</t>
  </si>
  <si>
    <t xml:space="preserve">Wervik 24/9 </t>
  </si>
  <si>
    <t>Wervik 24/9</t>
  </si>
  <si>
    <t>Wervik 24/09</t>
  </si>
  <si>
    <t xml:space="preserve">Reniers Bram </t>
  </si>
  <si>
    <t xml:space="preserve">Feys Nele </t>
  </si>
  <si>
    <t>Delva Evelyne</t>
  </si>
  <si>
    <t xml:space="preserve">CAD HEREN : </t>
  </si>
  <si>
    <t xml:space="preserve">sprint </t>
  </si>
  <si>
    <t xml:space="preserve">afstand </t>
  </si>
  <si>
    <t>totaal atleet :</t>
  </si>
  <si>
    <t xml:space="preserve">Lejeune Jens </t>
  </si>
  <si>
    <t xml:space="preserve">Lejeune Niels </t>
  </si>
  <si>
    <t xml:space="preserve">Vanhoutte Bjorn </t>
  </si>
  <si>
    <t xml:space="preserve">Versaevel  Simon </t>
  </si>
  <si>
    <t>CAD DAMES :</t>
  </si>
  <si>
    <t xml:space="preserve">werp </t>
  </si>
  <si>
    <t xml:space="preserve">Dieryck Birgit </t>
  </si>
  <si>
    <t xml:space="preserve">Deleu Femke </t>
  </si>
  <si>
    <t xml:space="preserve">Nuytten Amber </t>
  </si>
  <si>
    <t>SCHOL HEREN</t>
  </si>
  <si>
    <t>-</t>
  </si>
  <si>
    <t xml:space="preserve">Hooghe Ernest </t>
  </si>
  <si>
    <t>SCHOL DAMES</t>
  </si>
  <si>
    <t>.-</t>
  </si>
  <si>
    <t xml:space="preserve">Deleu Ilke </t>
  </si>
  <si>
    <t xml:space="preserve">JUN HEREN </t>
  </si>
  <si>
    <t xml:space="preserve">spring </t>
  </si>
  <si>
    <t>JUN DAMES</t>
  </si>
  <si>
    <t xml:space="preserve">Quatacker Lore </t>
  </si>
  <si>
    <t>SEN HEREN</t>
  </si>
  <si>
    <t xml:space="preserve">Tiersen Jonas </t>
  </si>
  <si>
    <t xml:space="preserve">SEN DAMES </t>
  </si>
  <si>
    <t xml:space="preserve">Tiersen Lieselot </t>
  </si>
  <si>
    <t xml:space="preserve">MASTERS HEREN </t>
  </si>
  <si>
    <t xml:space="preserve">Dorme Willy </t>
  </si>
  <si>
    <t xml:space="preserve">Hollebeke Patrick </t>
  </si>
  <si>
    <t xml:space="preserve">Lambert Jean </t>
  </si>
  <si>
    <t xml:space="preserve">Pauwelyn Joost </t>
  </si>
  <si>
    <t>MASTERS DAMES</t>
  </si>
  <si>
    <t xml:space="preserve">Borstnummer </t>
  </si>
  <si>
    <t xml:space="preserve">Devos An </t>
  </si>
  <si>
    <t xml:space="preserve">Perneel Regina </t>
  </si>
  <si>
    <t>bedrag</t>
  </si>
  <si>
    <t xml:space="preserve">TOTAAL </t>
  </si>
  <si>
    <t>TOTAAL</t>
  </si>
  <si>
    <t>CADETTEN  HEREN</t>
  </si>
  <si>
    <t xml:space="preserve">CADETTEN DAMES </t>
  </si>
  <si>
    <t xml:space="preserve"> </t>
  </si>
  <si>
    <t>SCHOLIEREN HEREN</t>
  </si>
  <si>
    <t>SCHOLIEREN DAMES</t>
  </si>
  <si>
    <t xml:space="preserve">JUNIORS HEREN </t>
  </si>
  <si>
    <t xml:space="preserve">JUNIORS DAMES </t>
  </si>
  <si>
    <t xml:space="preserve">SENIORS HEREN </t>
  </si>
  <si>
    <t xml:space="preserve">SENIORS DAMES </t>
  </si>
  <si>
    <t xml:space="preserve">MASTERS DAMES </t>
  </si>
  <si>
    <t xml:space="preserve">TOTAAL : </t>
  </si>
  <si>
    <t>DATUM</t>
  </si>
  <si>
    <t xml:space="preserve">HANDTEKENING VOOR ONTVANGST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</si>
</sst>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 Black"/>
      <family val="2"/>
    </font>
    <font>
      <sz val="8"/>
      <name val="Verdana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2" xfId="0" applyFont="1" applyBorder="1"/>
    <xf numFmtId="0" fontId="2" fillId="0" borderId="0" xfId="0" applyFont="1"/>
    <xf numFmtId="0" fontId="1" fillId="0" borderId="1" xfId="0" applyFont="1" applyBorder="1"/>
    <xf numFmtId="0" fontId="1" fillId="0" borderId="3" xfId="0" applyFont="1" applyBorder="1"/>
    <xf numFmtId="0" fontId="0" fillId="0" borderId="1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0" fillId="3" borderId="1" xfId="0" applyFill="1" applyBorder="1"/>
    <xf numFmtId="0" fontId="1" fillId="4" borderId="3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1" fillId="5" borderId="3" xfId="0" applyFont="1" applyFill="1" applyBorder="1"/>
    <xf numFmtId="0" fontId="0" fillId="5" borderId="1" xfId="0" applyFill="1" applyBorder="1"/>
    <xf numFmtId="0" fontId="1" fillId="4" borderId="4" xfId="0" applyFont="1" applyFill="1" applyBorder="1"/>
    <xf numFmtId="0" fontId="1" fillId="6" borderId="1" xfId="0" applyFont="1" applyFill="1" applyBorder="1"/>
    <xf numFmtId="0" fontId="1" fillId="6" borderId="3" xfId="0" applyFont="1" applyFill="1" applyBorder="1"/>
    <xf numFmtId="0" fontId="0" fillId="6" borderId="1" xfId="0" applyFill="1" applyBorder="1"/>
    <xf numFmtId="0" fontId="1" fillId="6" borderId="4" xfId="0" applyFont="1" applyFill="1" applyBorder="1"/>
    <xf numFmtId="0" fontId="1" fillId="6" borderId="6" xfId="0" applyFont="1" applyFill="1" applyBorder="1"/>
    <xf numFmtId="0" fontId="1" fillId="6" borderId="5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4" borderId="5" xfId="0" applyFont="1" applyFill="1" applyBorder="1"/>
    <xf numFmtId="0" fontId="1" fillId="2" borderId="6" xfId="0" applyFont="1" applyFill="1" applyBorder="1"/>
    <xf numFmtId="0" fontId="1" fillId="3" borderId="4" xfId="0" applyFont="1" applyFill="1" applyBorder="1"/>
    <xf numFmtId="0" fontId="1" fillId="5" borderId="6" xfId="0" applyFont="1" applyFill="1" applyBorder="1"/>
    <xf numFmtId="0" fontId="1" fillId="4" borderId="6" xfId="0" applyFont="1" applyFill="1" applyBorder="1"/>
    <xf numFmtId="0" fontId="0" fillId="7" borderId="1" xfId="0" applyFill="1" applyBorder="1"/>
    <xf numFmtId="0" fontId="1" fillId="7" borderId="3" xfId="0" applyFont="1" applyFill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top"/>
    </xf>
    <xf numFmtId="16" fontId="1" fillId="2" borderId="6" xfId="0" applyNumberFormat="1" applyFont="1" applyFill="1" applyBorder="1"/>
    <xf numFmtId="0" fontId="1" fillId="3" borderId="3" xfId="0" applyFont="1" applyFill="1" applyBorder="1" applyAlignment="1">
      <alignment horizontal="right"/>
    </xf>
    <xf numFmtId="0" fontId="0" fillId="4" borderId="0" xfId="0" applyFill="1"/>
    <xf numFmtId="0" fontId="2" fillId="4" borderId="0" xfId="0" applyFont="1" applyFill="1"/>
    <xf numFmtId="0" fontId="1" fillId="4" borderId="1" xfId="0" applyFont="1" applyFill="1" applyBorder="1"/>
    <xf numFmtId="0" fontId="0" fillId="0" borderId="0" xfId="0" applyFill="1"/>
    <xf numFmtId="0" fontId="2" fillId="0" borderId="0" xfId="0" applyFont="1" applyFill="1"/>
    <xf numFmtId="0" fontId="0" fillId="8" borderId="0" xfId="0" applyFill="1"/>
    <xf numFmtId="0" fontId="0" fillId="8" borderId="1" xfId="0" applyFill="1" applyBorder="1"/>
    <xf numFmtId="0" fontId="1" fillId="8" borderId="3" xfId="0" applyFont="1" applyFill="1" applyBorder="1"/>
    <xf numFmtId="0" fontId="1" fillId="8" borderId="4" xfId="0" applyFont="1" applyFill="1" applyBorder="1"/>
    <xf numFmtId="0" fontId="0" fillId="4" borderId="3" xfId="0" applyFill="1" applyBorder="1"/>
    <xf numFmtId="0" fontId="1" fillId="4" borderId="3" xfId="0" applyFont="1" applyFill="1" applyBorder="1" applyAlignment="1">
      <alignment horizontal="right"/>
    </xf>
    <xf numFmtId="0" fontId="1" fillId="8" borderId="6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center"/>
    </xf>
    <xf numFmtId="16" fontId="1" fillId="4" borderId="6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0" xfId="0" applyFill="1"/>
    <xf numFmtId="0" fontId="0" fillId="9" borderId="0" xfId="0" applyFill="1"/>
    <xf numFmtId="0" fontId="1" fillId="9" borderId="1" xfId="0" applyFont="1" applyFill="1" applyBorder="1"/>
    <xf numFmtId="0" fontId="0" fillId="9" borderId="1" xfId="0" applyFill="1" applyBorder="1"/>
    <xf numFmtId="0" fontId="1" fillId="9" borderId="4" xfId="0" applyFont="1" applyFill="1" applyBorder="1"/>
    <xf numFmtId="0" fontId="0" fillId="10" borderId="0" xfId="0" applyFill="1"/>
    <xf numFmtId="0" fontId="1" fillId="10" borderId="5" xfId="0" applyFont="1" applyFill="1" applyBorder="1"/>
    <xf numFmtId="0" fontId="1" fillId="10" borderId="3" xfId="0" applyFont="1" applyFill="1" applyBorder="1"/>
    <xf numFmtId="0" fontId="0" fillId="10" borderId="1" xfId="0" applyFill="1" applyBorder="1"/>
    <xf numFmtId="0" fontId="1" fillId="10" borderId="4" xfId="0" applyFont="1" applyFill="1" applyBorder="1"/>
    <xf numFmtId="0" fontId="1" fillId="10" borderId="1" xfId="0" applyFont="1" applyFill="1" applyBorder="1"/>
    <xf numFmtId="0" fontId="1" fillId="10" borderId="2" xfId="0" applyFont="1" applyFill="1" applyBorder="1"/>
    <xf numFmtId="0" fontId="1" fillId="10" borderId="6" xfId="0" applyFont="1" applyFill="1" applyBorder="1"/>
    <xf numFmtId="0" fontId="0" fillId="0" borderId="0" xfId="0" applyFill="1" applyBorder="1"/>
    <xf numFmtId="0" fontId="0" fillId="7" borderId="0" xfId="0" applyFill="1"/>
    <xf numFmtId="0" fontId="1" fillId="5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11" borderId="1" xfId="0" applyFill="1" applyBorder="1"/>
    <xf numFmtId="0" fontId="0" fillId="11" borderId="3" xfId="0" applyFill="1" applyBorder="1"/>
    <xf numFmtId="0" fontId="4" fillId="11" borderId="3" xfId="0" applyFont="1" applyFill="1" applyBorder="1"/>
    <xf numFmtId="0" fontId="0" fillId="11" borderId="3" xfId="0" applyFont="1" applyFill="1" applyBorder="1"/>
    <xf numFmtId="0" fontId="1" fillId="11" borderId="3" xfId="0" applyFont="1" applyFill="1" applyBorder="1"/>
    <xf numFmtId="0" fontId="1" fillId="11" borderId="1" xfId="0" applyFont="1" applyFill="1" applyBorder="1"/>
    <xf numFmtId="0" fontId="1" fillId="11" borderId="5" xfId="0" applyFont="1" applyFill="1" applyBorder="1"/>
    <xf numFmtId="0" fontId="0" fillId="12" borderId="0" xfId="0" applyFill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11" borderId="1" xfId="0" applyNumberFormat="1" applyFill="1" applyBorder="1"/>
    <xf numFmtId="2" fontId="0" fillId="0" borderId="1" xfId="0" applyNumberFormat="1" applyBorder="1"/>
    <xf numFmtId="2" fontId="0" fillId="12" borderId="0" xfId="0" applyNumberFormat="1" applyFill="1"/>
    <xf numFmtId="2" fontId="0" fillId="0" borderId="0" xfId="0" applyNumberFormat="1" applyFill="1" applyBorder="1"/>
    <xf numFmtId="0" fontId="5" fillId="0" borderId="0" xfId="0" applyFont="1"/>
    <xf numFmtId="0" fontId="5" fillId="10" borderId="0" xfId="0" applyFont="1" applyFill="1"/>
    <xf numFmtId="2" fontId="5" fillId="0" borderId="0" xfId="0" applyNumberFormat="1" applyFont="1"/>
    <xf numFmtId="0" fontId="1" fillId="5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10" borderId="6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33CC"/>
      <color rgb="FF66FF66"/>
      <color rgb="FF99FF33"/>
      <color rgb="FF33CC33"/>
      <color rgb="FF66FF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an%20FLAC-zomercriterium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c 2016"/>
      <sheetName val="Cadetten jongens"/>
      <sheetName val="Cadetten meisjes"/>
      <sheetName val="scholieren jongens"/>
      <sheetName val="Scholieren Dames"/>
      <sheetName val="Juniors Heren"/>
      <sheetName val="Juniors Dames"/>
      <sheetName val="seniors heren"/>
      <sheetName val="seniors dames"/>
      <sheetName val="master Heren"/>
      <sheetName val="master dames"/>
      <sheetName val="afrekening 2016 "/>
    </sheetNames>
    <sheetDataSet>
      <sheetData sheetId="0">
        <row r="2">
          <cell r="B2">
            <v>396</v>
          </cell>
          <cell r="C2" t="str">
            <v>Decloedt Michiel</v>
          </cell>
        </row>
        <row r="3">
          <cell r="B3">
            <v>801</v>
          </cell>
          <cell r="C3" t="str">
            <v>Lemaire Niels</v>
          </cell>
        </row>
        <row r="4">
          <cell r="B4">
            <v>361</v>
          </cell>
          <cell r="C4" t="str">
            <v>Pattyn Kobe</v>
          </cell>
        </row>
        <row r="5">
          <cell r="B5">
            <v>1183</v>
          </cell>
          <cell r="C5" t="str">
            <v>Seys Robbe</v>
          </cell>
        </row>
        <row r="6">
          <cell r="B6">
            <v>126</v>
          </cell>
          <cell r="C6" t="str">
            <v>Vanhoucke Stan</v>
          </cell>
        </row>
        <row r="7">
          <cell r="B7">
            <v>802</v>
          </cell>
          <cell r="C7" t="str">
            <v>Versavel Simon</v>
          </cell>
        </row>
        <row r="8">
          <cell r="B8">
            <v>374</v>
          </cell>
          <cell r="C8" t="str">
            <v>Verstrynge Thibo</v>
          </cell>
        </row>
        <row r="9">
          <cell r="B9">
            <v>465</v>
          </cell>
          <cell r="C9" t="str">
            <v>Bruyneel Vik</v>
          </cell>
        </row>
        <row r="10">
          <cell r="B10">
            <v>924</v>
          </cell>
          <cell r="C10" t="str">
            <v>De Sloovere Gilles</v>
          </cell>
        </row>
        <row r="11">
          <cell r="B11">
            <v>123</v>
          </cell>
          <cell r="C11" t="str">
            <v>Ghekiere Stan</v>
          </cell>
        </row>
        <row r="12">
          <cell r="B12">
            <v>124</v>
          </cell>
          <cell r="C12" t="str">
            <v>Leenknecht Dylan</v>
          </cell>
        </row>
        <row r="13">
          <cell r="B13">
            <v>125</v>
          </cell>
          <cell r="C13" t="str">
            <v>Lemey Rune</v>
          </cell>
        </row>
        <row r="14">
          <cell r="B14">
            <v>901</v>
          </cell>
          <cell r="C14" t="str">
            <v>Meesseman Guilliano</v>
          </cell>
        </row>
        <row r="15">
          <cell r="B15">
            <v>609</v>
          </cell>
          <cell r="C15" t="str">
            <v>Van Hecke Danté</v>
          </cell>
        </row>
        <row r="16">
          <cell r="B16">
            <v>610</v>
          </cell>
          <cell r="C16" t="str">
            <v>Vandecasteele Corneel</v>
          </cell>
        </row>
        <row r="17">
          <cell r="B17">
            <v>894</v>
          </cell>
          <cell r="C17" t="str">
            <v>Vandenbulcke Alex</v>
          </cell>
        </row>
        <row r="18">
          <cell r="B18">
            <v>1096</v>
          </cell>
          <cell r="C18" t="str">
            <v>Vandommele Seppe</v>
          </cell>
        </row>
        <row r="19">
          <cell r="B19">
            <v>611</v>
          </cell>
          <cell r="C19" t="str">
            <v>Vansteenkiste Tesne</v>
          </cell>
        </row>
        <row r="20">
          <cell r="B20">
            <v>983</v>
          </cell>
          <cell r="C20" t="str">
            <v>Cloetens Niels</v>
          </cell>
        </row>
        <row r="21">
          <cell r="B21">
            <v>1124</v>
          </cell>
          <cell r="C21" t="str">
            <v>Van Hulle Senne</v>
          </cell>
        </row>
        <row r="22">
          <cell r="B22">
            <v>121</v>
          </cell>
          <cell r="C22" t="str">
            <v>Deruytter Elias</v>
          </cell>
        </row>
        <row r="23">
          <cell r="B23">
            <v>122</v>
          </cell>
          <cell r="C23" t="str">
            <v>Deruytter Hannes</v>
          </cell>
        </row>
        <row r="24">
          <cell r="B24">
            <v>404</v>
          </cell>
          <cell r="C24" t="str">
            <v>Laloux Jean</v>
          </cell>
        </row>
        <row r="25">
          <cell r="B25">
            <v>357</v>
          </cell>
          <cell r="C25" t="str">
            <v>Leeuwerck Mathias</v>
          </cell>
        </row>
        <row r="26">
          <cell r="B26">
            <v>358</v>
          </cell>
          <cell r="C26" t="str">
            <v>Lejeune Jens</v>
          </cell>
        </row>
        <row r="27">
          <cell r="B27">
            <v>359</v>
          </cell>
          <cell r="C27" t="str">
            <v>Lejeune Niels</v>
          </cell>
        </row>
        <row r="28">
          <cell r="B28">
            <v>185</v>
          </cell>
          <cell r="C28" t="str">
            <v>Outtier Stan</v>
          </cell>
        </row>
        <row r="29">
          <cell r="B29">
            <v>405</v>
          </cell>
          <cell r="C29" t="str">
            <v>Pillart Arthur</v>
          </cell>
        </row>
        <row r="30">
          <cell r="B30">
            <v>406</v>
          </cell>
          <cell r="C30" t="str">
            <v>Pillart Louis</v>
          </cell>
        </row>
        <row r="31">
          <cell r="B31">
            <v>1163</v>
          </cell>
          <cell r="C31" t="str">
            <v>Sergeant Benoît</v>
          </cell>
        </row>
        <row r="32">
          <cell r="B32">
            <v>371</v>
          </cell>
          <cell r="C32" t="str">
            <v>Vandelannoote Tibaut</v>
          </cell>
        </row>
        <row r="33">
          <cell r="B33">
            <v>372</v>
          </cell>
          <cell r="C33" t="str">
            <v>Vandenberghe Wout</v>
          </cell>
        </row>
        <row r="34">
          <cell r="B34">
            <v>184</v>
          </cell>
          <cell r="C34" t="str">
            <v>Donck Thibaut</v>
          </cell>
        </row>
        <row r="35">
          <cell r="B35">
            <v>356</v>
          </cell>
          <cell r="C35" t="str">
            <v>Hoorelbeke Ynse</v>
          </cell>
        </row>
        <row r="36">
          <cell r="B36">
            <v>1134</v>
          </cell>
          <cell r="C36" t="str">
            <v>Janssens Sander</v>
          </cell>
        </row>
        <row r="37">
          <cell r="B37">
            <v>127</v>
          </cell>
          <cell r="C37" t="str">
            <v>Vanrenterghem Jakob</v>
          </cell>
        </row>
        <row r="38">
          <cell r="B38">
            <v>770</v>
          </cell>
          <cell r="C38" t="str">
            <v>De Bosscher Kyan</v>
          </cell>
        </row>
        <row r="39">
          <cell r="B39">
            <v>1056</v>
          </cell>
          <cell r="C39" t="str">
            <v>De Bruyne Jarne</v>
          </cell>
        </row>
        <row r="40">
          <cell r="B40">
            <v>220</v>
          </cell>
          <cell r="C40" t="str">
            <v>De Thaey Sulyvan</v>
          </cell>
        </row>
        <row r="41">
          <cell r="B41">
            <v>654</v>
          </cell>
          <cell r="C41" t="str">
            <v>Denhert Lucas</v>
          </cell>
        </row>
        <row r="42">
          <cell r="B42">
            <v>773</v>
          </cell>
          <cell r="C42" t="str">
            <v>Haeke Lleyton</v>
          </cell>
        </row>
        <row r="43">
          <cell r="B43">
            <v>922</v>
          </cell>
          <cell r="C43" t="str">
            <v>Smagghe Gauthier</v>
          </cell>
        </row>
        <row r="44">
          <cell r="B44">
            <v>655</v>
          </cell>
          <cell r="C44" t="str">
            <v>Soen Brent</v>
          </cell>
        </row>
        <row r="45">
          <cell r="B45">
            <v>373</v>
          </cell>
          <cell r="C45" t="str">
            <v>Vanhoutte Bjorn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queryTables/queryTable1.xml><?xml version="1.0" encoding="utf-8"?>
<queryTable xmlns="http://schemas.openxmlformats.org/spreadsheetml/2006/main" name="flacleden15.accdb" connectionId="1" autoFormatId="16" applyNumberFormats="0" applyBorderFormats="0" applyFontFormats="0" applyPatternFormats="0" applyAlignmentFormats="0" applyWidthHeightFormats="0">
  <queryTableRefresh nextId="27">
    <queryTableFields count="5">
      <queryTableField id="3" name="Ke" tableColumnId="3"/>
      <queryTableField id="17" name="startnr" tableColumnId="17"/>
      <queryTableField id="4" name="naam" tableColumnId="4"/>
      <queryTableField id="18" name="cat" tableColumnId="18"/>
      <queryTableField id="19" name="MV" tableColumnId="19"/>
    </queryTableFields>
    <queryTableDeletedFields count="19">
      <deletedField name="ld"/>
      <deletedField name="slct"/>
      <deletedField name="bld"/>
      <deletedField name="°plaats"/>
      <deletedField name="verjaar"/>
      <deletedField name="aansluit"/>
      <deletedField name="stamnr"/>
      <deletedField name="la-nr"/>
      <deletedField name="natio"/>
      <deletedField name="off"/>
      <deletedField name="trainer14"/>
      <deletedField name="adres"/>
      <deletedField name="postnr"/>
      <deletedField name="gemeente"/>
      <deletedField name="telefoon"/>
      <deletedField name="gsm"/>
      <deletedField name="email"/>
      <deletedField name="geb"/>
      <deletedField name="°jaa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el_flacleden15.accdb4" displayName="Tabel_flacleden15.accdb4" ref="A1:E370" tableType="queryTable" totalsRowShown="0">
  <sortState ref="A2:E368">
    <sortCondition ref="D2:D368"/>
    <sortCondition ref="E2:E368"/>
  </sortState>
  <tableColumns count="5">
    <tableColumn id="3" uniqueName="3" name="Ke" queryTableFieldId="3"/>
    <tableColumn id="17" uniqueName="17" name="startnr" queryTableFieldId="17"/>
    <tableColumn id="4" uniqueName="4" name="naam" queryTableFieldId="4"/>
    <tableColumn id="18" uniqueName="18" name="cat" queryTableFieldId="18"/>
    <tableColumn id="19" uniqueName="19" name="MV" queryTableFieldId="1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topLeftCell="A226" workbookViewId="0">
      <selection activeCell="A244" sqref="A244"/>
    </sheetView>
  </sheetViews>
  <sheetFormatPr defaultRowHeight="15" x14ac:dyDescent="0.25"/>
  <cols>
    <col min="1" max="1" width="3.7109375" bestFit="1" customWidth="1"/>
    <col min="3" max="3" width="27.42578125" bestFit="1" customWidth="1"/>
    <col min="4" max="4" width="16.85546875" bestFit="1" customWidth="1"/>
  </cols>
  <sheetData>
    <row r="1" spans="1:5" x14ac:dyDescent="0.25">
      <c r="A1" t="s">
        <v>20</v>
      </c>
      <c r="B1" t="s">
        <v>22</v>
      </c>
      <c r="C1" t="s">
        <v>21</v>
      </c>
      <c r="D1" t="s">
        <v>23</v>
      </c>
      <c r="E1" t="s">
        <v>24</v>
      </c>
    </row>
    <row r="2" spans="1:5" x14ac:dyDescent="0.25">
      <c r="A2" s="36" t="s">
        <v>62</v>
      </c>
      <c r="B2" s="37">
        <v>396</v>
      </c>
      <c r="C2" s="35" t="s">
        <v>298</v>
      </c>
      <c r="D2" s="35" t="s">
        <v>275</v>
      </c>
      <c r="E2" s="35" t="s">
        <v>255</v>
      </c>
    </row>
    <row r="3" spans="1:5" x14ac:dyDescent="0.25">
      <c r="A3" s="36" t="s">
        <v>62</v>
      </c>
      <c r="B3" s="37">
        <v>801</v>
      </c>
      <c r="C3" s="35" t="s">
        <v>344</v>
      </c>
      <c r="D3" s="35" t="s">
        <v>275</v>
      </c>
      <c r="E3" s="35" t="s">
        <v>255</v>
      </c>
    </row>
    <row r="4" spans="1:5" x14ac:dyDescent="0.25">
      <c r="A4" s="36" t="s">
        <v>62</v>
      </c>
      <c r="B4" s="37">
        <v>361</v>
      </c>
      <c r="C4" s="35" t="s">
        <v>356</v>
      </c>
      <c r="D4" s="35" t="s">
        <v>275</v>
      </c>
      <c r="E4" s="35" t="s">
        <v>255</v>
      </c>
    </row>
    <row r="5" spans="1:5" x14ac:dyDescent="0.25">
      <c r="A5" s="36" t="s">
        <v>62</v>
      </c>
      <c r="B5" s="37">
        <v>1183</v>
      </c>
      <c r="C5" s="35" t="s">
        <v>372</v>
      </c>
      <c r="D5" s="35" t="s">
        <v>275</v>
      </c>
      <c r="E5" s="35" t="s">
        <v>255</v>
      </c>
    </row>
    <row r="6" spans="1:5" x14ac:dyDescent="0.25">
      <c r="A6" s="36" t="s">
        <v>62</v>
      </c>
      <c r="B6" s="37">
        <v>126</v>
      </c>
      <c r="C6" s="35" t="s">
        <v>398</v>
      </c>
      <c r="D6" s="35" t="s">
        <v>275</v>
      </c>
      <c r="E6" s="35" t="s">
        <v>255</v>
      </c>
    </row>
    <row r="7" spans="1:5" x14ac:dyDescent="0.25">
      <c r="A7" s="36" t="s">
        <v>62</v>
      </c>
      <c r="B7" s="37">
        <v>802</v>
      </c>
      <c r="C7" s="35" t="s">
        <v>408</v>
      </c>
      <c r="D7" s="35" t="s">
        <v>275</v>
      </c>
      <c r="E7" s="35" t="s">
        <v>255</v>
      </c>
    </row>
    <row r="8" spans="1:5" x14ac:dyDescent="0.25">
      <c r="A8" s="36" t="s">
        <v>62</v>
      </c>
      <c r="B8" s="37">
        <v>374</v>
      </c>
      <c r="C8" s="35" t="s">
        <v>410</v>
      </c>
      <c r="D8" s="35" t="s">
        <v>275</v>
      </c>
      <c r="E8" s="35" t="s">
        <v>255</v>
      </c>
    </row>
    <row r="9" spans="1:5" x14ac:dyDescent="0.25">
      <c r="A9" s="36" t="s">
        <v>48</v>
      </c>
      <c r="B9" s="37">
        <v>465</v>
      </c>
      <c r="C9" s="35" t="s">
        <v>274</v>
      </c>
      <c r="D9" s="35" t="s">
        <v>275</v>
      </c>
      <c r="E9" s="35" t="s">
        <v>255</v>
      </c>
    </row>
    <row r="10" spans="1:5" x14ac:dyDescent="0.25">
      <c r="A10" s="36" t="s">
        <v>48</v>
      </c>
      <c r="B10" s="37">
        <v>924</v>
      </c>
      <c r="C10" s="35" t="s">
        <v>206</v>
      </c>
      <c r="D10" s="35" t="s">
        <v>275</v>
      </c>
      <c r="E10" s="35" t="s">
        <v>255</v>
      </c>
    </row>
    <row r="11" spans="1:5" x14ac:dyDescent="0.25">
      <c r="A11" s="36" t="s">
        <v>48</v>
      </c>
      <c r="B11" s="37">
        <v>123</v>
      </c>
      <c r="C11" s="35" t="s">
        <v>208</v>
      </c>
      <c r="D11" s="35" t="s">
        <v>275</v>
      </c>
      <c r="E11" s="35" t="s">
        <v>255</v>
      </c>
    </row>
    <row r="12" spans="1:5" x14ac:dyDescent="0.25">
      <c r="A12" s="36" t="s">
        <v>48</v>
      </c>
      <c r="B12" s="37">
        <v>124</v>
      </c>
      <c r="C12" s="35" t="s">
        <v>340</v>
      </c>
      <c r="D12" s="35" t="s">
        <v>275</v>
      </c>
      <c r="E12" s="35" t="s">
        <v>255</v>
      </c>
    </row>
    <row r="13" spans="1:5" x14ac:dyDescent="0.25">
      <c r="A13" s="36" t="s">
        <v>48</v>
      </c>
      <c r="B13" s="37">
        <v>125</v>
      </c>
      <c r="C13" s="35" t="s">
        <v>345</v>
      </c>
      <c r="D13" s="35" t="s">
        <v>275</v>
      </c>
      <c r="E13" s="35" t="s">
        <v>255</v>
      </c>
    </row>
    <row r="14" spans="1:5" x14ac:dyDescent="0.25">
      <c r="A14" s="36" t="s">
        <v>48</v>
      </c>
      <c r="B14" s="37">
        <v>901</v>
      </c>
      <c r="C14" s="35" t="s">
        <v>349</v>
      </c>
      <c r="D14" s="35" t="s">
        <v>275</v>
      </c>
      <c r="E14" s="35" t="s">
        <v>255</v>
      </c>
    </row>
    <row r="15" spans="1:5" x14ac:dyDescent="0.25">
      <c r="A15" s="36" t="s">
        <v>48</v>
      </c>
      <c r="B15" s="37">
        <v>609</v>
      </c>
      <c r="C15" s="35" t="s">
        <v>381</v>
      </c>
      <c r="D15" s="35" t="s">
        <v>275</v>
      </c>
      <c r="E15" s="35" t="s">
        <v>255</v>
      </c>
    </row>
    <row r="16" spans="1:5" x14ac:dyDescent="0.25">
      <c r="A16" s="36" t="s">
        <v>48</v>
      </c>
      <c r="B16" s="37">
        <v>610</v>
      </c>
      <c r="C16" s="35" t="s">
        <v>387</v>
      </c>
      <c r="D16" s="35" t="s">
        <v>275</v>
      </c>
      <c r="E16" s="35" t="s">
        <v>255</v>
      </c>
    </row>
    <row r="17" spans="1:5" x14ac:dyDescent="0.25">
      <c r="A17" s="36" t="s">
        <v>48</v>
      </c>
      <c r="B17" s="37">
        <v>894</v>
      </c>
      <c r="C17" s="35" t="s">
        <v>211</v>
      </c>
      <c r="D17" s="35" t="s">
        <v>275</v>
      </c>
      <c r="E17" s="35" t="s">
        <v>255</v>
      </c>
    </row>
    <row r="18" spans="1:5" x14ac:dyDescent="0.25">
      <c r="A18" s="36" t="s">
        <v>48</v>
      </c>
      <c r="B18" s="37">
        <v>1096</v>
      </c>
      <c r="C18" s="35" t="s">
        <v>212</v>
      </c>
      <c r="D18" s="35" t="s">
        <v>275</v>
      </c>
      <c r="E18" s="35" t="s">
        <v>255</v>
      </c>
    </row>
    <row r="19" spans="1:5" x14ac:dyDescent="0.25">
      <c r="A19" s="36" t="s">
        <v>48</v>
      </c>
      <c r="B19" s="37">
        <v>611</v>
      </c>
      <c r="C19" s="35" t="s">
        <v>403</v>
      </c>
      <c r="D19" s="35" t="s">
        <v>275</v>
      </c>
      <c r="E19" s="35" t="s">
        <v>255</v>
      </c>
    </row>
    <row r="20" spans="1:5" x14ac:dyDescent="0.25">
      <c r="A20" s="36" t="s">
        <v>45</v>
      </c>
      <c r="B20" s="37">
        <v>983</v>
      </c>
      <c r="C20" s="35" t="s">
        <v>215</v>
      </c>
      <c r="D20" s="35" t="s">
        <v>275</v>
      </c>
      <c r="E20" s="35" t="s">
        <v>255</v>
      </c>
    </row>
    <row r="21" spans="1:5" x14ac:dyDescent="0.25">
      <c r="A21" s="36" t="s">
        <v>45</v>
      </c>
      <c r="B21" s="37">
        <v>1124</v>
      </c>
      <c r="C21" s="35" t="s">
        <v>382</v>
      </c>
      <c r="D21" s="35" t="s">
        <v>275</v>
      </c>
      <c r="E21" s="35" t="s">
        <v>255</v>
      </c>
    </row>
    <row r="22" spans="1:5" x14ac:dyDescent="0.25">
      <c r="A22" s="36" t="s">
        <v>34</v>
      </c>
      <c r="B22" s="37">
        <v>121</v>
      </c>
      <c r="C22" s="35" t="s">
        <v>312</v>
      </c>
      <c r="D22" s="35" t="s">
        <v>275</v>
      </c>
      <c r="E22" s="35" t="s">
        <v>255</v>
      </c>
    </row>
    <row r="23" spans="1:5" x14ac:dyDescent="0.25">
      <c r="A23" s="36" t="s">
        <v>34</v>
      </c>
      <c r="B23" s="37">
        <v>122</v>
      </c>
      <c r="C23" s="35" t="s">
        <v>313</v>
      </c>
      <c r="D23" s="35" t="s">
        <v>275</v>
      </c>
      <c r="E23" s="35" t="s">
        <v>255</v>
      </c>
    </row>
    <row r="24" spans="1:5" x14ac:dyDescent="0.25">
      <c r="A24" s="36" t="s">
        <v>34</v>
      </c>
      <c r="B24" s="37">
        <v>404</v>
      </c>
      <c r="C24" s="35" t="s">
        <v>336</v>
      </c>
      <c r="D24" s="35" t="s">
        <v>275</v>
      </c>
      <c r="E24" s="35" t="s">
        <v>255</v>
      </c>
    </row>
    <row r="25" spans="1:5" x14ac:dyDescent="0.25">
      <c r="A25" s="36" t="s">
        <v>34</v>
      </c>
      <c r="B25" s="37">
        <v>357</v>
      </c>
      <c r="C25" s="35" t="s">
        <v>341</v>
      </c>
      <c r="D25" s="35" t="s">
        <v>275</v>
      </c>
      <c r="E25" s="35" t="s">
        <v>255</v>
      </c>
    </row>
    <row r="26" spans="1:5" x14ac:dyDescent="0.25">
      <c r="A26" s="36" t="s">
        <v>34</v>
      </c>
      <c r="B26" s="37">
        <v>358</v>
      </c>
      <c r="C26" s="35" t="s">
        <v>225</v>
      </c>
      <c r="D26" s="35" t="s">
        <v>275</v>
      </c>
      <c r="E26" s="35" t="s">
        <v>255</v>
      </c>
    </row>
    <row r="27" spans="1:5" x14ac:dyDescent="0.25">
      <c r="A27" s="36" t="s">
        <v>34</v>
      </c>
      <c r="B27" s="37">
        <v>359</v>
      </c>
      <c r="C27" s="35" t="s">
        <v>343</v>
      </c>
      <c r="D27" s="35" t="s">
        <v>275</v>
      </c>
      <c r="E27" s="35" t="s">
        <v>255</v>
      </c>
    </row>
    <row r="28" spans="1:5" x14ac:dyDescent="0.25">
      <c r="A28" s="36" t="s">
        <v>34</v>
      </c>
      <c r="B28" s="37">
        <v>185</v>
      </c>
      <c r="C28" s="35" t="s">
        <v>354</v>
      </c>
      <c r="D28" s="35" t="s">
        <v>275</v>
      </c>
      <c r="E28" s="35" t="s">
        <v>255</v>
      </c>
    </row>
    <row r="29" spans="1:5" x14ac:dyDescent="0.25">
      <c r="A29" s="36" t="s">
        <v>34</v>
      </c>
      <c r="B29" s="37">
        <v>405</v>
      </c>
      <c r="C29" s="35" t="s">
        <v>361</v>
      </c>
      <c r="D29" s="35" t="s">
        <v>275</v>
      </c>
      <c r="E29" s="35" t="s">
        <v>255</v>
      </c>
    </row>
    <row r="30" spans="1:5" x14ac:dyDescent="0.25">
      <c r="A30" s="36" t="s">
        <v>34</v>
      </c>
      <c r="B30" s="37">
        <v>406</v>
      </c>
      <c r="C30" s="35" t="s">
        <v>362</v>
      </c>
      <c r="D30" s="35" t="s">
        <v>275</v>
      </c>
      <c r="E30" s="35" t="s">
        <v>255</v>
      </c>
    </row>
    <row r="31" spans="1:5" x14ac:dyDescent="0.25">
      <c r="A31" s="36" t="s">
        <v>34</v>
      </c>
      <c r="B31" s="37">
        <v>1163</v>
      </c>
      <c r="C31" s="35" t="s">
        <v>371</v>
      </c>
      <c r="D31" s="35" t="s">
        <v>275</v>
      </c>
      <c r="E31" s="35" t="s">
        <v>255</v>
      </c>
    </row>
    <row r="32" spans="1:5" x14ac:dyDescent="0.25">
      <c r="A32" s="36" t="s">
        <v>34</v>
      </c>
      <c r="B32" s="37">
        <v>371</v>
      </c>
      <c r="C32" s="35" t="s">
        <v>228</v>
      </c>
      <c r="D32" s="35" t="s">
        <v>275</v>
      </c>
      <c r="E32" s="35" t="s">
        <v>255</v>
      </c>
    </row>
    <row r="33" spans="1:5" x14ac:dyDescent="0.25">
      <c r="A33" s="36" t="s">
        <v>34</v>
      </c>
      <c r="B33" s="37">
        <v>372</v>
      </c>
      <c r="C33" s="35" t="s">
        <v>229</v>
      </c>
      <c r="D33" s="35" t="s">
        <v>275</v>
      </c>
      <c r="E33" s="35" t="s">
        <v>255</v>
      </c>
    </row>
    <row r="34" spans="1:5" x14ac:dyDescent="0.25">
      <c r="A34" s="36" t="s">
        <v>31</v>
      </c>
      <c r="B34" s="37">
        <v>184</v>
      </c>
      <c r="C34" s="35" t="s">
        <v>323</v>
      </c>
      <c r="D34" s="35" t="s">
        <v>275</v>
      </c>
      <c r="E34" s="35" t="s">
        <v>255</v>
      </c>
    </row>
    <row r="35" spans="1:5" x14ac:dyDescent="0.25">
      <c r="A35" s="36" t="s">
        <v>31</v>
      </c>
      <c r="B35" s="37">
        <v>356</v>
      </c>
      <c r="C35" s="35" t="s">
        <v>332</v>
      </c>
      <c r="D35" s="35" t="s">
        <v>275</v>
      </c>
      <c r="E35" s="35" t="s">
        <v>255</v>
      </c>
    </row>
    <row r="36" spans="1:5" x14ac:dyDescent="0.25">
      <c r="A36" s="36" t="s">
        <v>31</v>
      </c>
      <c r="B36" s="37">
        <v>1134</v>
      </c>
      <c r="C36" s="35" t="s">
        <v>231</v>
      </c>
      <c r="D36" s="35" t="s">
        <v>275</v>
      </c>
      <c r="E36" s="35" t="s">
        <v>255</v>
      </c>
    </row>
    <row r="37" spans="1:5" x14ac:dyDescent="0.25">
      <c r="A37" s="36" t="s">
        <v>31</v>
      </c>
      <c r="B37" s="37">
        <v>127</v>
      </c>
      <c r="C37" s="35" t="s">
        <v>232</v>
      </c>
      <c r="D37" s="35" t="s">
        <v>275</v>
      </c>
      <c r="E37" s="35" t="s">
        <v>255</v>
      </c>
    </row>
    <row r="38" spans="1:5" x14ac:dyDescent="0.25">
      <c r="A38" s="36" t="s">
        <v>25</v>
      </c>
      <c r="B38" s="37">
        <v>770</v>
      </c>
      <c r="C38" s="35" t="s">
        <v>288</v>
      </c>
      <c r="D38" s="35" t="s">
        <v>275</v>
      </c>
      <c r="E38" s="35" t="s">
        <v>255</v>
      </c>
    </row>
    <row r="39" spans="1:5" x14ac:dyDescent="0.25">
      <c r="A39" s="36" t="s">
        <v>25</v>
      </c>
      <c r="B39" s="37">
        <v>1056</v>
      </c>
      <c r="C39" s="35" t="s">
        <v>289</v>
      </c>
      <c r="D39" s="35" t="s">
        <v>275</v>
      </c>
      <c r="E39" s="35" t="s">
        <v>255</v>
      </c>
    </row>
    <row r="40" spans="1:5" x14ac:dyDescent="0.25">
      <c r="A40" s="36" t="s">
        <v>25</v>
      </c>
      <c r="B40" s="37">
        <v>220</v>
      </c>
      <c r="C40" s="35" t="s">
        <v>293</v>
      </c>
      <c r="D40" s="35" t="s">
        <v>275</v>
      </c>
      <c r="E40" s="35" t="s">
        <v>255</v>
      </c>
    </row>
    <row r="41" spans="1:5" x14ac:dyDescent="0.25">
      <c r="A41" s="36" t="s">
        <v>25</v>
      </c>
      <c r="B41" s="37">
        <v>654</v>
      </c>
      <c r="C41" s="35" t="s">
        <v>307</v>
      </c>
      <c r="D41" s="35" t="s">
        <v>275</v>
      </c>
      <c r="E41" s="35" t="s">
        <v>255</v>
      </c>
    </row>
    <row r="42" spans="1:5" x14ac:dyDescent="0.25">
      <c r="A42" s="36" t="s">
        <v>25</v>
      </c>
      <c r="B42" s="37">
        <v>773</v>
      </c>
      <c r="C42" s="35" t="s">
        <v>329</v>
      </c>
      <c r="D42" s="35" t="s">
        <v>275</v>
      </c>
      <c r="E42" s="35" t="s">
        <v>255</v>
      </c>
    </row>
    <row r="43" spans="1:5" x14ac:dyDescent="0.25">
      <c r="A43" s="36" t="s">
        <v>25</v>
      </c>
      <c r="B43" s="37">
        <v>922</v>
      </c>
      <c r="C43" s="35" t="s">
        <v>373</v>
      </c>
      <c r="D43" s="35" t="s">
        <v>275</v>
      </c>
      <c r="E43" s="35" t="s">
        <v>255</v>
      </c>
    </row>
    <row r="44" spans="1:5" x14ac:dyDescent="0.25">
      <c r="A44" s="36" t="s">
        <v>25</v>
      </c>
      <c r="B44" s="37">
        <v>655</v>
      </c>
      <c r="C44" s="35" t="s">
        <v>375</v>
      </c>
      <c r="D44" s="35" t="s">
        <v>275</v>
      </c>
      <c r="E44" s="35" t="s">
        <v>255</v>
      </c>
    </row>
    <row r="45" spans="1:5" x14ac:dyDescent="0.25">
      <c r="A45" s="36" t="s">
        <v>25</v>
      </c>
      <c r="B45" s="37">
        <v>373</v>
      </c>
      <c r="C45" s="35" t="s">
        <v>399</v>
      </c>
      <c r="D45" s="35" t="s">
        <v>275</v>
      </c>
      <c r="E45" s="35" t="s">
        <v>255</v>
      </c>
    </row>
    <row r="46" spans="1:5" x14ac:dyDescent="0.25">
      <c r="A46" s="36" t="s">
        <v>62</v>
      </c>
      <c r="B46" s="37">
        <v>1066</v>
      </c>
      <c r="C46" s="35" t="s">
        <v>295</v>
      </c>
      <c r="D46" s="35" t="s">
        <v>263</v>
      </c>
      <c r="E46" s="35" t="s">
        <v>256</v>
      </c>
    </row>
    <row r="47" spans="1:5" x14ac:dyDescent="0.25">
      <c r="A47" s="36" t="s">
        <v>62</v>
      </c>
      <c r="B47" s="37">
        <v>818</v>
      </c>
      <c r="C47" s="35" t="s">
        <v>303</v>
      </c>
      <c r="D47" s="35" t="s">
        <v>263</v>
      </c>
      <c r="E47" s="35" t="s">
        <v>256</v>
      </c>
    </row>
    <row r="48" spans="1:5" x14ac:dyDescent="0.25">
      <c r="A48" s="36" t="s">
        <v>62</v>
      </c>
      <c r="B48" s="37">
        <v>970</v>
      </c>
      <c r="C48" s="35" t="s">
        <v>199</v>
      </c>
      <c r="D48" s="35" t="s">
        <v>263</v>
      </c>
      <c r="E48" s="35" t="s">
        <v>256</v>
      </c>
    </row>
    <row r="49" spans="1:5" x14ac:dyDescent="0.25">
      <c r="A49" s="36" t="s">
        <v>62</v>
      </c>
      <c r="B49" s="37">
        <v>965</v>
      </c>
      <c r="C49" s="35" t="s">
        <v>319</v>
      </c>
      <c r="D49" s="35" t="s">
        <v>263</v>
      </c>
      <c r="E49" s="35" t="s">
        <v>256</v>
      </c>
    </row>
    <row r="50" spans="1:5" x14ac:dyDescent="0.25">
      <c r="A50" s="36" t="s">
        <v>62</v>
      </c>
      <c r="B50" s="37">
        <v>347</v>
      </c>
      <c r="C50" s="35" t="s">
        <v>321</v>
      </c>
      <c r="D50" s="35" t="s">
        <v>263</v>
      </c>
      <c r="E50" s="35" t="s">
        <v>256</v>
      </c>
    </row>
    <row r="51" spans="1:5" x14ac:dyDescent="0.25">
      <c r="A51" s="36" t="s">
        <v>62</v>
      </c>
      <c r="B51" s="37">
        <v>1098</v>
      </c>
      <c r="C51" s="35" t="s">
        <v>200</v>
      </c>
      <c r="D51" s="35" t="s">
        <v>263</v>
      </c>
      <c r="E51" s="35" t="s">
        <v>256</v>
      </c>
    </row>
    <row r="52" spans="1:5" x14ac:dyDescent="0.25">
      <c r="A52" s="36" t="s">
        <v>62</v>
      </c>
      <c r="B52" s="37">
        <v>124</v>
      </c>
      <c r="C52" s="35" t="s">
        <v>325</v>
      </c>
      <c r="D52" s="35" t="s">
        <v>263</v>
      </c>
      <c r="E52" s="35" t="s">
        <v>256</v>
      </c>
    </row>
    <row r="53" spans="1:5" x14ac:dyDescent="0.25">
      <c r="A53" s="36" t="s">
        <v>62</v>
      </c>
      <c r="B53" s="37">
        <v>819</v>
      </c>
      <c r="C53" s="35" t="s">
        <v>201</v>
      </c>
      <c r="D53" s="35" t="s">
        <v>263</v>
      </c>
      <c r="E53" s="35" t="s">
        <v>256</v>
      </c>
    </row>
    <row r="54" spans="1:5" x14ac:dyDescent="0.25">
      <c r="A54" s="36" t="s">
        <v>62</v>
      </c>
      <c r="B54" s="37">
        <v>360</v>
      </c>
      <c r="C54" s="35" t="s">
        <v>397</v>
      </c>
      <c r="D54" s="35" t="s">
        <v>263</v>
      </c>
      <c r="E54" s="35" t="s">
        <v>256</v>
      </c>
    </row>
    <row r="55" spans="1:5" x14ac:dyDescent="0.25">
      <c r="A55" s="36" t="s">
        <v>48</v>
      </c>
      <c r="B55" s="37">
        <v>780</v>
      </c>
      <c r="C55" s="35" t="s">
        <v>262</v>
      </c>
      <c r="D55" s="35" t="s">
        <v>263</v>
      </c>
      <c r="E55" s="35" t="s">
        <v>256</v>
      </c>
    </row>
    <row r="56" spans="1:5" x14ac:dyDescent="0.25">
      <c r="A56" s="36" t="s">
        <v>48</v>
      </c>
      <c r="B56" s="37">
        <v>1053</v>
      </c>
      <c r="C56" s="35" t="s">
        <v>283</v>
      </c>
      <c r="D56" s="35" t="s">
        <v>263</v>
      </c>
      <c r="E56" s="35" t="s">
        <v>256</v>
      </c>
    </row>
    <row r="57" spans="1:5" x14ac:dyDescent="0.25">
      <c r="A57" s="36" t="s">
        <v>48</v>
      </c>
      <c r="B57" s="37">
        <v>917</v>
      </c>
      <c r="C57" s="35" t="s">
        <v>285</v>
      </c>
      <c r="D57" s="35" t="s">
        <v>263</v>
      </c>
      <c r="E57" s="35" t="s">
        <v>256</v>
      </c>
    </row>
    <row r="58" spans="1:5" x14ac:dyDescent="0.25">
      <c r="A58" s="36" t="s">
        <v>48</v>
      </c>
      <c r="B58" s="37">
        <v>777</v>
      </c>
      <c r="C58" s="35" t="s">
        <v>204</v>
      </c>
      <c r="D58" s="35" t="s">
        <v>263</v>
      </c>
      <c r="E58" s="35" t="s">
        <v>256</v>
      </c>
    </row>
    <row r="59" spans="1:5" x14ac:dyDescent="0.25">
      <c r="A59" s="36" t="s">
        <v>48</v>
      </c>
      <c r="B59" s="37">
        <v>623</v>
      </c>
      <c r="C59" s="35" t="s">
        <v>205</v>
      </c>
      <c r="D59" s="35" t="s">
        <v>263</v>
      </c>
      <c r="E59" s="35" t="s">
        <v>256</v>
      </c>
    </row>
    <row r="60" spans="1:5" x14ac:dyDescent="0.25">
      <c r="A60" s="36" t="s">
        <v>48</v>
      </c>
      <c r="B60" s="37">
        <v>123</v>
      </c>
      <c r="C60" s="35" t="s">
        <v>294</v>
      </c>
      <c r="D60" s="35" t="s">
        <v>263</v>
      </c>
      <c r="E60" s="35" t="s">
        <v>256</v>
      </c>
    </row>
    <row r="61" spans="1:5" x14ac:dyDescent="0.25">
      <c r="A61" s="36" t="s">
        <v>48</v>
      </c>
      <c r="B61" s="37">
        <v>1183</v>
      </c>
      <c r="C61" s="35" t="s">
        <v>308</v>
      </c>
      <c r="D61" s="35" t="s">
        <v>263</v>
      </c>
      <c r="E61" s="35" t="s">
        <v>256</v>
      </c>
    </row>
    <row r="62" spans="1:5" x14ac:dyDescent="0.25">
      <c r="A62" s="36" t="s">
        <v>48</v>
      </c>
      <c r="B62" s="37">
        <v>624</v>
      </c>
      <c r="C62" s="35" t="s">
        <v>207</v>
      </c>
      <c r="D62" s="35" t="s">
        <v>263</v>
      </c>
      <c r="E62" s="35" t="s">
        <v>256</v>
      </c>
    </row>
    <row r="63" spans="1:5" x14ac:dyDescent="0.25">
      <c r="A63" s="36" t="s">
        <v>48</v>
      </c>
      <c r="B63" s="37">
        <v>909</v>
      </c>
      <c r="C63" s="35" t="s">
        <v>317</v>
      </c>
      <c r="D63" s="35" t="s">
        <v>263</v>
      </c>
      <c r="E63" s="35" t="s">
        <v>256</v>
      </c>
    </row>
    <row r="64" spans="1:5" x14ac:dyDescent="0.25">
      <c r="A64" s="36" t="s">
        <v>48</v>
      </c>
      <c r="B64" s="37">
        <v>462</v>
      </c>
      <c r="C64" s="35" t="s">
        <v>324</v>
      </c>
      <c r="D64" s="35" t="s">
        <v>263</v>
      </c>
      <c r="E64" s="35" t="s">
        <v>256</v>
      </c>
    </row>
    <row r="65" spans="1:5" x14ac:dyDescent="0.25">
      <c r="A65" s="36" t="s">
        <v>48</v>
      </c>
      <c r="B65" s="37">
        <v>1184</v>
      </c>
      <c r="C65" s="35" t="s">
        <v>331</v>
      </c>
      <c r="D65" s="35" t="s">
        <v>263</v>
      </c>
      <c r="E65" s="35" t="s">
        <v>256</v>
      </c>
    </row>
    <row r="66" spans="1:5" x14ac:dyDescent="0.25">
      <c r="A66" s="36" t="s">
        <v>48</v>
      </c>
      <c r="B66" s="37">
        <v>125</v>
      </c>
      <c r="C66" s="35" t="s">
        <v>333</v>
      </c>
      <c r="D66" s="35" t="s">
        <v>263</v>
      </c>
      <c r="E66" s="35" t="s">
        <v>256</v>
      </c>
    </row>
    <row r="67" spans="1:5" x14ac:dyDescent="0.25">
      <c r="A67" s="36" t="s">
        <v>48</v>
      </c>
      <c r="B67" s="37">
        <v>465</v>
      </c>
      <c r="C67" s="35" t="s">
        <v>209</v>
      </c>
      <c r="D67" s="35" t="s">
        <v>263</v>
      </c>
      <c r="E67" s="35" t="s">
        <v>256</v>
      </c>
    </row>
    <row r="68" spans="1:5" x14ac:dyDescent="0.25">
      <c r="A68" s="36" t="s">
        <v>48</v>
      </c>
      <c r="B68" s="37">
        <v>1007</v>
      </c>
      <c r="C68" s="35" t="s">
        <v>348</v>
      </c>
      <c r="D68" s="35" t="s">
        <v>263</v>
      </c>
      <c r="E68" s="35" t="s">
        <v>256</v>
      </c>
    </row>
    <row r="69" spans="1:5" x14ac:dyDescent="0.25">
      <c r="A69" s="36" t="s">
        <v>48</v>
      </c>
      <c r="B69" s="37">
        <v>1114</v>
      </c>
      <c r="C69" s="35" t="s">
        <v>351</v>
      </c>
      <c r="D69" s="35" t="s">
        <v>263</v>
      </c>
      <c r="E69" s="35" t="s">
        <v>256</v>
      </c>
    </row>
    <row r="70" spans="1:5" x14ac:dyDescent="0.25">
      <c r="A70" s="36" t="s">
        <v>48</v>
      </c>
      <c r="B70" s="37">
        <v>942</v>
      </c>
      <c r="C70" s="35" t="s">
        <v>355</v>
      </c>
      <c r="D70" s="35" t="s">
        <v>263</v>
      </c>
      <c r="E70" s="35" t="s">
        <v>256</v>
      </c>
    </row>
    <row r="71" spans="1:5" x14ac:dyDescent="0.25">
      <c r="A71" s="36" t="s">
        <v>48</v>
      </c>
      <c r="B71" s="37">
        <v>1055</v>
      </c>
      <c r="C71" s="35" t="s">
        <v>360</v>
      </c>
      <c r="D71" s="35" t="s">
        <v>263</v>
      </c>
      <c r="E71" s="35" t="s">
        <v>256</v>
      </c>
    </row>
    <row r="72" spans="1:5" x14ac:dyDescent="0.25">
      <c r="A72" s="36" t="s">
        <v>48</v>
      </c>
      <c r="B72" s="37">
        <v>466</v>
      </c>
      <c r="C72" s="35" t="s">
        <v>384</v>
      </c>
      <c r="D72" s="35" t="s">
        <v>263</v>
      </c>
      <c r="E72" s="35" t="s">
        <v>256</v>
      </c>
    </row>
    <row r="73" spans="1:5" x14ac:dyDescent="0.25">
      <c r="A73" s="36" t="s">
        <v>48</v>
      </c>
      <c r="B73" s="37">
        <v>127</v>
      </c>
      <c r="C73" s="35" t="s">
        <v>210</v>
      </c>
      <c r="D73" s="35" t="s">
        <v>263</v>
      </c>
      <c r="E73" s="35" t="s">
        <v>256</v>
      </c>
    </row>
    <row r="74" spans="1:5" x14ac:dyDescent="0.25">
      <c r="A74" s="36" t="s">
        <v>48</v>
      </c>
      <c r="B74" s="37">
        <v>128</v>
      </c>
      <c r="C74" s="35" t="s">
        <v>389</v>
      </c>
      <c r="D74" s="35" t="s">
        <v>263</v>
      </c>
      <c r="E74" s="35" t="s">
        <v>256</v>
      </c>
    </row>
    <row r="75" spans="1:5" x14ac:dyDescent="0.25">
      <c r="A75" s="36" t="s">
        <v>48</v>
      </c>
      <c r="B75" s="37">
        <v>772</v>
      </c>
      <c r="C75" s="35" t="s">
        <v>393</v>
      </c>
      <c r="D75" s="35" t="s">
        <v>263</v>
      </c>
      <c r="E75" s="35" t="s">
        <v>256</v>
      </c>
    </row>
    <row r="76" spans="1:5" x14ac:dyDescent="0.25">
      <c r="A76" s="36" t="s">
        <v>48</v>
      </c>
      <c r="B76" s="37">
        <v>627</v>
      </c>
      <c r="C76" s="35" t="s">
        <v>213</v>
      </c>
      <c r="D76" s="35" t="s">
        <v>263</v>
      </c>
      <c r="E76" s="35" t="s">
        <v>256</v>
      </c>
    </row>
    <row r="77" spans="1:5" x14ac:dyDescent="0.25">
      <c r="A77" s="36" t="s">
        <v>48</v>
      </c>
      <c r="B77" s="37">
        <v>1112</v>
      </c>
      <c r="C77" s="35" t="s">
        <v>401</v>
      </c>
      <c r="D77" s="35" t="s">
        <v>263</v>
      </c>
      <c r="E77" s="35" t="s">
        <v>256</v>
      </c>
    </row>
    <row r="78" spans="1:5" x14ac:dyDescent="0.25">
      <c r="A78" s="36" t="s">
        <v>48</v>
      </c>
      <c r="B78" s="37">
        <v>1113</v>
      </c>
      <c r="C78" s="35" t="s">
        <v>409</v>
      </c>
      <c r="D78" s="35" t="s">
        <v>263</v>
      </c>
      <c r="E78" s="35" t="s">
        <v>256</v>
      </c>
    </row>
    <row r="79" spans="1:5" x14ac:dyDescent="0.25">
      <c r="A79" s="36" t="s">
        <v>48</v>
      </c>
      <c r="B79" s="37">
        <v>463</v>
      </c>
      <c r="C79" s="35" t="s">
        <v>411</v>
      </c>
      <c r="D79" s="35" t="s">
        <v>263</v>
      </c>
      <c r="E79" s="35" t="s">
        <v>256</v>
      </c>
    </row>
    <row r="80" spans="1:5" x14ac:dyDescent="0.25">
      <c r="A80" s="36" t="s">
        <v>45</v>
      </c>
      <c r="B80" s="37">
        <v>771</v>
      </c>
      <c r="C80" s="35" t="s">
        <v>267</v>
      </c>
      <c r="D80" s="35" t="s">
        <v>263</v>
      </c>
      <c r="E80" s="35" t="s">
        <v>256</v>
      </c>
    </row>
    <row r="81" spans="1:5" x14ac:dyDescent="0.25">
      <c r="A81" s="36" t="s">
        <v>45</v>
      </c>
      <c r="B81" s="37">
        <v>1204</v>
      </c>
      <c r="C81" s="35" t="s">
        <v>291</v>
      </c>
      <c r="D81" s="35" t="s">
        <v>263</v>
      </c>
      <c r="E81" s="35" t="s">
        <v>256</v>
      </c>
    </row>
    <row r="82" spans="1:5" x14ac:dyDescent="0.25">
      <c r="A82" s="36" t="s">
        <v>45</v>
      </c>
      <c r="B82" s="37">
        <v>625</v>
      </c>
      <c r="C82" s="35" t="s">
        <v>216</v>
      </c>
      <c r="D82" s="35" t="s">
        <v>263</v>
      </c>
      <c r="E82" s="35" t="s">
        <v>256</v>
      </c>
    </row>
    <row r="83" spans="1:5" x14ac:dyDescent="0.25">
      <c r="A83" s="36" t="s">
        <v>45</v>
      </c>
      <c r="B83" s="37">
        <v>1009</v>
      </c>
      <c r="C83" s="35" t="s">
        <v>217</v>
      </c>
      <c r="D83" s="35" t="s">
        <v>263</v>
      </c>
      <c r="E83" s="35" t="s">
        <v>256</v>
      </c>
    </row>
    <row r="84" spans="1:5" x14ac:dyDescent="0.25">
      <c r="A84" s="36" t="s">
        <v>45</v>
      </c>
      <c r="B84" s="37">
        <v>930</v>
      </c>
      <c r="C84" s="35" t="s">
        <v>218</v>
      </c>
      <c r="D84" s="35" t="s">
        <v>263</v>
      </c>
      <c r="E84" s="35" t="s">
        <v>256</v>
      </c>
    </row>
    <row r="85" spans="1:5" x14ac:dyDescent="0.25">
      <c r="A85" s="36" t="s">
        <v>45</v>
      </c>
      <c r="B85" s="37">
        <v>626</v>
      </c>
      <c r="C85" s="35" t="s">
        <v>219</v>
      </c>
      <c r="D85" s="35" t="s">
        <v>263</v>
      </c>
      <c r="E85" s="35" t="s">
        <v>256</v>
      </c>
    </row>
    <row r="86" spans="1:5" x14ac:dyDescent="0.25">
      <c r="A86" s="36" t="s">
        <v>34</v>
      </c>
      <c r="B86" s="37">
        <v>1099</v>
      </c>
      <c r="C86" s="35" t="s">
        <v>281</v>
      </c>
      <c r="D86" s="35" t="s">
        <v>263</v>
      </c>
      <c r="E86" s="35" t="s">
        <v>256</v>
      </c>
    </row>
    <row r="87" spans="1:5" x14ac:dyDescent="0.25">
      <c r="A87" s="36" t="s">
        <v>34</v>
      </c>
      <c r="B87" s="37">
        <v>437</v>
      </c>
      <c r="C87" s="35" t="s">
        <v>286</v>
      </c>
      <c r="D87" s="35" t="s">
        <v>263</v>
      </c>
      <c r="E87" s="35" t="s">
        <v>256</v>
      </c>
    </row>
    <row r="88" spans="1:5" x14ac:dyDescent="0.25">
      <c r="A88" s="36" t="s">
        <v>34</v>
      </c>
      <c r="B88" s="37">
        <v>122</v>
      </c>
      <c r="C88" s="35" t="s">
        <v>221</v>
      </c>
      <c r="D88" s="35" t="s">
        <v>263</v>
      </c>
      <c r="E88" s="35" t="s">
        <v>256</v>
      </c>
    </row>
    <row r="89" spans="1:5" x14ac:dyDescent="0.25">
      <c r="A89" s="36" t="s">
        <v>34</v>
      </c>
      <c r="B89" s="37">
        <v>346</v>
      </c>
      <c r="C89" s="35" t="s">
        <v>222</v>
      </c>
      <c r="D89" s="35" t="s">
        <v>263</v>
      </c>
      <c r="E89" s="35" t="s">
        <v>256</v>
      </c>
    </row>
    <row r="90" spans="1:5" x14ac:dyDescent="0.25">
      <c r="A90" s="36" t="s">
        <v>34</v>
      </c>
      <c r="B90" s="37">
        <v>1100</v>
      </c>
      <c r="C90" s="35" t="s">
        <v>330</v>
      </c>
      <c r="D90" s="35" t="s">
        <v>263</v>
      </c>
      <c r="E90" s="35" t="s">
        <v>256</v>
      </c>
    </row>
    <row r="91" spans="1:5" x14ac:dyDescent="0.25">
      <c r="A91" s="36" t="s">
        <v>34</v>
      </c>
      <c r="B91" s="37">
        <v>1101</v>
      </c>
      <c r="C91" s="35" t="s">
        <v>338</v>
      </c>
      <c r="D91" s="35" t="s">
        <v>263</v>
      </c>
      <c r="E91" s="35" t="s">
        <v>256</v>
      </c>
    </row>
    <row r="92" spans="1:5" x14ac:dyDescent="0.25">
      <c r="A92" s="36" t="s">
        <v>34</v>
      </c>
      <c r="B92" s="37">
        <v>348</v>
      </c>
      <c r="C92" s="35" t="s">
        <v>223</v>
      </c>
      <c r="D92" s="35" t="s">
        <v>263</v>
      </c>
      <c r="E92" s="35" t="s">
        <v>256</v>
      </c>
    </row>
    <row r="93" spans="1:5" x14ac:dyDescent="0.25">
      <c r="A93" s="36" t="s">
        <v>34</v>
      </c>
      <c r="B93" s="37">
        <v>349</v>
      </c>
      <c r="C93" s="35" t="s">
        <v>224</v>
      </c>
      <c r="D93" s="35" t="s">
        <v>263</v>
      </c>
      <c r="E93" s="35" t="s">
        <v>256</v>
      </c>
    </row>
    <row r="94" spans="1:5" x14ac:dyDescent="0.25">
      <c r="A94" s="36" t="s">
        <v>34</v>
      </c>
      <c r="B94" s="37">
        <v>350</v>
      </c>
      <c r="C94" s="35" t="s">
        <v>226</v>
      </c>
      <c r="D94" s="35" t="s">
        <v>263</v>
      </c>
      <c r="E94" s="35" t="s">
        <v>256</v>
      </c>
    </row>
    <row r="95" spans="1:5" x14ac:dyDescent="0.25">
      <c r="A95" s="36" t="s">
        <v>34</v>
      </c>
      <c r="B95" s="37">
        <v>351</v>
      </c>
      <c r="C95" s="35" t="s">
        <v>227</v>
      </c>
      <c r="D95" s="35" t="s">
        <v>263</v>
      </c>
      <c r="E95" s="35" t="s">
        <v>256</v>
      </c>
    </row>
    <row r="96" spans="1:5" x14ac:dyDescent="0.25">
      <c r="A96" s="36" t="s">
        <v>34</v>
      </c>
      <c r="B96" s="37">
        <v>126</v>
      </c>
      <c r="C96" s="35" t="s">
        <v>366</v>
      </c>
      <c r="D96" s="35" t="s">
        <v>263</v>
      </c>
      <c r="E96" s="35" t="s">
        <v>256</v>
      </c>
    </row>
    <row r="97" spans="1:5" x14ac:dyDescent="0.25">
      <c r="A97" s="36" t="s">
        <v>34</v>
      </c>
      <c r="B97" s="37">
        <v>353</v>
      </c>
      <c r="C97" s="35" t="s">
        <v>374</v>
      </c>
      <c r="D97" s="35" t="s">
        <v>263</v>
      </c>
      <c r="E97" s="35" t="s">
        <v>256</v>
      </c>
    </row>
    <row r="98" spans="1:5" x14ac:dyDescent="0.25">
      <c r="A98" s="36" t="s">
        <v>34</v>
      </c>
      <c r="B98" s="37">
        <v>354</v>
      </c>
      <c r="C98" s="35" t="s">
        <v>386</v>
      </c>
      <c r="D98" s="35" t="s">
        <v>263</v>
      </c>
      <c r="E98" s="35" t="s">
        <v>256</v>
      </c>
    </row>
    <row r="99" spans="1:5" x14ac:dyDescent="0.25">
      <c r="A99" s="36" t="s">
        <v>34</v>
      </c>
      <c r="B99" s="37">
        <v>129</v>
      </c>
      <c r="C99" s="35" t="s">
        <v>230</v>
      </c>
      <c r="D99" s="35" t="s">
        <v>263</v>
      </c>
      <c r="E99" s="35" t="s">
        <v>256</v>
      </c>
    </row>
    <row r="100" spans="1:5" x14ac:dyDescent="0.25">
      <c r="A100" s="36" t="s">
        <v>31</v>
      </c>
      <c r="B100" s="37">
        <v>1032</v>
      </c>
      <c r="C100" s="35" t="s">
        <v>334</v>
      </c>
      <c r="D100" s="35" t="s">
        <v>263</v>
      </c>
      <c r="E100" s="35" t="s">
        <v>256</v>
      </c>
    </row>
    <row r="101" spans="1:5" x14ac:dyDescent="0.25">
      <c r="A101" s="36" t="s">
        <v>25</v>
      </c>
      <c r="B101" s="37">
        <v>770</v>
      </c>
      <c r="C101" s="35" t="s">
        <v>266</v>
      </c>
      <c r="D101" s="35" t="s">
        <v>263</v>
      </c>
      <c r="E101" s="35" t="s">
        <v>256</v>
      </c>
    </row>
    <row r="102" spans="1:5" x14ac:dyDescent="0.25">
      <c r="A102" s="36" t="s">
        <v>25</v>
      </c>
      <c r="B102" s="37">
        <v>345</v>
      </c>
      <c r="C102" s="35" t="s">
        <v>271</v>
      </c>
      <c r="D102" s="35" t="s">
        <v>263</v>
      </c>
      <c r="E102" s="35" t="s">
        <v>256</v>
      </c>
    </row>
    <row r="103" spans="1:5" x14ac:dyDescent="0.25">
      <c r="A103" s="36" t="s">
        <v>25</v>
      </c>
      <c r="B103" s="37">
        <v>379</v>
      </c>
      <c r="C103" s="35" t="s">
        <v>273</v>
      </c>
      <c r="D103" s="35" t="s">
        <v>263</v>
      </c>
      <c r="E103" s="35" t="s">
        <v>256</v>
      </c>
    </row>
    <row r="104" spans="1:5" x14ac:dyDescent="0.25">
      <c r="A104" s="36" t="s">
        <v>25</v>
      </c>
      <c r="B104" s="37">
        <v>775</v>
      </c>
      <c r="C104" s="35" t="s">
        <v>282</v>
      </c>
      <c r="D104" s="35" t="s">
        <v>263</v>
      </c>
      <c r="E104" s="35" t="s">
        <v>256</v>
      </c>
    </row>
    <row r="105" spans="1:5" x14ac:dyDescent="0.25">
      <c r="A105" s="36" t="s">
        <v>25</v>
      </c>
      <c r="B105" s="37">
        <v>918</v>
      </c>
      <c r="C105" s="35" t="s">
        <v>297</v>
      </c>
      <c r="D105" s="35" t="s">
        <v>263</v>
      </c>
      <c r="E105" s="35" t="s">
        <v>256</v>
      </c>
    </row>
    <row r="106" spans="1:5" x14ac:dyDescent="0.25">
      <c r="A106" s="36" t="s">
        <v>25</v>
      </c>
      <c r="B106" s="37">
        <v>1091</v>
      </c>
      <c r="C106" s="35" t="s">
        <v>233</v>
      </c>
      <c r="D106" s="35" t="s">
        <v>263</v>
      </c>
      <c r="E106" s="35" t="s">
        <v>256</v>
      </c>
    </row>
    <row r="107" spans="1:5" x14ac:dyDescent="0.25">
      <c r="A107" s="36" t="s">
        <v>25</v>
      </c>
      <c r="B107" s="37">
        <v>1031</v>
      </c>
      <c r="C107" s="35" t="s">
        <v>305</v>
      </c>
      <c r="D107" s="35" t="s">
        <v>263</v>
      </c>
      <c r="E107" s="35" t="s">
        <v>256</v>
      </c>
    </row>
    <row r="108" spans="1:5" x14ac:dyDescent="0.25">
      <c r="A108" s="36" t="s">
        <v>25</v>
      </c>
      <c r="B108" s="37">
        <v>218</v>
      </c>
      <c r="C108" s="35" t="s">
        <v>234</v>
      </c>
      <c r="D108" s="35" t="s">
        <v>263</v>
      </c>
      <c r="E108" s="35" t="s">
        <v>256</v>
      </c>
    </row>
    <row r="109" spans="1:5" x14ac:dyDescent="0.25">
      <c r="A109" s="36" t="s">
        <v>25</v>
      </c>
      <c r="B109" s="37">
        <v>219</v>
      </c>
      <c r="C109" s="35" t="s">
        <v>339</v>
      </c>
      <c r="D109" s="35" t="s">
        <v>263</v>
      </c>
      <c r="E109" s="35" t="s">
        <v>256</v>
      </c>
    </row>
    <row r="110" spans="1:5" x14ac:dyDescent="0.25">
      <c r="A110" s="36" t="s">
        <v>25</v>
      </c>
      <c r="B110" s="37">
        <v>1006</v>
      </c>
      <c r="C110" s="35" t="s">
        <v>364</v>
      </c>
      <c r="D110" s="35" t="s">
        <v>263</v>
      </c>
      <c r="E110" s="35" t="s">
        <v>256</v>
      </c>
    </row>
    <row r="111" spans="1:5" x14ac:dyDescent="0.25">
      <c r="A111" s="36" t="s">
        <v>25</v>
      </c>
      <c r="B111" s="37">
        <v>1212</v>
      </c>
      <c r="C111" s="35" t="s">
        <v>376</v>
      </c>
      <c r="D111" s="35" t="s">
        <v>263</v>
      </c>
      <c r="E111" s="35" t="s">
        <v>256</v>
      </c>
    </row>
    <row r="112" spans="1:5" x14ac:dyDescent="0.25">
      <c r="A112" s="36" t="s">
        <v>25</v>
      </c>
      <c r="B112" s="37">
        <v>673</v>
      </c>
      <c r="C112" s="35" t="s">
        <v>404</v>
      </c>
      <c r="D112" s="35" t="s">
        <v>263</v>
      </c>
      <c r="E112" s="35" t="s">
        <v>256</v>
      </c>
    </row>
    <row r="113" spans="1:5" x14ac:dyDescent="0.25">
      <c r="A113" s="36" t="s">
        <v>25</v>
      </c>
      <c r="B113" s="37">
        <v>674</v>
      </c>
      <c r="C113" s="35" t="s">
        <v>235</v>
      </c>
      <c r="D113" s="35" t="s">
        <v>263</v>
      </c>
      <c r="E113" s="35" t="s">
        <v>256</v>
      </c>
    </row>
    <row r="114" spans="1:5" x14ac:dyDescent="0.25">
      <c r="A114" s="36" t="s">
        <v>25</v>
      </c>
      <c r="B114" s="37">
        <v>675</v>
      </c>
      <c r="C114" s="35" t="s">
        <v>236</v>
      </c>
      <c r="D114" s="35" t="s">
        <v>263</v>
      </c>
      <c r="E114" s="35" t="s">
        <v>256</v>
      </c>
    </row>
    <row r="115" spans="1:5" x14ac:dyDescent="0.25">
      <c r="A115" s="36" t="s">
        <v>62</v>
      </c>
      <c r="B115" s="37">
        <v>389</v>
      </c>
      <c r="C115" s="35" t="s">
        <v>296</v>
      </c>
      <c r="D115" s="35" t="s">
        <v>265</v>
      </c>
      <c r="E115" s="35" t="s">
        <v>255</v>
      </c>
    </row>
    <row r="116" spans="1:5" x14ac:dyDescent="0.25">
      <c r="A116" s="36" t="s">
        <v>62</v>
      </c>
      <c r="B116" s="37">
        <v>390</v>
      </c>
      <c r="C116" s="35" t="s">
        <v>328</v>
      </c>
      <c r="D116" s="35" t="s">
        <v>265</v>
      </c>
      <c r="E116" s="35" t="s">
        <v>255</v>
      </c>
    </row>
    <row r="117" spans="1:5" x14ac:dyDescent="0.25">
      <c r="A117" s="36" t="s">
        <v>62</v>
      </c>
      <c r="B117" s="37">
        <v>153</v>
      </c>
      <c r="C117" s="35" t="s">
        <v>237</v>
      </c>
      <c r="D117" s="35" t="s">
        <v>265</v>
      </c>
      <c r="E117" s="35" t="s">
        <v>255</v>
      </c>
    </row>
    <row r="118" spans="1:5" x14ac:dyDescent="0.25">
      <c r="A118" s="36" t="s">
        <v>62</v>
      </c>
      <c r="B118" s="37">
        <v>391</v>
      </c>
      <c r="C118" s="35" t="s">
        <v>248</v>
      </c>
      <c r="D118" s="35" t="s">
        <v>265</v>
      </c>
      <c r="E118" s="35" t="s">
        <v>255</v>
      </c>
    </row>
    <row r="119" spans="1:5" x14ac:dyDescent="0.25">
      <c r="A119" s="36" t="s">
        <v>62</v>
      </c>
      <c r="B119" s="37">
        <v>494</v>
      </c>
      <c r="C119" s="35" t="s">
        <v>157</v>
      </c>
      <c r="D119" s="35" t="s">
        <v>265</v>
      </c>
      <c r="E119" s="35" t="s">
        <v>255</v>
      </c>
    </row>
    <row r="120" spans="1:5" x14ac:dyDescent="0.25">
      <c r="A120" s="36" t="s">
        <v>62</v>
      </c>
      <c r="B120" s="37">
        <v>159</v>
      </c>
      <c r="C120" s="35" t="s">
        <v>158</v>
      </c>
      <c r="D120" s="35" t="s">
        <v>265</v>
      </c>
      <c r="E120" s="35" t="s">
        <v>255</v>
      </c>
    </row>
    <row r="121" spans="1:5" x14ac:dyDescent="0.25">
      <c r="A121" s="36" t="s">
        <v>62</v>
      </c>
      <c r="B121" s="37">
        <v>162</v>
      </c>
      <c r="C121" s="35" t="s">
        <v>159</v>
      </c>
      <c r="D121" s="35" t="s">
        <v>265</v>
      </c>
      <c r="E121" s="35" t="s">
        <v>255</v>
      </c>
    </row>
    <row r="122" spans="1:5" x14ac:dyDescent="0.25">
      <c r="A122" s="36" t="s">
        <v>48</v>
      </c>
      <c r="B122" s="37">
        <v>60</v>
      </c>
      <c r="C122" s="35" t="s">
        <v>302</v>
      </c>
      <c r="D122" s="35" t="s">
        <v>265</v>
      </c>
      <c r="E122" s="35" t="s">
        <v>255</v>
      </c>
    </row>
    <row r="123" spans="1:5" x14ac:dyDescent="0.25">
      <c r="A123" s="36" t="s">
        <v>48</v>
      </c>
      <c r="B123" s="37">
        <v>551</v>
      </c>
      <c r="C123" s="35" t="s">
        <v>149</v>
      </c>
      <c r="D123" s="35" t="s">
        <v>265</v>
      </c>
      <c r="E123" s="35" t="s">
        <v>255</v>
      </c>
    </row>
    <row r="124" spans="1:5" x14ac:dyDescent="0.25">
      <c r="A124" s="36" t="s">
        <v>48</v>
      </c>
      <c r="B124" s="37">
        <v>206</v>
      </c>
      <c r="C124" s="35" t="s">
        <v>150</v>
      </c>
      <c r="D124" s="35" t="s">
        <v>265</v>
      </c>
      <c r="E124" s="35" t="s">
        <v>255</v>
      </c>
    </row>
    <row r="125" spans="1:5" x14ac:dyDescent="0.25">
      <c r="A125" s="36" t="s">
        <v>48</v>
      </c>
      <c r="B125" s="37">
        <v>274</v>
      </c>
      <c r="C125" s="35" t="s">
        <v>396</v>
      </c>
      <c r="D125" s="35" t="s">
        <v>265</v>
      </c>
      <c r="E125" s="35" t="s">
        <v>255</v>
      </c>
    </row>
    <row r="126" spans="1:5" x14ac:dyDescent="0.25">
      <c r="A126" s="36" t="s">
        <v>48</v>
      </c>
      <c r="B126" s="37">
        <v>63</v>
      </c>
      <c r="C126" s="35" t="s">
        <v>151</v>
      </c>
      <c r="D126" s="35" t="s">
        <v>265</v>
      </c>
      <c r="E126" s="35" t="s">
        <v>255</v>
      </c>
    </row>
    <row r="127" spans="1:5" x14ac:dyDescent="0.25">
      <c r="A127" s="36" t="s">
        <v>45</v>
      </c>
      <c r="B127" s="37">
        <v>443</v>
      </c>
      <c r="C127" s="35" t="s">
        <v>268</v>
      </c>
      <c r="D127" s="35" t="s">
        <v>265</v>
      </c>
      <c r="E127" s="35" t="s">
        <v>255</v>
      </c>
    </row>
    <row r="128" spans="1:5" x14ac:dyDescent="0.25">
      <c r="A128" s="36" t="s">
        <v>45</v>
      </c>
      <c r="B128" s="37">
        <v>552</v>
      </c>
      <c r="C128" s="35" t="s">
        <v>290</v>
      </c>
      <c r="D128" s="35" t="s">
        <v>265</v>
      </c>
      <c r="E128" s="35" t="s">
        <v>255</v>
      </c>
    </row>
    <row r="129" spans="1:5" x14ac:dyDescent="0.25">
      <c r="A129" s="36" t="s">
        <v>34</v>
      </c>
      <c r="B129" s="37">
        <v>149</v>
      </c>
      <c r="C129" s="35" t="s">
        <v>138</v>
      </c>
      <c r="D129" s="35" t="s">
        <v>265</v>
      </c>
      <c r="E129" s="35" t="s">
        <v>255</v>
      </c>
    </row>
    <row r="130" spans="1:5" x14ac:dyDescent="0.25">
      <c r="A130" s="36" t="s">
        <v>34</v>
      </c>
      <c r="B130" s="37">
        <v>150</v>
      </c>
      <c r="C130" s="35" t="s">
        <v>139</v>
      </c>
      <c r="D130" s="35" t="s">
        <v>265</v>
      </c>
      <c r="E130" s="35" t="s">
        <v>255</v>
      </c>
    </row>
    <row r="131" spans="1:5" x14ac:dyDescent="0.25">
      <c r="A131" s="36" t="s">
        <v>34</v>
      </c>
      <c r="B131" s="37">
        <v>158</v>
      </c>
      <c r="C131" s="35" t="s">
        <v>143</v>
      </c>
      <c r="D131" s="35" t="s">
        <v>265</v>
      </c>
      <c r="E131" s="35" t="s">
        <v>255</v>
      </c>
    </row>
    <row r="132" spans="1:5" x14ac:dyDescent="0.25">
      <c r="A132" s="36" t="s">
        <v>34</v>
      </c>
      <c r="B132" s="37">
        <v>160</v>
      </c>
      <c r="C132" s="35" t="s">
        <v>144</v>
      </c>
      <c r="D132" s="35" t="s">
        <v>265</v>
      </c>
      <c r="E132" s="35" t="s">
        <v>255</v>
      </c>
    </row>
    <row r="133" spans="1:5" x14ac:dyDescent="0.25">
      <c r="A133" s="36" t="s">
        <v>34</v>
      </c>
      <c r="B133" s="37">
        <v>161</v>
      </c>
      <c r="C133" s="35" t="s">
        <v>146</v>
      </c>
      <c r="D133" s="35" t="s">
        <v>265</v>
      </c>
      <c r="E133" s="35" t="s">
        <v>255</v>
      </c>
    </row>
    <row r="134" spans="1:5" x14ac:dyDescent="0.25">
      <c r="A134" s="36" t="s">
        <v>31</v>
      </c>
      <c r="B134" s="37">
        <v>151</v>
      </c>
      <c r="C134" s="35" t="s">
        <v>246</v>
      </c>
      <c r="D134" s="35" t="s">
        <v>265</v>
      </c>
      <c r="E134" s="35" t="s">
        <v>255</v>
      </c>
    </row>
    <row r="135" spans="1:5" x14ac:dyDescent="0.25">
      <c r="A135" s="36" t="s">
        <v>31</v>
      </c>
      <c r="B135" s="37">
        <v>152</v>
      </c>
      <c r="C135" s="35" t="s">
        <v>135</v>
      </c>
      <c r="D135" s="35" t="s">
        <v>265</v>
      </c>
      <c r="E135" s="35" t="s">
        <v>255</v>
      </c>
    </row>
    <row r="136" spans="1:5" x14ac:dyDescent="0.25">
      <c r="A136" s="36" t="s">
        <v>31</v>
      </c>
      <c r="B136" s="37">
        <v>62</v>
      </c>
      <c r="C136" s="35" t="s">
        <v>136</v>
      </c>
      <c r="D136" s="35" t="s">
        <v>265</v>
      </c>
      <c r="E136" s="35" t="s">
        <v>255</v>
      </c>
    </row>
    <row r="137" spans="1:5" x14ac:dyDescent="0.25">
      <c r="A137" s="36" t="s">
        <v>25</v>
      </c>
      <c r="B137" s="37">
        <v>432</v>
      </c>
      <c r="C137" s="35" t="s">
        <v>134</v>
      </c>
      <c r="D137" s="35" t="s">
        <v>265</v>
      </c>
      <c r="E137" s="35" t="s">
        <v>255</v>
      </c>
    </row>
    <row r="138" spans="1:5" x14ac:dyDescent="0.25">
      <c r="A138" s="36" t="s">
        <v>62</v>
      </c>
      <c r="B138" s="37">
        <v>414</v>
      </c>
      <c r="C138" s="35" t="s">
        <v>152</v>
      </c>
      <c r="D138" s="35" t="s">
        <v>272</v>
      </c>
      <c r="E138" s="35" t="s">
        <v>256</v>
      </c>
    </row>
    <row r="139" spans="1:5" x14ac:dyDescent="0.25">
      <c r="A139" s="36" t="s">
        <v>62</v>
      </c>
      <c r="B139" s="37">
        <v>374</v>
      </c>
      <c r="C139" s="35" t="s">
        <v>153</v>
      </c>
      <c r="D139" s="35" t="s">
        <v>272</v>
      </c>
      <c r="E139" s="35" t="s">
        <v>256</v>
      </c>
    </row>
    <row r="140" spans="1:5" x14ac:dyDescent="0.25">
      <c r="A140" s="36" t="s">
        <v>62</v>
      </c>
      <c r="B140" s="37">
        <v>415</v>
      </c>
      <c r="C140" s="35" t="s">
        <v>154</v>
      </c>
      <c r="D140" s="35" t="s">
        <v>272</v>
      </c>
      <c r="E140" s="35" t="s">
        <v>256</v>
      </c>
    </row>
    <row r="141" spans="1:5" x14ac:dyDescent="0.25">
      <c r="A141" s="36" t="s">
        <v>62</v>
      </c>
      <c r="B141" s="37">
        <v>129</v>
      </c>
      <c r="C141" s="35" t="s">
        <v>155</v>
      </c>
      <c r="D141" s="35" t="s">
        <v>272</v>
      </c>
      <c r="E141" s="35" t="s">
        <v>256</v>
      </c>
    </row>
    <row r="142" spans="1:5" x14ac:dyDescent="0.25">
      <c r="A142" s="36" t="s">
        <v>62</v>
      </c>
      <c r="B142" s="37">
        <v>313</v>
      </c>
      <c r="C142" s="35" t="s">
        <v>156</v>
      </c>
      <c r="D142" s="35" t="s">
        <v>272</v>
      </c>
      <c r="E142" s="35" t="s">
        <v>256</v>
      </c>
    </row>
    <row r="143" spans="1:5" x14ac:dyDescent="0.25">
      <c r="A143" s="36" t="s">
        <v>48</v>
      </c>
      <c r="B143" s="37">
        <v>437</v>
      </c>
      <c r="C143" s="35" t="s">
        <v>284</v>
      </c>
      <c r="D143" s="35" t="s">
        <v>272</v>
      </c>
      <c r="E143" s="35" t="s">
        <v>256</v>
      </c>
    </row>
    <row r="144" spans="1:5" x14ac:dyDescent="0.25">
      <c r="A144" s="36" t="s">
        <v>48</v>
      </c>
      <c r="B144" s="37">
        <v>74</v>
      </c>
      <c r="C144" s="35" t="s">
        <v>301</v>
      </c>
      <c r="D144" s="35" t="s">
        <v>272</v>
      </c>
      <c r="E144" s="35" t="s">
        <v>256</v>
      </c>
    </row>
    <row r="145" spans="1:5" x14ac:dyDescent="0.25">
      <c r="A145" s="36" t="s">
        <v>48</v>
      </c>
      <c r="B145" s="37">
        <v>348</v>
      </c>
      <c r="C145" s="35" t="s">
        <v>148</v>
      </c>
      <c r="D145" s="35" t="s">
        <v>272</v>
      </c>
      <c r="E145" s="35" t="s">
        <v>256</v>
      </c>
    </row>
    <row r="146" spans="1:5" x14ac:dyDescent="0.25">
      <c r="A146" s="36" t="s">
        <v>48</v>
      </c>
      <c r="B146" s="37">
        <v>406</v>
      </c>
      <c r="C146" s="35" t="s">
        <v>309</v>
      </c>
      <c r="D146" s="35" t="s">
        <v>272</v>
      </c>
      <c r="E146" s="35" t="s">
        <v>256</v>
      </c>
    </row>
    <row r="147" spans="1:5" x14ac:dyDescent="0.25">
      <c r="A147" s="36" t="s">
        <v>45</v>
      </c>
      <c r="B147" s="37">
        <v>384</v>
      </c>
      <c r="C147" s="35" t="s">
        <v>292</v>
      </c>
      <c r="D147" s="35" t="s">
        <v>272</v>
      </c>
      <c r="E147" s="35" t="s">
        <v>256</v>
      </c>
    </row>
    <row r="148" spans="1:5" x14ac:dyDescent="0.25">
      <c r="A148" s="36" t="s">
        <v>45</v>
      </c>
      <c r="B148" s="37">
        <v>96</v>
      </c>
      <c r="C148" s="35" t="s">
        <v>395</v>
      </c>
      <c r="D148" s="35" t="s">
        <v>272</v>
      </c>
      <c r="E148" s="35" t="s">
        <v>256</v>
      </c>
    </row>
    <row r="149" spans="1:5" x14ac:dyDescent="0.25">
      <c r="A149" s="36" t="s">
        <v>45</v>
      </c>
      <c r="B149" s="37">
        <v>355</v>
      </c>
      <c r="C149" s="35" t="s">
        <v>147</v>
      </c>
      <c r="D149" s="35" t="s">
        <v>272</v>
      </c>
      <c r="E149" s="35" t="s">
        <v>256</v>
      </c>
    </row>
    <row r="150" spans="1:5" x14ac:dyDescent="0.25">
      <c r="A150" s="36" t="s">
        <v>34</v>
      </c>
      <c r="B150" s="37">
        <v>127</v>
      </c>
      <c r="C150" s="35" t="s">
        <v>140</v>
      </c>
      <c r="D150" s="35" t="s">
        <v>272</v>
      </c>
      <c r="E150" s="35" t="s">
        <v>256</v>
      </c>
    </row>
    <row r="151" spans="1:5" x14ac:dyDescent="0.25">
      <c r="A151" s="36" t="s">
        <v>34</v>
      </c>
      <c r="B151" s="37">
        <v>459</v>
      </c>
      <c r="C151" s="35" t="s">
        <v>141</v>
      </c>
      <c r="D151" s="35" t="s">
        <v>272</v>
      </c>
      <c r="E151" s="35" t="s">
        <v>256</v>
      </c>
    </row>
    <row r="152" spans="1:5" x14ac:dyDescent="0.25">
      <c r="A152" s="36" t="s">
        <v>34</v>
      </c>
      <c r="B152" s="37">
        <v>128</v>
      </c>
      <c r="C152" s="35" t="s">
        <v>142</v>
      </c>
      <c r="D152" s="35" t="s">
        <v>272</v>
      </c>
      <c r="E152" s="35" t="s">
        <v>256</v>
      </c>
    </row>
    <row r="153" spans="1:5" x14ac:dyDescent="0.25">
      <c r="A153" s="36" t="s">
        <v>34</v>
      </c>
      <c r="B153" s="37">
        <v>132</v>
      </c>
      <c r="C153" s="35" t="s">
        <v>145</v>
      </c>
      <c r="D153" s="35" t="s">
        <v>272</v>
      </c>
      <c r="E153" s="35" t="s">
        <v>256</v>
      </c>
    </row>
    <row r="154" spans="1:5" x14ac:dyDescent="0.25">
      <c r="A154" s="36" t="s">
        <v>31</v>
      </c>
      <c r="B154" s="37">
        <v>45</v>
      </c>
      <c r="C154" s="35" t="s">
        <v>137</v>
      </c>
      <c r="D154" s="35" t="s">
        <v>272</v>
      </c>
      <c r="E154" s="35" t="s">
        <v>256</v>
      </c>
    </row>
    <row r="155" spans="1:5" x14ac:dyDescent="0.25">
      <c r="A155" s="36" t="s">
        <v>25</v>
      </c>
      <c r="B155" s="37">
        <v>347</v>
      </c>
      <c r="C155" s="35" t="s">
        <v>132</v>
      </c>
      <c r="D155" s="35" t="s">
        <v>272</v>
      </c>
      <c r="E155" s="35" t="s">
        <v>256</v>
      </c>
    </row>
    <row r="156" spans="1:5" x14ac:dyDescent="0.25">
      <c r="A156" s="36" t="s">
        <v>25</v>
      </c>
      <c r="B156" s="37">
        <v>83</v>
      </c>
      <c r="C156" s="35" t="s">
        <v>133</v>
      </c>
      <c r="D156" s="35" t="s">
        <v>272</v>
      </c>
      <c r="E156" s="35" t="s">
        <v>256</v>
      </c>
    </row>
    <row r="157" spans="1:5" x14ac:dyDescent="0.25">
      <c r="A157" s="36" t="s">
        <v>62</v>
      </c>
      <c r="B157" s="37">
        <v>3726</v>
      </c>
      <c r="C157" s="35" t="s">
        <v>119</v>
      </c>
      <c r="D157" s="35" t="s">
        <v>261</v>
      </c>
      <c r="E157" s="35" t="s">
        <v>255</v>
      </c>
    </row>
    <row r="158" spans="1:5" x14ac:dyDescent="0.25">
      <c r="A158" s="36" t="s">
        <v>62</v>
      </c>
      <c r="B158" s="37">
        <v>3743</v>
      </c>
      <c r="C158" s="35" t="s">
        <v>120</v>
      </c>
      <c r="D158" s="35" t="s">
        <v>261</v>
      </c>
      <c r="E158" s="35" t="s">
        <v>255</v>
      </c>
    </row>
    <row r="159" spans="1:5" x14ac:dyDescent="0.25">
      <c r="A159" s="36" t="s">
        <v>62</v>
      </c>
      <c r="B159" s="37">
        <v>4250</v>
      </c>
      <c r="C159" s="35" t="s">
        <v>122</v>
      </c>
      <c r="D159" s="35" t="s">
        <v>261</v>
      </c>
      <c r="E159" s="35" t="s">
        <v>255</v>
      </c>
    </row>
    <row r="160" spans="1:5" x14ac:dyDescent="0.25">
      <c r="A160" s="36" t="s">
        <v>62</v>
      </c>
      <c r="B160" s="37">
        <v>5167</v>
      </c>
      <c r="C160" s="35" t="s">
        <v>123</v>
      </c>
      <c r="D160" s="35" t="s">
        <v>261</v>
      </c>
      <c r="E160" s="35" t="s">
        <v>255</v>
      </c>
    </row>
    <row r="161" spans="1:5" x14ac:dyDescent="0.25">
      <c r="A161" s="36" t="s">
        <v>62</v>
      </c>
      <c r="B161" s="37">
        <v>5846</v>
      </c>
      <c r="C161" s="35" t="s">
        <v>125</v>
      </c>
      <c r="D161" s="35" t="s">
        <v>261</v>
      </c>
      <c r="E161" s="35" t="s">
        <v>255</v>
      </c>
    </row>
    <row r="162" spans="1:5" x14ac:dyDescent="0.25">
      <c r="A162" s="36" t="s">
        <v>62</v>
      </c>
      <c r="B162" s="37">
        <v>5565</v>
      </c>
      <c r="C162" s="35" t="s">
        <v>126</v>
      </c>
      <c r="D162" s="35" t="s">
        <v>261</v>
      </c>
      <c r="E162" s="35" t="s">
        <v>255</v>
      </c>
    </row>
    <row r="163" spans="1:5" x14ac:dyDescent="0.25">
      <c r="A163" s="36" t="s">
        <v>62</v>
      </c>
      <c r="B163" s="37">
        <v>5168</v>
      </c>
      <c r="C163" s="35" t="s">
        <v>128</v>
      </c>
      <c r="D163" s="35" t="s">
        <v>261</v>
      </c>
      <c r="E163" s="35" t="s">
        <v>255</v>
      </c>
    </row>
    <row r="164" spans="1:5" x14ac:dyDescent="0.25">
      <c r="A164" s="36" t="s">
        <v>62</v>
      </c>
      <c r="B164" s="37">
        <v>3763</v>
      </c>
      <c r="C164" s="35" t="s">
        <v>368</v>
      </c>
      <c r="D164" s="35" t="s">
        <v>261</v>
      </c>
      <c r="E164" s="35" t="s">
        <v>255</v>
      </c>
    </row>
    <row r="165" spans="1:5" x14ac:dyDescent="0.25">
      <c r="A165" s="36" t="s">
        <v>62</v>
      </c>
      <c r="B165" s="37">
        <v>5566</v>
      </c>
      <c r="C165" s="35" t="s">
        <v>129</v>
      </c>
      <c r="D165" s="35" t="s">
        <v>261</v>
      </c>
      <c r="E165" s="35" t="s">
        <v>255</v>
      </c>
    </row>
    <row r="166" spans="1:5" x14ac:dyDescent="0.25">
      <c r="A166" s="36" t="s">
        <v>62</v>
      </c>
      <c r="B166" s="37">
        <v>4265</v>
      </c>
      <c r="C166" s="35" t="s">
        <v>130</v>
      </c>
      <c r="D166" s="35" t="s">
        <v>261</v>
      </c>
      <c r="E166" s="35" t="s">
        <v>255</v>
      </c>
    </row>
    <row r="167" spans="1:5" x14ac:dyDescent="0.25">
      <c r="A167" s="36" t="s">
        <v>62</v>
      </c>
      <c r="B167" s="37">
        <v>5397</v>
      </c>
      <c r="C167" s="35" t="s">
        <v>131</v>
      </c>
      <c r="D167" s="35" t="s">
        <v>261</v>
      </c>
      <c r="E167" s="35" t="s">
        <v>255</v>
      </c>
    </row>
    <row r="168" spans="1:5" x14ac:dyDescent="0.25">
      <c r="A168" s="36" t="s">
        <v>48</v>
      </c>
      <c r="B168" s="37">
        <v>3742</v>
      </c>
      <c r="C168" s="35" t="s">
        <v>113</v>
      </c>
      <c r="D168" s="35" t="s">
        <v>261</v>
      </c>
      <c r="E168" s="35" t="s">
        <v>255</v>
      </c>
    </row>
    <row r="169" spans="1:5" x14ac:dyDescent="0.25">
      <c r="A169" s="36" t="s">
        <v>48</v>
      </c>
      <c r="B169" s="37">
        <v>3746</v>
      </c>
      <c r="C169" s="35" t="s">
        <v>114</v>
      </c>
      <c r="D169" s="35" t="s">
        <v>261</v>
      </c>
      <c r="E169" s="35" t="s">
        <v>255</v>
      </c>
    </row>
    <row r="170" spans="1:5" x14ac:dyDescent="0.25">
      <c r="A170" s="36" t="s">
        <v>48</v>
      </c>
      <c r="B170" s="37">
        <v>5792</v>
      </c>
      <c r="C170" s="35" t="s">
        <v>300</v>
      </c>
      <c r="D170" s="35" t="s">
        <v>261</v>
      </c>
      <c r="E170" s="35" t="s">
        <v>255</v>
      </c>
    </row>
    <row r="171" spans="1:5" x14ac:dyDescent="0.25">
      <c r="A171" s="36" t="s">
        <v>48</v>
      </c>
      <c r="B171" s="37">
        <v>3754</v>
      </c>
      <c r="C171" s="35" t="s">
        <v>115</v>
      </c>
      <c r="D171" s="35" t="s">
        <v>261</v>
      </c>
      <c r="E171" s="35" t="s">
        <v>255</v>
      </c>
    </row>
    <row r="172" spans="1:5" x14ac:dyDescent="0.25">
      <c r="A172" s="36" t="s">
        <v>48</v>
      </c>
      <c r="B172" s="37">
        <v>5240</v>
      </c>
      <c r="C172" s="35" t="s">
        <v>116</v>
      </c>
      <c r="D172" s="35" t="s">
        <v>261</v>
      </c>
      <c r="E172" s="35" t="s">
        <v>255</v>
      </c>
    </row>
    <row r="173" spans="1:5" x14ac:dyDescent="0.25">
      <c r="A173" s="36" t="s">
        <v>48</v>
      </c>
      <c r="B173" s="37">
        <v>5099</v>
      </c>
      <c r="C173" s="35" t="s">
        <v>358</v>
      </c>
      <c r="D173" s="35" t="s">
        <v>261</v>
      </c>
      <c r="E173" s="35" t="s">
        <v>255</v>
      </c>
    </row>
    <row r="174" spans="1:5" x14ac:dyDescent="0.25">
      <c r="A174" s="36" t="s">
        <v>48</v>
      </c>
      <c r="B174" s="37">
        <v>5850</v>
      </c>
      <c r="C174" s="35" t="s">
        <v>367</v>
      </c>
      <c r="D174" s="35" t="s">
        <v>261</v>
      </c>
      <c r="E174" s="35" t="s">
        <v>255</v>
      </c>
    </row>
    <row r="175" spans="1:5" x14ac:dyDescent="0.25">
      <c r="A175" s="36" t="s">
        <v>48</v>
      </c>
      <c r="B175" s="37">
        <v>3764</v>
      </c>
      <c r="C175" s="35" t="s">
        <v>239</v>
      </c>
      <c r="D175" s="35" t="s">
        <v>261</v>
      </c>
      <c r="E175" s="35" t="s">
        <v>255</v>
      </c>
    </row>
    <row r="176" spans="1:5" x14ac:dyDescent="0.25">
      <c r="A176" s="36" t="s">
        <v>48</v>
      </c>
      <c r="B176" s="37">
        <v>4789</v>
      </c>
      <c r="C176" s="35" t="s">
        <v>117</v>
      </c>
      <c r="D176" s="35" t="s">
        <v>261</v>
      </c>
      <c r="E176" s="35" t="s">
        <v>255</v>
      </c>
    </row>
    <row r="177" spans="1:5" x14ac:dyDescent="0.25">
      <c r="A177" s="36" t="s">
        <v>48</v>
      </c>
      <c r="B177" s="37">
        <v>4791</v>
      </c>
      <c r="C177" s="35" t="s">
        <v>394</v>
      </c>
      <c r="D177" s="35" t="s">
        <v>261</v>
      </c>
      <c r="E177" s="35" t="s">
        <v>255</v>
      </c>
    </row>
    <row r="178" spans="1:5" x14ac:dyDescent="0.25">
      <c r="A178" s="36" t="s">
        <v>48</v>
      </c>
      <c r="B178" s="37">
        <v>3769</v>
      </c>
      <c r="C178" s="35" t="s">
        <v>118</v>
      </c>
      <c r="D178" s="35" t="s">
        <v>261</v>
      </c>
      <c r="E178" s="35" t="s">
        <v>255</v>
      </c>
    </row>
    <row r="179" spans="1:5" x14ac:dyDescent="0.25">
      <c r="A179" s="36" t="s">
        <v>45</v>
      </c>
      <c r="B179" s="37">
        <v>5874</v>
      </c>
      <c r="C179" s="35" t="s">
        <v>270</v>
      </c>
      <c r="D179" s="35" t="s">
        <v>261</v>
      </c>
      <c r="E179" s="35" t="s">
        <v>255</v>
      </c>
    </row>
    <row r="180" spans="1:5" x14ac:dyDescent="0.25">
      <c r="A180" s="36" t="s">
        <v>34</v>
      </c>
      <c r="B180" s="37">
        <v>4247</v>
      </c>
      <c r="C180" s="35" t="s">
        <v>90</v>
      </c>
      <c r="D180" s="35" t="s">
        <v>261</v>
      </c>
      <c r="E180" s="35" t="s">
        <v>255</v>
      </c>
    </row>
    <row r="181" spans="1:5" x14ac:dyDescent="0.25">
      <c r="A181" s="36" t="s">
        <v>34</v>
      </c>
      <c r="B181" s="37">
        <v>3901</v>
      </c>
      <c r="C181" s="35" t="s">
        <v>92</v>
      </c>
      <c r="D181" s="35" t="s">
        <v>261</v>
      </c>
      <c r="E181" s="35" t="s">
        <v>255</v>
      </c>
    </row>
    <row r="182" spans="1:5" x14ac:dyDescent="0.25">
      <c r="A182" s="36" t="s">
        <v>34</v>
      </c>
      <c r="B182" s="37">
        <v>4248</v>
      </c>
      <c r="C182" s="35" t="s">
        <v>93</v>
      </c>
      <c r="D182" s="35" t="s">
        <v>261</v>
      </c>
      <c r="E182" s="35" t="s">
        <v>255</v>
      </c>
    </row>
    <row r="183" spans="1:5" x14ac:dyDescent="0.25">
      <c r="A183" s="36" t="s">
        <v>34</v>
      </c>
      <c r="B183" s="37">
        <v>5809</v>
      </c>
      <c r="C183" s="35" t="s">
        <v>279</v>
      </c>
      <c r="D183" s="35" t="s">
        <v>261</v>
      </c>
      <c r="E183" s="35" t="s">
        <v>255</v>
      </c>
    </row>
    <row r="184" spans="1:5" x14ac:dyDescent="0.25">
      <c r="A184" s="36" t="s">
        <v>34</v>
      </c>
      <c r="B184" s="37">
        <v>3745</v>
      </c>
      <c r="C184" s="35" t="s">
        <v>94</v>
      </c>
      <c r="D184" s="35" t="s">
        <v>261</v>
      </c>
      <c r="E184" s="35" t="s">
        <v>255</v>
      </c>
    </row>
    <row r="185" spans="1:5" x14ac:dyDescent="0.25">
      <c r="A185" s="36" t="s">
        <v>34</v>
      </c>
      <c r="B185" s="37">
        <v>4249</v>
      </c>
      <c r="C185" s="35" t="s">
        <v>95</v>
      </c>
      <c r="D185" s="35" t="s">
        <v>261</v>
      </c>
      <c r="E185" s="35" t="s">
        <v>255</v>
      </c>
    </row>
    <row r="186" spans="1:5" x14ac:dyDescent="0.25">
      <c r="A186" s="36" t="s">
        <v>34</v>
      </c>
      <c r="B186" s="37">
        <v>3749</v>
      </c>
      <c r="C186" s="35" t="s">
        <v>96</v>
      </c>
      <c r="D186" s="35" t="s">
        <v>261</v>
      </c>
      <c r="E186" s="35" t="s">
        <v>255</v>
      </c>
    </row>
    <row r="187" spans="1:5" x14ac:dyDescent="0.25">
      <c r="A187" s="36" t="s">
        <v>34</v>
      </c>
      <c r="B187" s="37">
        <v>3753</v>
      </c>
      <c r="C187" s="35" t="s">
        <v>241</v>
      </c>
      <c r="D187" s="35" t="s">
        <v>261</v>
      </c>
      <c r="E187" s="35" t="s">
        <v>255</v>
      </c>
    </row>
    <row r="188" spans="1:5" x14ac:dyDescent="0.25">
      <c r="A188" s="36" t="s">
        <v>34</v>
      </c>
      <c r="B188" s="37">
        <v>4291</v>
      </c>
      <c r="C188" s="35" t="s">
        <v>318</v>
      </c>
      <c r="D188" s="35" t="s">
        <v>261</v>
      </c>
      <c r="E188" s="35" t="s">
        <v>255</v>
      </c>
    </row>
    <row r="189" spans="1:5" x14ac:dyDescent="0.25">
      <c r="A189" s="36" t="s">
        <v>34</v>
      </c>
      <c r="B189" s="37">
        <v>5853</v>
      </c>
      <c r="C189" s="35" t="s">
        <v>320</v>
      </c>
      <c r="D189" s="35" t="s">
        <v>261</v>
      </c>
      <c r="E189" s="35" t="s">
        <v>255</v>
      </c>
    </row>
    <row r="190" spans="1:5" x14ac:dyDescent="0.25">
      <c r="A190" s="36" t="s">
        <v>34</v>
      </c>
      <c r="B190" s="37">
        <v>3756</v>
      </c>
      <c r="C190" s="35" t="s">
        <v>242</v>
      </c>
      <c r="D190" s="35" t="s">
        <v>261</v>
      </c>
      <c r="E190" s="35" t="s">
        <v>255</v>
      </c>
    </row>
    <row r="191" spans="1:5" x14ac:dyDescent="0.25">
      <c r="A191" s="36" t="s">
        <v>34</v>
      </c>
      <c r="B191" s="37">
        <v>4251</v>
      </c>
      <c r="C191" s="35" t="s">
        <v>97</v>
      </c>
      <c r="D191" s="35" t="s">
        <v>261</v>
      </c>
      <c r="E191" s="35" t="s">
        <v>255</v>
      </c>
    </row>
    <row r="192" spans="1:5" x14ac:dyDescent="0.25">
      <c r="A192" s="36" t="s">
        <v>34</v>
      </c>
      <c r="B192" s="37">
        <v>4252</v>
      </c>
      <c r="C192" s="35" t="s">
        <v>98</v>
      </c>
      <c r="D192" s="35" t="s">
        <v>261</v>
      </c>
      <c r="E192" s="35" t="s">
        <v>255</v>
      </c>
    </row>
    <row r="193" spans="1:5" x14ac:dyDescent="0.25">
      <c r="A193" s="36" t="s">
        <v>34</v>
      </c>
      <c r="B193" s="37">
        <v>3759</v>
      </c>
      <c r="C193" s="35" t="s">
        <v>99</v>
      </c>
      <c r="D193" s="35" t="s">
        <v>261</v>
      </c>
      <c r="E193" s="35" t="s">
        <v>255</v>
      </c>
    </row>
    <row r="194" spans="1:5" x14ac:dyDescent="0.25">
      <c r="A194" s="36" t="s">
        <v>34</v>
      </c>
      <c r="B194" s="37">
        <v>3760</v>
      </c>
      <c r="C194" s="35" t="s">
        <v>100</v>
      </c>
      <c r="D194" s="35" t="s">
        <v>261</v>
      </c>
      <c r="E194" s="35" t="s">
        <v>255</v>
      </c>
    </row>
    <row r="195" spans="1:5" x14ac:dyDescent="0.25">
      <c r="A195" s="36" t="s">
        <v>34</v>
      </c>
      <c r="B195" s="37">
        <v>4253</v>
      </c>
      <c r="C195" s="35" t="s">
        <v>102</v>
      </c>
      <c r="D195" s="35" t="s">
        <v>261</v>
      </c>
      <c r="E195" s="35" t="s">
        <v>255</v>
      </c>
    </row>
    <row r="196" spans="1:5" x14ac:dyDescent="0.25">
      <c r="A196" s="36" t="s">
        <v>34</v>
      </c>
      <c r="B196" s="37">
        <v>4254</v>
      </c>
      <c r="C196" s="35" t="s">
        <v>103</v>
      </c>
      <c r="D196" s="35" t="s">
        <v>261</v>
      </c>
      <c r="E196" s="35" t="s">
        <v>255</v>
      </c>
    </row>
    <row r="197" spans="1:5" x14ac:dyDescent="0.25">
      <c r="A197" s="36" t="s">
        <v>34</v>
      </c>
      <c r="B197" s="37">
        <v>4255</v>
      </c>
      <c r="C197" s="35" t="s">
        <v>353</v>
      </c>
      <c r="D197" s="35" t="s">
        <v>261</v>
      </c>
      <c r="E197" s="35" t="s">
        <v>255</v>
      </c>
    </row>
    <row r="198" spans="1:5" x14ac:dyDescent="0.25">
      <c r="A198" s="36" t="s">
        <v>34</v>
      </c>
      <c r="B198" s="37">
        <v>3761</v>
      </c>
      <c r="C198" s="35" t="s">
        <v>357</v>
      </c>
      <c r="D198" s="35" t="s">
        <v>261</v>
      </c>
      <c r="E198" s="35" t="s">
        <v>255</v>
      </c>
    </row>
    <row r="199" spans="1:5" x14ac:dyDescent="0.25">
      <c r="A199" s="36" t="s">
        <v>34</v>
      </c>
      <c r="B199" s="37">
        <v>3765</v>
      </c>
      <c r="C199" s="35" t="s">
        <v>105</v>
      </c>
      <c r="D199" s="35" t="s">
        <v>261</v>
      </c>
      <c r="E199" s="35" t="s">
        <v>255</v>
      </c>
    </row>
    <row r="200" spans="1:5" x14ac:dyDescent="0.25">
      <c r="A200" s="36" t="s">
        <v>34</v>
      </c>
      <c r="B200" s="37">
        <v>3903</v>
      </c>
      <c r="C200" s="35" t="s">
        <v>377</v>
      </c>
      <c r="D200" s="35" t="s">
        <v>261</v>
      </c>
      <c r="E200" s="35" t="s">
        <v>255</v>
      </c>
    </row>
    <row r="201" spans="1:5" x14ac:dyDescent="0.25">
      <c r="A201" s="36" t="s">
        <v>34</v>
      </c>
      <c r="B201" s="37">
        <v>3904</v>
      </c>
      <c r="C201" s="35" t="s">
        <v>107</v>
      </c>
      <c r="D201" s="35" t="s">
        <v>261</v>
      </c>
      <c r="E201" s="35" t="s">
        <v>255</v>
      </c>
    </row>
    <row r="202" spans="1:5" x14ac:dyDescent="0.25">
      <c r="A202" s="36" t="s">
        <v>34</v>
      </c>
      <c r="B202" s="37">
        <v>4266</v>
      </c>
      <c r="C202" s="35" t="s">
        <v>108</v>
      </c>
      <c r="D202" s="35" t="s">
        <v>261</v>
      </c>
      <c r="E202" s="35" t="s">
        <v>255</v>
      </c>
    </row>
    <row r="203" spans="1:5" x14ac:dyDescent="0.25">
      <c r="A203" s="36" t="s">
        <v>34</v>
      </c>
      <c r="B203" s="37">
        <v>4267</v>
      </c>
      <c r="C203" s="35" t="s">
        <v>109</v>
      </c>
      <c r="D203" s="35" t="s">
        <v>261</v>
      </c>
      <c r="E203" s="35" t="s">
        <v>255</v>
      </c>
    </row>
    <row r="204" spans="1:5" x14ac:dyDescent="0.25">
      <c r="A204" s="36" t="s">
        <v>34</v>
      </c>
      <c r="B204" s="37">
        <v>3766</v>
      </c>
      <c r="C204" s="35" t="s">
        <v>392</v>
      </c>
      <c r="D204" s="35" t="s">
        <v>261</v>
      </c>
      <c r="E204" s="35" t="s">
        <v>255</v>
      </c>
    </row>
    <row r="205" spans="1:5" x14ac:dyDescent="0.25">
      <c r="A205" s="36" t="s">
        <v>34</v>
      </c>
      <c r="B205" s="37">
        <v>3767</v>
      </c>
      <c r="C205" s="35" t="s">
        <v>400</v>
      </c>
      <c r="D205" s="35" t="s">
        <v>261</v>
      </c>
      <c r="E205" s="35" t="s">
        <v>255</v>
      </c>
    </row>
    <row r="206" spans="1:5" x14ac:dyDescent="0.25">
      <c r="A206" s="36" t="s">
        <v>34</v>
      </c>
      <c r="B206" s="37">
        <v>3768</v>
      </c>
      <c r="C206" s="35" t="s">
        <v>406</v>
      </c>
      <c r="D206" s="35" t="s">
        <v>261</v>
      </c>
      <c r="E206" s="35" t="s">
        <v>255</v>
      </c>
    </row>
    <row r="207" spans="1:5" x14ac:dyDescent="0.25">
      <c r="A207" s="36" t="s">
        <v>34</v>
      </c>
      <c r="B207" s="37">
        <v>4268</v>
      </c>
      <c r="C207" s="35" t="s">
        <v>110</v>
      </c>
      <c r="D207" s="35" t="s">
        <v>261</v>
      </c>
      <c r="E207" s="35" t="s">
        <v>255</v>
      </c>
    </row>
    <row r="208" spans="1:5" x14ac:dyDescent="0.25">
      <c r="A208" s="36" t="s">
        <v>34</v>
      </c>
      <c r="B208" s="37">
        <v>5827</v>
      </c>
      <c r="C208" s="35" t="s">
        <v>111</v>
      </c>
      <c r="D208" s="35" t="s">
        <v>261</v>
      </c>
      <c r="E208" s="35" t="s">
        <v>255</v>
      </c>
    </row>
    <row r="209" spans="1:5" x14ac:dyDescent="0.25">
      <c r="A209" s="36" t="s">
        <v>31</v>
      </c>
      <c r="B209" s="37">
        <v>3752</v>
      </c>
      <c r="C209" s="35" t="s">
        <v>84</v>
      </c>
      <c r="D209" s="35" t="s">
        <v>261</v>
      </c>
      <c r="E209" s="35" t="s">
        <v>255</v>
      </c>
    </row>
    <row r="210" spans="1:5" x14ac:dyDescent="0.25">
      <c r="A210" s="36" t="s">
        <v>31</v>
      </c>
      <c r="B210" s="37">
        <v>4788</v>
      </c>
      <c r="C210" s="35" t="s">
        <v>85</v>
      </c>
      <c r="D210" s="35" t="s">
        <v>261</v>
      </c>
      <c r="E210" s="35" t="s">
        <v>255</v>
      </c>
    </row>
    <row r="211" spans="1:5" x14ac:dyDescent="0.25">
      <c r="A211" s="36" t="s">
        <v>31</v>
      </c>
      <c r="B211" s="37">
        <v>3758</v>
      </c>
      <c r="C211" s="35" t="s">
        <v>327</v>
      </c>
      <c r="D211" s="35" t="s">
        <v>261</v>
      </c>
      <c r="E211" s="35" t="s">
        <v>255</v>
      </c>
    </row>
    <row r="212" spans="1:5" x14ac:dyDescent="0.25">
      <c r="A212" s="36" t="s">
        <v>31</v>
      </c>
      <c r="B212" s="37">
        <v>5952</v>
      </c>
      <c r="C212" s="35" t="s">
        <v>162</v>
      </c>
      <c r="D212" s="35" t="s">
        <v>261</v>
      </c>
      <c r="E212" s="35" t="s">
        <v>255</v>
      </c>
    </row>
    <row r="213" spans="1:5" x14ac:dyDescent="0.25">
      <c r="A213" s="36" t="s">
        <v>31</v>
      </c>
      <c r="B213" s="37">
        <v>3902</v>
      </c>
      <c r="C213" s="35" t="s">
        <v>87</v>
      </c>
      <c r="D213" s="35" t="s">
        <v>261</v>
      </c>
      <c r="E213" s="35" t="s">
        <v>255</v>
      </c>
    </row>
    <row r="214" spans="1:5" x14ac:dyDescent="0.25">
      <c r="A214" s="36" t="s">
        <v>31</v>
      </c>
      <c r="B214" s="37">
        <v>3762</v>
      </c>
      <c r="C214" s="35" t="s">
        <v>89</v>
      </c>
      <c r="D214" s="35" t="s">
        <v>261</v>
      </c>
      <c r="E214" s="35" t="s">
        <v>255</v>
      </c>
    </row>
    <row r="215" spans="1:5" x14ac:dyDescent="0.25">
      <c r="A215" s="36" t="s">
        <v>31</v>
      </c>
      <c r="B215" s="37">
        <v>4792</v>
      </c>
      <c r="C215" s="35" t="s">
        <v>407</v>
      </c>
      <c r="D215" s="35" t="s">
        <v>261</v>
      </c>
      <c r="E215" s="35" t="s">
        <v>255</v>
      </c>
    </row>
    <row r="216" spans="1:5" x14ac:dyDescent="0.25">
      <c r="A216" s="36" t="s">
        <v>25</v>
      </c>
      <c r="B216" s="37">
        <v>5644</v>
      </c>
      <c r="C216" s="35" t="s">
        <v>75</v>
      </c>
      <c r="D216" s="35" t="s">
        <v>261</v>
      </c>
      <c r="E216" s="35" t="s">
        <v>255</v>
      </c>
    </row>
    <row r="217" spans="1:5" x14ac:dyDescent="0.25">
      <c r="A217" s="36" t="s">
        <v>25</v>
      </c>
      <c r="B217" s="37">
        <v>3938</v>
      </c>
      <c r="C217" s="35" t="s">
        <v>76</v>
      </c>
      <c r="D217" s="35" t="s">
        <v>261</v>
      </c>
      <c r="E217" s="35" t="s">
        <v>255</v>
      </c>
    </row>
    <row r="218" spans="1:5" x14ac:dyDescent="0.25">
      <c r="A218" s="36" t="s">
        <v>25</v>
      </c>
      <c r="B218" s="37">
        <v>3939</v>
      </c>
      <c r="C218" s="35" t="s">
        <v>77</v>
      </c>
      <c r="D218" s="35" t="s">
        <v>261</v>
      </c>
      <c r="E218" s="35" t="s">
        <v>255</v>
      </c>
    </row>
    <row r="219" spans="1:5" x14ac:dyDescent="0.25">
      <c r="A219" s="36" t="s">
        <v>25</v>
      </c>
      <c r="B219" s="37">
        <v>3940</v>
      </c>
      <c r="C219" s="35" t="s">
        <v>78</v>
      </c>
      <c r="D219" s="35" t="s">
        <v>261</v>
      </c>
      <c r="E219" s="35" t="s">
        <v>255</v>
      </c>
    </row>
    <row r="220" spans="1:5" x14ac:dyDescent="0.25">
      <c r="A220" s="36" t="s">
        <v>25</v>
      </c>
      <c r="B220" s="37">
        <v>3941</v>
      </c>
      <c r="C220" s="35" t="s">
        <v>79</v>
      </c>
      <c r="D220" s="35" t="s">
        <v>261</v>
      </c>
      <c r="E220" s="35" t="s">
        <v>255</v>
      </c>
    </row>
    <row r="221" spans="1:5" x14ac:dyDescent="0.25">
      <c r="A221" s="36" t="s">
        <v>25</v>
      </c>
      <c r="B221" s="37">
        <v>3942</v>
      </c>
      <c r="C221" s="35" t="s">
        <v>81</v>
      </c>
      <c r="D221" s="35" t="s">
        <v>261</v>
      </c>
      <c r="E221" s="35" t="s">
        <v>255</v>
      </c>
    </row>
    <row r="222" spans="1:5" x14ac:dyDescent="0.25">
      <c r="A222" s="36" t="s">
        <v>25</v>
      </c>
      <c r="B222" s="37">
        <v>3943</v>
      </c>
      <c r="C222" s="35" t="s">
        <v>369</v>
      </c>
      <c r="D222" s="35" t="s">
        <v>261</v>
      </c>
      <c r="E222" s="35" t="s">
        <v>255</v>
      </c>
    </row>
    <row r="223" spans="1:5" x14ac:dyDescent="0.25">
      <c r="A223" s="36" t="s">
        <v>62</v>
      </c>
      <c r="B223" s="37">
        <v>2531</v>
      </c>
      <c r="C223" s="35" t="s">
        <v>257</v>
      </c>
      <c r="D223" s="35" t="s">
        <v>258</v>
      </c>
      <c r="E223" s="35" t="s">
        <v>256</v>
      </c>
    </row>
    <row r="224" spans="1:5" x14ac:dyDescent="0.25">
      <c r="A224" s="36" t="s">
        <v>62</v>
      </c>
      <c r="B224" s="37">
        <v>3377</v>
      </c>
      <c r="C224" s="35" t="s">
        <v>121</v>
      </c>
      <c r="D224" s="35" t="s">
        <v>258</v>
      </c>
      <c r="E224" s="35" t="s">
        <v>256</v>
      </c>
    </row>
    <row r="225" spans="1:5" x14ac:dyDescent="0.25">
      <c r="A225" s="36" t="s">
        <v>62</v>
      </c>
      <c r="B225" s="37">
        <v>2537</v>
      </c>
      <c r="C225" s="35" t="s">
        <v>124</v>
      </c>
      <c r="D225" s="35" t="s">
        <v>258</v>
      </c>
      <c r="E225" s="35" t="s">
        <v>256</v>
      </c>
    </row>
    <row r="226" spans="1:5" x14ac:dyDescent="0.25">
      <c r="A226" s="36" t="s">
        <v>62</v>
      </c>
      <c r="B226" s="37">
        <v>2781</v>
      </c>
      <c r="C226" s="35" t="s">
        <v>342</v>
      </c>
      <c r="D226" s="35" t="s">
        <v>258</v>
      </c>
      <c r="E226" s="35" t="s">
        <v>256</v>
      </c>
    </row>
    <row r="227" spans="1:5" x14ac:dyDescent="0.25">
      <c r="A227" s="36" t="s">
        <v>62</v>
      </c>
      <c r="B227" s="37">
        <v>2782</v>
      </c>
      <c r="C227" s="35" t="s">
        <v>127</v>
      </c>
      <c r="D227" s="35" t="s">
        <v>258</v>
      </c>
      <c r="E227" s="35" t="s">
        <v>256</v>
      </c>
    </row>
    <row r="228" spans="1:5" x14ac:dyDescent="0.25">
      <c r="A228" s="36" t="s">
        <v>45</v>
      </c>
      <c r="B228" s="37">
        <v>2779</v>
      </c>
      <c r="C228" s="35" t="s">
        <v>112</v>
      </c>
      <c r="D228" s="35" t="s">
        <v>258</v>
      </c>
      <c r="E228" s="35" t="s">
        <v>256</v>
      </c>
    </row>
    <row r="229" spans="1:5" x14ac:dyDescent="0.25">
      <c r="A229" s="36" t="s">
        <v>34</v>
      </c>
      <c r="B229" s="37">
        <v>2778</v>
      </c>
      <c r="C229" s="35" t="s">
        <v>91</v>
      </c>
      <c r="D229" s="35" t="s">
        <v>258</v>
      </c>
      <c r="E229" s="35" t="s">
        <v>256</v>
      </c>
    </row>
    <row r="230" spans="1:5" x14ac:dyDescent="0.25">
      <c r="A230" s="36" t="s">
        <v>34</v>
      </c>
      <c r="B230" s="37">
        <v>2535</v>
      </c>
      <c r="C230" s="35" t="s">
        <v>240</v>
      </c>
      <c r="D230" s="35" t="s">
        <v>258</v>
      </c>
      <c r="E230" s="35" t="s">
        <v>256</v>
      </c>
    </row>
    <row r="231" spans="1:5" x14ac:dyDescent="0.25">
      <c r="A231" s="36" t="s">
        <v>34</v>
      </c>
      <c r="B231" s="37">
        <v>2816</v>
      </c>
      <c r="C231" s="35" t="s">
        <v>287</v>
      </c>
      <c r="D231" s="35" t="s">
        <v>258</v>
      </c>
      <c r="E231" s="35" t="s">
        <v>256</v>
      </c>
    </row>
    <row r="232" spans="1:5" x14ac:dyDescent="0.25">
      <c r="A232" s="36" t="s">
        <v>34</v>
      </c>
      <c r="B232" s="37">
        <v>2780</v>
      </c>
      <c r="C232" s="35" t="s">
        <v>101</v>
      </c>
      <c r="D232" s="35" t="s">
        <v>258</v>
      </c>
      <c r="E232" s="35" t="s">
        <v>256</v>
      </c>
    </row>
    <row r="233" spans="1:5" x14ac:dyDescent="0.25">
      <c r="A233" s="36" t="s">
        <v>34</v>
      </c>
      <c r="B233" s="37">
        <v>2828</v>
      </c>
      <c r="C233" s="35" t="s">
        <v>346</v>
      </c>
      <c r="D233" s="35" t="s">
        <v>258</v>
      </c>
      <c r="E233" s="35" t="s">
        <v>256</v>
      </c>
    </row>
    <row r="234" spans="1:5" x14ac:dyDescent="0.25">
      <c r="A234" s="36" t="s">
        <v>34</v>
      </c>
      <c r="B234" s="37">
        <v>2783</v>
      </c>
      <c r="C234" s="35" t="s">
        <v>104</v>
      </c>
      <c r="D234" s="35" t="s">
        <v>258</v>
      </c>
      <c r="E234" s="35" t="s">
        <v>256</v>
      </c>
    </row>
    <row r="235" spans="1:5" x14ac:dyDescent="0.25">
      <c r="A235" s="36" t="s">
        <v>34</v>
      </c>
      <c r="B235" s="37">
        <v>2787</v>
      </c>
      <c r="C235" s="35" t="s">
        <v>106</v>
      </c>
      <c r="D235" s="35" t="s">
        <v>258</v>
      </c>
      <c r="E235" s="35" t="s">
        <v>256</v>
      </c>
    </row>
    <row r="236" spans="1:5" x14ac:dyDescent="0.25">
      <c r="A236" s="36" t="s">
        <v>34</v>
      </c>
      <c r="B236" s="37">
        <v>2792</v>
      </c>
      <c r="C236" s="35" t="s">
        <v>170</v>
      </c>
      <c r="D236" s="35" t="s">
        <v>258</v>
      </c>
      <c r="E236" s="35" t="s">
        <v>256</v>
      </c>
    </row>
    <row r="237" spans="1:5" x14ac:dyDescent="0.25">
      <c r="A237" s="36" t="s">
        <v>34</v>
      </c>
      <c r="B237" s="37">
        <v>2541</v>
      </c>
      <c r="C237" s="35" t="s">
        <v>243</v>
      </c>
      <c r="D237" s="35" t="s">
        <v>258</v>
      </c>
      <c r="E237" s="35" t="s">
        <v>256</v>
      </c>
    </row>
    <row r="238" spans="1:5" x14ac:dyDescent="0.25">
      <c r="A238" s="36" t="s">
        <v>31</v>
      </c>
      <c r="B238" s="37">
        <v>2540</v>
      </c>
      <c r="C238" s="35" t="s">
        <v>86</v>
      </c>
      <c r="D238" s="35" t="s">
        <v>258</v>
      </c>
      <c r="E238" s="35" t="s">
        <v>256</v>
      </c>
    </row>
    <row r="239" spans="1:5" x14ac:dyDescent="0.25">
      <c r="A239" s="36" t="s">
        <v>31</v>
      </c>
      <c r="B239" s="37">
        <v>3044</v>
      </c>
      <c r="C239" s="35" t="s">
        <v>88</v>
      </c>
      <c r="D239" s="35" t="s">
        <v>258</v>
      </c>
      <c r="E239" s="35" t="s">
        <v>256</v>
      </c>
    </row>
    <row r="240" spans="1:5" x14ac:dyDescent="0.25">
      <c r="A240" s="36" t="s">
        <v>25</v>
      </c>
      <c r="B240" s="37">
        <v>2628</v>
      </c>
      <c r="C240" s="35" t="s">
        <v>253</v>
      </c>
      <c r="D240" s="35" t="s">
        <v>258</v>
      </c>
      <c r="E240" s="35" t="s">
        <v>256</v>
      </c>
    </row>
    <row r="241" spans="1:5" x14ac:dyDescent="0.25">
      <c r="A241" s="36" t="s">
        <v>25</v>
      </c>
      <c r="B241" s="37">
        <v>3162</v>
      </c>
      <c r="C241" s="35" t="s">
        <v>314</v>
      </c>
      <c r="D241" s="35" t="s">
        <v>258</v>
      </c>
      <c r="E241" s="35" t="s">
        <v>256</v>
      </c>
    </row>
    <row r="242" spans="1:5" x14ac:dyDescent="0.25">
      <c r="A242" s="36" t="s">
        <v>25</v>
      </c>
      <c r="B242" s="37">
        <v>2629</v>
      </c>
      <c r="C242" s="35" t="s">
        <v>80</v>
      </c>
      <c r="D242" s="35" t="s">
        <v>258</v>
      </c>
      <c r="E242" s="35" t="s">
        <v>256</v>
      </c>
    </row>
    <row r="243" spans="1:5" x14ac:dyDescent="0.25">
      <c r="A243" s="36"/>
      <c r="B243" s="37">
        <v>9999</v>
      </c>
      <c r="C243" s="35" t="s">
        <v>452</v>
      </c>
      <c r="D243" s="35" t="s">
        <v>258</v>
      </c>
      <c r="E243" s="35" t="s">
        <v>256</v>
      </c>
    </row>
    <row r="244" spans="1:5" x14ac:dyDescent="0.25">
      <c r="A244" s="36" t="s">
        <v>25</v>
      </c>
      <c r="B244" s="37">
        <v>2630</v>
      </c>
      <c r="C244" s="35" t="s">
        <v>82</v>
      </c>
      <c r="D244" s="35" t="s">
        <v>258</v>
      </c>
      <c r="E244" s="35" t="s">
        <v>256</v>
      </c>
    </row>
    <row r="245" spans="1:5" x14ac:dyDescent="0.25">
      <c r="A245" s="36" t="s">
        <v>25</v>
      </c>
      <c r="B245" s="37">
        <v>2631</v>
      </c>
      <c r="C245" s="35" t="s">
        <v>83</v>
      </c>
      <c r="D245" s="35" t="s">
        <v>258</v>
      </c>
      <c r="E245" s="35" t="s">
        <v>256</v>
      </c>
    </row>
    <row r="246" spans="1:5" x14ac:dyDescent="0.25">
      <c r="A246" s="36" t="s">
        <v>62</v>
      </c>
      <c r="B246" s="37">
        <v>2673</v>
      </c>
      <c r="C246" s="35" t="s">
        <v>63</v>
      </c>
      <c r="D246" s="35" t="s">
        <v>260</v>
      </c>
      <c r="E246" s="35" t="s">
        <v>255</v>
      </c>
    </row>
    <row r="247" spans="1:5" x14ac:dyDescent="0.25">
      <c r="A247" s="36" t="s">
        <v>62</v>
      </c>
      <c r="B247" s="37">
        <v>2241</v>
      </c>
      <c r="C247" s="35" t="s">
        <v>64</v>
      </c>
      <c r="D247" s="35" t="s">
        <v>260</v>
      </c>
      <c r="E247" s="35" t="s">
        <v>255</v>
      </c>
    </row>
    <row r="248" spans="1:5" x14ac:dyDescent="0.25">
      <c r="A248" s="36" t="s">
        <v>48</v>
      </c>
      <c r="B248" s="37">
        <v>2807</v>
      </c>
      <c r="C248" s="35" t="s">
        <v>49</v>
      </c>
      <c r="D248" s="35" t="s">
        <v>260</v>
      </c>
      <c r="E248" s="35" t="s">
        <v>255</v>
      </c>
    </row>
    <row r="249" spans="1:5" x14ac:dyDescent="0.25">
      <c r="A249" s="36" t="s">
        <v>48</v>
      </c>
      <c r="B249" s="37">
        <v>2651</v>
      </c>
      <c r="C249" s="35" t="s">
        <v>244</v>
      </c>
      <c r="D249" s="35" t="s">
        <v>260</v>
      </c>
      <c r="E249" s="35" t="s">
        <v>255</v>
      </c>
    </row>
    <row r="250" spans="1:5" x14ac:dyDescent="0.25">
      <c r="A250" s="36" t="s">
        <v>48</v>
      </c>
      <c r="B250" s="37">
        <v>2631</v>
      </c>
      <c r="C250" s="35" t="s">
        <v>51</v>
      </c>
      <c r="D250" s="35" t="s">
        <v>260</v>
      </c>
      <c r="E250" s="35" t="s">
        <v>255</v>
      </c>
    </row>
    <row r="251" spans="1:5" x14ac:dyDescent="0.25">
      <c r="A251" s="36" t="s">
        <v>48</v>
      </c>
      <c r="B251" s="37">
        <v>2632</v>
      </c>
      <c r="C251" s="35" t="s">
        <v>52</v>
      </c>
      <c r="D251" s="35" t="s">
        <v>260</v>
      </c>
      <c r="E251" s="35" t="s">
        <v>255</v>
      </c>
    </row>
    <row r="252" spans="1:5" x14ac:dyDescent="0.25">
      <c r="A252" s="36" t="s">
        <v>48</v>
      </c>
      <c r="B252" s="37">
        <v>2633</v>
      </c>
      <c r="C252" s="35" t="s">
        <v>53</v>
      </c>
      <c r="D252" s="35" t="s">
        <v>260</v>
      </c>
      <c r="E252" s="35" t="s">
        <v>255</v>
      </c>
    </row>
    <row r="253" spans="1:5" x14ac:dyDescent="0.25">
      <c r="A253" s="36" t="s">
        <v>48</v>
      </c>
      <c r="B253" s="37">
        <v>2563</v>
      </c>
      <c r="C253" s="35" t="s">
        <v>316</v>
      </c>
      <c r="D253" s="35" t="s">
        <v>260</v>
      </c>
      <c r="E253" s="35" t="s">
        <v>255</v>
      </c>
    </row>
    <row r="254" spans="1:5" x14ac:dyDescent="0.25">
      <c r="A254" s="36" t="s">
        <v>48</v>
      </c>
      <c r="B254" s="37">
        <v>2072</v>
      </c>
      <c r="C254" s="35" t="s">
        <v>54</v>
      </c>
      <c r="D254" s="35" t="s">
        <v>260</v>
      </c>
      <c r="E254" s="35" t="s">
        <v>255</v>
      </c>
    </row>
    <row r="255" spans="1:5" x14ac:dyDescent="0.25">
      <c r="A255" s="36" t="s">
        <v>48</v>
      </c>
      <c r="B255" s="37">
        <v>2326</v>
      </c>
      <c r="C255" s="35" t="s">
        <v>55</v>
      </c>
      <c r="D255" s="35" t="s">
        <v>260</v>
      </c>
      <c r="E255" s="35" t="s">
        <v>255</v>
      </c>
    </row>
    <row r="256" spans="1:5" x14ac:dyDescent="0.25">
      <c r="A256" s="36" t="s">
        <v>48</v>
      </c>
      <c r="B256" s="37">
        <v>2727</v>
      </c>
      <c r="C256" s="35" t="s">
        <v>56</v>
      </c>
      <c r="D256" s="35" t="s">
        <v>260</v>
      </c>
      <c r="E256" s="35" t="s">
        <v>255</v>
      </c>
    </row>
    <row r="257" spans="1:5" x14ac:dyDescent="0.25">
      <c r="A257" s="36" t="s">
        <v>48</v>
      </c>
      <c r="B257" s="37">
        <v>2728</v>
      </c>
      <c r="C257" s="35" t="s">
        <v>57</v>
      </c>
      <c r="D257" s="35" t="s">
        <v>260</v>
      </c>
      <c r="E257" s="35" t="s">
        <v>255</v>
      </c>
    </row>
    <row r="258" spans="1:5" x14ac:dyDescent="0.25">
      <c r="A258" s="36" t="s">
        <v>48</v>
      </c>
      <c r="B258" s="37">
        <v>2634</v>
      </c>
      <c r="C258" s="35" t="s">
        <v>58</v>
      </c>
      <c r="D258" s="35" t="s">
        <v>260</v>
      </c>
      <c r="E258" s="35" t="s">
        <v>255</v>
      </c>
    </row>
    <row r="259" spans="1:5" x14ac:dyDescent="0.25">
      <c r="A259" s="36" t="s">
        <v>48</v>
      </c>
      <c r="B259" s="37">
        <v>2327</v>
      </c>
      <c r="C259" s="35" t="s">
        <v>214</v>
      </c>
      <c r="D259" s="35" t="s">
        <v>260</v>
      </c>
      <c r="E259" s="35" t="s">
        <v>255</v>
      </c>
    </row>
    <row r="260" spans="1:5" x14ac:dyDescent="0.25">
      <c r="A260" s="36" t="s">
        <v>48</v>
      </c>
      <c r="B260" s="37">
        <v>2635</v>
      </c>
      <c r="C260" s="35" t="s">
        <v>61</v>
      </c>
      <c r="D260" s="35" t="s">
        <v>260</v>
      </c>
      <c r="E260" s="35" t="s">
        <v>255</v>
      </c>
    </row>
    <row r="261" spans="1:5" x14ac:dyDescent="0.25">
      <c r="A261" s="36" t="s">
        <v>34</v>
      </c>
      <c r="B261" s="37">
        <v>2837</v>
      </c>
      <c r="C261" s="35" t="s">
        <v>322</v>
      </c>
      <c r="D261" s="35" t="s">
        <v>260</v>
      </c>
      <c r="E261" s="35" t="s">
        <v>255</v>
      </c>
    </row>
    <row r="262" spans="1:5" x14ac:dyDescent="0.25">
      <c r="A262" s="36" t="s">
        <v>34</v>
      </c>
      <c r="B262" s="37">
        <v>2751</v>
      </c>
      <c r="C262" s="35" t="s">
        <v>38</v>
      </c>
      <c r="D262" s="35" t="s">
        <v>260</v>
      </c>
      <c r="E262" s="35" t="s">
        <v>255</v>
      </c>
    </row>
    <row r="263" spans="1:5" x14ac:dyDescent="0.25">
      <c r="A263" s="36" t="s">
        <v>34</v>
      </c>
      <c r="B263" s="37">
        <v>2270</v>
      </c>
      <c r="C263" s="35" t="s">
        <v>337</v>
      </c>
      <c r="D263" s="35" t="s">
        <v>260</v>
      </c>
      <c r="E263" s="35" t="s">
        <v>255</v>
      </c>
    </row>
    <row r="264" spans="1:5" x14ac:dyDescent="0.25">
      <c r="A264" s="36" t="s">
        <v>34</v>
      </c>
      <c r="B264" s="37">
        <v>2245</v>
      </c>
      <c r="C264" s="35" t="s">
        <v>42</v>
      </c>
      <c r="D264" s="35" t="s">
        <v>260</v>
      </c>
      <c r="E264" s="35" t="s">
        <v>255</v>
      </c>
    </row>
    <row r="265" spans="1:5" x14ac:dyDescent="0.25">
      <c r="A265" s="36" t="s">
        <v>34</v>
      </c>
      <c r="B265" s="37">
        <v>2249</v>
      </c>
      <c r="C265" s="35" t="s">
        <v>363</v>
      </c>
      <c r="D265" s="35" t="s">
        <v>260</v>
      </c>
      <c r="E265" s="35" t="s">
        <v>255</v>
      </c>
    </row>
    <row r="266" spans="1:5" x14ac:dyDescent="0.25">
      <c r="A266" s="36" t="s">
        <v>31</v>
      </c>
      <c r="B266" s="37">
        <v>2242</v>
      </c>
      <c r="C266" s="35" t="s">
        <v>32</v>
      </c>
      <c r="D266" s="35" t="s">
        <v>260</v>
      </c>
      <c r="E266" s="35" t="s">
        <v>255</v>
      </c>
    </row>
    <row r="267" spans="1:5" x14ac:dyDescent="0.25">
      <c r="A267" s="36" t="s">
        <v>31</v>
      </c>
      <c r="B267" s="37">
        <v>2073</v>
      </c>
      <c r="C267" s="35" t="s">
        <v>359</v>
      </c>
      <c r="D267" s="35" t="s">
        <v>260</v>
      </c>
      <c r="E267" s="35" t="s">
        <v>255</v>
      </c>
    </row>
    <row r="268" spans="1:5" x14ac:dyDescent="0.25">
      <c r="A268" s="36" t="s">
        <v>25</v>
      </c>
      <c r="B268" s="37">
        <v>2813</v>
      </c>
      <c r="C268" s="35" t="s">
        <v>28</v>
      </c>
      <c r="D268" s="35" t="s">
        <v>260</v>
      </c>
      <c r="E268" s="35" t="s">
        <v>255</v>
      </c>
    </row>
    <row r="269" spans="1:5" x14ac:dyDescent="0.25">
      <c r="A269" s="36" t="s">
        <v>25</v>
      </c>
      <c r="B269" s="37">
        <v>2486</v>
      </c>
      <c r="C269" s="35" t="s">
        <v>29</v>
      </c>
      <c r="D269" s="35" t="s">
        <v>260</v>
      </c>
      <c r="E269" s="35" t="s">
        <v>255</v>
      </c>
    </row>
    <row r="270" spans="1:5" x14ac:dyDescent="0.25">
      <c r="A270" s="36" t="s">
        <v>25</v>
      </c>
      <c r="B270" s="37">
        <v>2630</v>
      </c>
      <c r="C270" s="35" t="s">
        <v>30</v>
      </c>
      <c r="D270" s="35" t="s">
        <v>260</v>
      </c>
      <c r="E270" s="35" t="s">
        <v>255</v>
      </c>
    </row>
    <row r="271" spans="1:5" x14ac:dyDescent="0.25">
      <c r="A271" s="36" t="s">
        <v>62</v>
      </c>
      <c r="B271" s="37">
        <v>2856</v>
      </c>
      <c r="C271" s="35" t="s">
        <v>198</v>
      </c>
      <c r="D271" s="35" t="s">
        <v>264</v>
      </c>
      <c r="E271" s="35" t="s">
        <v>256</v>
      </c>
    </row>
    <row r="272" spans="1:5" x14ac:dyDescent="0.25">
      <c r="A272" s="36" t="s">
        <v>62</v>
      </c>
      <c r="B272" s="37">
        <v>3028</v>
      </c>
      <c r="C272" s="35" t="s">
        <v>65</v>
      </c>
      <c r="D272" s="35" t="s">
        <v>264</v>
      </c>
      <c r="E272" s="35" t="s">
        <v>256</v>
      </c>
    </row>
    <row r="273" spans="1:5" x14ac:dyDescent="0.25">
      <c r="A273" s="36" t="s">
        <v>62</v>
      </c>
      <c r="B273" s="37">
        <v>3029</v>
      </c>
      <c r="C273" s="35" t="s">
        <v>66</v>
      </c>
      <c r="D273" s="35" t="s">
        <v>264</v>
      </c>
      <c r="E273" s="35" t="s">
        <v>256</v>
      </c>
    </row>
    <row r="274" spans="1:5" x14ac:dyDescent="0.25">
      <c r="A274" s="36" t="s">
        <v>62</v>
      </c>
      <c r="B274" s="37">
        <v>3030</v>
      </c>
      <c r="C274" s="35" t="s">
        <v>202</v>
      </c>
      <c r="D274" s="35" t="s">
        <v>264</v>
      </c>
      <c r="E274" s="35" t="s">
        <v>256</v>
      </c>
    </row>
    <row r="275" spans="1:5" x14ac:dyDescent="0.25">
      <c r="A275" s="36" t="s">
        <v>62</v>
      </c>
      <c r="B275" s="37">
        <v>3156</v>
      </c>
      <c r="C275" s="35" t="s">
        <v>67</v>
      </c>
      <c r="D275" s="35" t="s">
        <v>264</v>
      </c>
      <c r="E275" s="35" t="s">
        <v>256</v>
      </c>
    </row>
    <row r="276" spans="1:5" x14ac:dyDescent="0.25">
      <c r="A276" s="36" t="s">
        <v>48</v>
      </c>
      <c r="B276" s="37">
        <v>2901</v>
      </c>
      <c r="C276" s="35" t="s">
        <v>50</v>
      </c>
      <c r="D276" s="35" t="s">
        <v>264</v>
      </c>
      <c r="E276" s="35" t="s">
        <v>256</v>
      </c>
    </row>
    <row r="277" spans="1:5" x14ac:dyDescent="0.25">
      <c r="A277" s="36" t="s">
        <v>48</v>
      </c>
      <c r="B277" s="37">
        <v>2590</v>
      </c>
      <c r="C277" s="35" t="s">
        <v>203</v>
      </c>
      <c r="D277" s="35" t="s">
        <v>264</v>
      </c>
      <c r="E277" s="35" t="s">
        <v>256</v>
      </c>
    </row>
    <row r="278" spans="1:5" x14ac:dyDescent="0.25">
      <c r="A278" s="36" t="s">
        <v>48</v>
      </c>
      <c r="B278" s="37">
        <v>2345</v>
      </c>
      <c r="C278" s="35" t="s">
        <v>306</v>
      </c>
      <c r="D278" s="35" t="s">
        <v>264</v>
      </c>
      <c r="E278" s="35" t="s">
        <v>256</v>
      </c>
    </row>
    <row r="279" spans="1:5" x14ac:dyDescent="0.25">
      <c r="A279" s="36" t="s">
        <v>48</v>
      </c>
      <c r="B279" s="37">
        <v>2591</v>
      </c>
      <c r="C279" s="35" t="s">
        <v>245</v>
      </c>
      <c r="D279" s="35" t="s">
        <v>264</v>
      </c>
      <c r="E279" s="35" t="s">
        <v>256</v>
      </c>
    </row>
    <row r="280" spans="1:5" x14ac:dyDescent="0.25">
      <c r="A280" s="36" t="s">
        <v>48</v>
      </c>
      <c r="B280" s="37">
        <v>2348</v>
      </c>
      <c r="C280" s="35" t="s">
        <v>370</v>
      </c>
      <c r="D280" s="35" t="s">
        <v>264</v>
      </c>
      <c r="E280" s="35" t="s">
        <v>256</v>
      </c>
    </row>
    <row r="281" spans="1:5" x14ac:dyDescent="0.25">
      <c r="A281" s="36" t="s">
        <v>48</v>
      </c>
      <c r="B281" s="37">
        <v>2902</v>
      </c>
      <c r="C281" s="35" t="s">
        <v>385</v>
      </c>
      <c r="D281" s="35" t="s">
        <v>264</v>
      </c>
      <c r="E281" s="35" t="s">
        <v>256</v>
      </c>
    </row>
    <row r="282" spans="1:5" x14ac:dyDescent="0.25">
      <c r="A282" s="36" t="s">
        <v>48</v>
      </c>
      <c r="B282" s="37">
        <v>2592</v>
      </c>
      <c r="C282" s="35" t="s">
        <v>59</v>
      </c>
      <c r="D282" s="35" t="s">
        <v>264</v>
      </c>
      <c r="E282" s="35" t="s">
        <v>256</v>
      </c>
    </row>
    <row r="283" spans="1:5" x14ac:dyDescent="0.25">
      <c r="A283" s="36" t="s">
        <v>48</v>
      </c>
      <c r="B283" s="37">
        <v>2903</v>
      </c>
      <c r="C283" s="35" t="s">
        <v>60</v>
      </c>
      <c r="D283" s="35" t="s">
        <v>264</v>
      </c>
      <c r="E283" s="35" t="s">
        <v>256</v>
      </c>
    </row>
    <row r="284" spans="1:5" x14ac:dyDescent="0.25">
      <c r="A284" s="36" t="s">
        <v>45</v>
      </c>
      <c r="B284" s="37">
        <v>2535</v>
      </c>
      <c r="C284" s="35" t="s">
        <v>304</v>
      </c>
      <c r="D284" s="35" t="s">
        <v>264</v>
      </c>
      <c r="E284" s="35" t="s">
        <v>256</v>
      </c>
    </row>
    <row r="285" spans="1:5" x14ac:dyDescent="0.25">
      <c r="A285" s="36" t="s">
        <v>45</v>
      </c>
      <c r="B285" s="37">
        <v>3041</v>
      </c>
      <c r="C285" s="35" t="s">
        <v>46</v>
      </c>
      <c r="D285" s="35" t="s">
        <v>264</v>
      </c>
      <c r="E285" s="35" t="s">
        <v>256</v>
      </c>
    </row>
    <row r="286" spans="1:5" x14ac:dyDescent="0.25">
      <c r="A286" s="36" t="s">
        <v>45</v>
      </c>
      <c r="B286" s="37">
        <v>2978</v>
      </c>
      <c r="C286" s="35" t="s">
        <v>47</v>
      </c>
      <c r="D286" s="35" t="s">
        <v>264</v>
      </c>
      <c r="E286" s="35" t="s">
        <v>256</v>
      </c>
    </row>
    <row r="287" spans="1:5" x14ac:dyDescent="0.25">
      <c r="A287" s="36" t="s">
        <v>45</v>
      </c>
      <c r="B287" s="37">
        <v>2923</v>
      </c>
      <c r="C287" s="35" t="s">
        <v>220</v>
      </c>
      <c r="D287" s="35" t="s">
        <v>264</v>
      </c>
      <c r="E287" s="35" t="s">
        <v>256</v>
      </c>
    </row>
    <row r="288" spans="1:5" x14ac:dyDescent="0.25">
      <c r="A288" s="36" t="s">
        <v>34</v>
      </c>
      <c r="B288" s="37">
        <v>2511</v>
      </c>
      <c r="C288" s="35" t="s">
        <v>35</v>
      </c>
      <c r="D288" s="35" t="s">
        <v>264</v>
      </c>
      <c r="E288" s="35" t="s">
        <v>256</v>
      </c>
    </row>
    <row r="289" spans="1:5" x14ac:dyDescent="0.25">
      <c r="A289" s="36" t="s">
        <v>34</v>
      </c>
      <c r="B289" s="37">
        <v>2512</v>
      </c>
      <c r="C289" s="35" t="s">
        <v>36</v>
      </c>
      <c r="D289" s="35" t="s">
        <v>264</v>
      </c>
      <c r="E289" s="35" t="s">
        <v>256</v>
      </c>
    </row>
    <row r="290" spans="1:5" x14ac:dyDescent="0.25">
      <c r="A290" s="36" t="s">
        <v>34</v>
      </c>
      <c r="B290" s="37">
        <v>2538</v>
      </c>
      <c r="C290" s="35" t="s">
        <v>311</v>
      </c>
      <c r="D290" s="35" t="s">
        <v>264</v>
      </c>
      <c r="E290" s="35" t="s">
        <v>256</v>
      </c>
    </row>
    <row r="291" spans="1:5" x14ac:dyDescent="0.25">
      <c r="A291" s="36" t="s">
        <v>34</v>
      </c>
      <c r="B291" s="37">
        <v>2342</v>
      </c>
      <c r="C291" s="35" t="s">
        <v>315</v>
      </c>
      <c r="D291" s="35" t="s">
        <v>264</v>
      </c>
      <c r="E291" s="35" t="s">
        <v>256</v>
      </c>
    </row>
    <row r="292" spans="1:5" x14ac:dyDescent="0.25">
      <c r="A292" s="36" t="s">
        <v>34</v>
      </c>
      <c r="B292" s="37">
        <v>2513</v>
      </c>
      <c r="C292" s="35" t="s">
        <v>37</v>
      </c>
      <c r="D292" s="35" t="s">
        <v>264</v>
      </c>
      <c r="E292" s="35" t="s">
        <v>256</v>
      </c>
    </row>
    <row r="293" spans="1:5" x14ac:dyDescent="0.25">
      <c r="A293" s="36" t="s">
        <v>34</v>
      </c>
      <c r="B293" s="37">
        <v>2516</v>
      </c>
      <c r="C293" s="35" t="s">
        <v>41</v>
      </c>
      <c r="D293" s="35" t="s">
        <v>264</v>
      </c>
      <c r="E293" s="35" t="s">
        <v>256</v>
      </c>
    </row>
    <row r="294" spans="1:5" x14ac:dyDescent="0.25">
      <c r="A294" s="36" t="s">
        <v>34</v>
      </c>
      <c r="B294" s="37">
        <v>2522</v>
      </c>
      <c r="C294" s="35" t="s">
        <v>379</v>
      </c>
      <c r="D294" s="35" t="s">
        <v>264</v>
      </c>
      <c r="E294" s="35" t="s">
        <v>256</v>
      </c>
    </row>
    <row r="295" spans="1:5" x14ac:dyDescent="0.25">
      <c r="A295" s="36" t="s">
        <v>34</v>
      </c>
      <c r="B295" s="37">
        <v>2523</v>
      </c>
      <c r="C295" s="35" t="s">
        <v>43</v>
      </c>
      <c r="D295" s="35" t="s">
        <v>264</v>
      </c>
      <c r="E295" s="35" t="s">
        <v>256</v>
      </c>
    </row>
    <row r="296" spans="1:5" x14ac:dyDescent="0.25">
      <c r="A296" s="36" t="s">
        <v>34</v>
      </c>
      <c r="B296" s="37">
        <v>2383</v>
      </c>
      <c r="C296" s="35" t="s">
        <v>44</v>
      </c>
      <c r="D296" s="35" t="s">
        <v>264</v>
      </c>
      <c r="E296" s="35" t="s">
        <v>256</v>
      </c>
    </row>
    <row r="297" spans="1:5" x14ac:dyDescent="0.25">
      <c r="A297" s="36" t="s">
        <v>31</v>
      </c>
      <c r="B297" s="37">
        <v>3127</v>
      </c>
      <c r="C297" s="35" t="s">
        <v>33</v>
      </c>
      <c r="D297" s="35" t="s">
        <v>264</v>
      </c>
      <c r="E297" s="35" t="s">
        <v>256</v>
      </c>
    </row>
    <row r="298" spans="1:5" x14ac:dyDescent="0.25">
      <c r="A298" s="36" t="s">
        <v>31</v>
      </c>
      <c r="B298" s="37">
        <v>2540</v>
      </c>
      <c r="C298" s="35" t="s">
        <v>390</v>
      </c>
      <c r="D298" s="35" t="s">
        <v>264</v>
      </c>
      <c r="E298" s="35" t="s">
        <v>256</v>
      </c>
    </row>
    <row r="299" spans="1:5" x14ac:dyDescent="0.25">
      <c r="A299" s="36" t="s">
        <v>25</v>
      </c>
      <c r="B299" s="37">
        <v>2928</v>
      </c>
      <c r="C299" s="35" t="s">
        <v>269</v>
      </c>
      <c r="D299" s="35" t="s">
        <v>264</v>
      </c>
      <c r="E299" s="35" t="s">
        <v>256</v>
      </c>
    </row>
    <row r="300" spans="1:5" x14ac:dyDescent="0.25">
      <c r="A300" s="36" t="s">
        <v>25</v>
      </c>
      <c r="B300" s="37">
        <v>2407</v>
      </c>
      <c r="C300" s="35" t="s">
        <v>26</v>
      </c>
      <c r="D300" s="35" t="s">
        <v>264</v>
      </c>
      <c r="E300" s="35" t="s">
        <v>256</v>
      </c>
    </row>
    <row r="301" spans="1:5" x14ac:dyDescent="0.25">
      <c r="A301" s="36" t="s">
        <v>25</v>
      </c>
      <c r="B301" s="37">
        <v>2831</v>
      </c>
      <c r="C301" s="35" t="s">
        <v>27</v>
      </c>
      <c r="D301" s="35" t="s">
        <v>264</v>
      </c>
      <c r="E301" s="35" t="s">
        <v>256</v>
      </c>
    </row>
    <row r="302" spans="1:5" x14ac:dyDescent="0.25">
      <c r="A302" s="36"/>
      <c r="B302" s="37">
        <v>2514</v>
      </c>
      <c r="C302" s="35" t="s">
        <v>39</v>
      </c>
      <c r="D302" s="35" t="s">
        <v>264</v>
      </c>
      <c r="E302" s="35" t="s">
        <v>256</v>
      </c>
    </row>
    <row r="303" spans="1:5" x14ac:dyDescent="0.25">
      <c r="A303" s="36"/>
      <c r="B303" s="37">
        <v>2515</v>
      </c>
      <c r="C303" s="35" t="s">
        <v>40</v>
      </c>
      <c r="D303" s="35" t="s">
        <v>264</v>
      </c>
      <c r="E303" s="35" t="s">
        <v>256</v>
      </c>
    </row>
    <row r="304" spans="1:5" x14ac:dyDescent="0.25">
      <c r="A304" s="36" t="s">
        <v>62</v>
      </c>
      <c r="B304" s="37">
        <v>2175</v>
      </c>
      <c r="C304" s="35" t="s">
        <v>188</v>
      </c>
      <c r="D304" s="35" t="s">
        <v>259</v>
      </c>
      <c r="E304" s="35" t="s">
        <v>255</v>
      </c>
    </row>
    <row r="305" spans="1:5" x14ac:dyDescent="0.25">
      <c r="A305" s="36" t="s">
        <v>62</v>
      </c>
      <c r="B305" s="37">
        <v>1433</v>
      </c>
      <c r="C305" s="35" t="s">
        <v>189</v>
      </c>
      <c r="D305" s="35" t="s">
        <v>259</v>
      </c>
      <c r="E305" s="35" t="s">
        <v>255</v>
      </c>
    </row>
    <row r="306" spans="1:5" x14ac:dyDescent="0.25">
      <c r="A306" s="36" t="s">
        <v>62</v>
      </c>
      <c r="B306" s="37">
        <v>2497</v>
      </c>
      <c r="C306" s="35" t="s">
        <v>191</v>
      </c>
      <c r="D306" s="35" t="s">
        <v>259</v>
      </c>
      <c r="E306" s="35" t="s">
        <v>255</v>
      </c>
    </row>
    <row r="307" spans="1:5" x14ac:dyDescent="0.25">
      <c r="A307" s="36" t="s">
        <v>62</v>
      </c>
      <c r="B307" s="37">
        <v>1438</v>
      </c>
      <c r="C307" s="35" t="s">
        <v>192</v>
      </c>
      <c r="D307" s="35" t="s">
        <v>259</v>
      </c>
      <c r="E307" s="35" t="s">
        <v>255</v>
      </c>
    </row>
    <row r="308" spans="1:5" x14ac:dyDescent="0.25">
      <c r="A308" s="36" t="s">
        <v>62</v>
      </c>
      <c r="B308" s="37">
        <v>1439</v>
      </c>
      <c r="C308" s="35" t="s">
        <v>74</v>
      </c>
      <c r="D308" s="35" t="s">
        <v>259</v>
      </c>
      <c r="E308" s="35" t="s">
        <v>255</v>
      </c>
    </row>
    <row r="309" spans="1:5" x14ac:dyDescent="0.25">
      <c r="A309" s="36" t="s">
        <v>62</v>
      </c>
      <c r="B309" s="37">
        <v>1223</v>
      </c>
      <c r="C309" s="35" t="s">
        <v>194</v>
      </c>
      <c r="D309" s="35" t="s">
        <v>259</v>
      </c>
      <c r="E309" s="35" t="s">
        <v>255</v>
      </c>
    </row>
    <row r="310" spans="1:5" x14ac:dyDescent="0.25">
      <c r="A310" s="36" t="s">
        <v>62</v>
      </c>
      <c r="B310" s="37">
        <v>1443</v>
      </c>
      <c r="C310" s="35" t="s">
        <v>380</v>
      </c>
      <c r="D310" s="35" t="s">
        <v>259</v>
      </c>
      <c r="E310" s="35" t="s">
        <v>255</v>
      </c>
    </row>
    <row r="311" spans="1:5" x14ac:dyDescent="0.25">
      <c r="A311" s="36" t="s">
        <v>62</v>
      </c>
      <c r="B311" s="37">
        <v>2293</v>
      </c>
      <c r="C311" s="35" t="s">
        <v>196</v>
      </c>
      <c r="D311" s="35" t="s">
        <v>259</v>
      </c>
      <c r="E311" s="35" t="s">
        <v>255</v>
      </c>
    </row>
    <row r="312" spans="1:5" x14ac:dyDescent="0.25">
      <c r="A312" s="36" t="s">
        <v>48</v>
      </c>
      <c r="B312" s="37">
        <v>1202</v>
      </c>
      <c r="C312" s="35" t="s">
        <v>174</v>
      </c>
      <c r="D312" s="35" t="s">
        <v>259</v>
      </c>
      <c r="E312" s="35" t="s">
        <v>255</v>
      </c>
    </row>
    <row r="313" spans="1:5" x14ac:dyDescent="0.25">
      <c r="A313" s="36" t="s">
        <v>48</v>
      </c>
      <c r="B313" s="37">
        <v>1205</v>
      </c>
      <c r="C313" s="35" t="s">
        <v>175</v>
      </c>
      <c r="D313" s="35" t="s">
        <v>259</v>
      </c>
      <c r="E313" s="35" t="s">
        <v>255</v>
      </c>
    </row>
    <row r="314" spans="1:5" x14ac:dyDescent="0.25">
      <c r="A314" s="36" t="s">
        <v>48</v>
      </c>
      <c r="B314" s="37">
        <v>2522</v>
      </c>
      <c r="C314" s="35" t="s">
        <v>280</v>
      </c>
      <c r="D314" s="35" t="s">
        <v>259</v>
      </c>
      <c r="E314" s="35" t="s">
        <v>255</v>
      </c>
    </row>
    <row r="315" spans="1:5" x14ac:dyDescent="0.25">
      <c r="A315" s="36" t="s">
        <v>48</v>
      </c>
      <c r="B315" s="37">
        <v>1542</v>
      </c>
      <c r="C315" s="35" t="s">
        <v>73</v>
      </c>
      <c r="D315" s="35" t="s">
        <v>259</v>
      </c>
      <c r="E315" s="35" t="s">
        <v>255</v>
      </c>
    </row>
    <row r="316" spans="1:5" x14ac:dyDescent="0.25">
      <c r="A316" s="36" t="s">
        <v>48</v>
      </c>
      <c r="B316" s="37">
        <v>1208</v>
      </c>
      <c r="C316" s="35" t="s">
        <v>238</v>
      </c>
      <c r="D316" s="35" t="s">
        <v>259</v>
      </c>
      <c r="E316" s="35" t="s">
        <v>255</v>
      </c>
    </row>
    <row r="317" spans="1:5" x14ac:dyDescent="0.25">
      <c r="A317" s="36" t="s">
        <v>48</v>
      </c>
      <c r="B317" s="37">
        <v>2466</v>
      </c>
      <c r="C317" s="35" t="s">
        <v>176</v>
      </c>
      <c r="D317" s="35" t="s">
        <v>259</v>
      </c>
      <c r="E317" s="35" t="s">
        <v>255</v>
      </c>
    </row>
    <row r="318" spans="1:5" x14ac:dyDescent="0.25">
      <c r="A318" s="36" t="s">
        <v>48</v>
      </c>
      <c r="B318" s="37">
        <v>1213</v>
      </c>
      <c r="C318" s="35" t="s">
        <v>177</v>
      </c>
      <c r="D318" s="35" t="s">
        <v>259</v>
      </c>
      <c r="E318" s="35" t="s">
        <v>255</v>
      </c>
    </row>
    <row r="319" spans="1:5" x14ac:dyDescent="0.25">
      <c r="A319" s="36" t="s">
        <v>48</v>
      </c>
      <c r="B319" s="37">
        <v>1218</v>
      </c>
      <c r="C319" s="35" t="s">
        <v>178</v>
      </c>
      <c r="D319" s="35" t="s">
        <v>259</v>
      </c>
      <c r="E319" s="35" t="s">
        <v>255</v>
      </c>
    </row>
    <row r="320" spans="1:5" x14ac:dyDescent="0.25">
      <c r="A320" s="36" t="s">
        <v>48</v>
      </c>
      <c r="B320" s="37">
        <v>1221</v>
      </c>
      <c r="C320" s="35" t="s">
        <v>180</v>
      </c>
      <c r="D320" s="35" t="s">
        <v>259</v>
      </c>
      <c r="E320" s="35" t="s">
        <v>255</v>
      </c>
    </row>
    <row r="321" spans="1:5" x14ac:dyDescent="0.25">
      <c r="A321" s="36" t="s">
        <v>48</v>
      </c>
      <c r="B321" s="37">
        <v>1753</v>
      </c>
      <c r="C321" s="35" t="s">
        <v>181</v>
      </c>
      <c r="D321" s="35" t="s">
        <v>259</v>
      </c>
      <c r="E321" s="35" t="s">
        <v>255</v>
      </c>
    </row>
    <row r="322" spans="1:5" x14ac:dyDescent="0.25">
      <c r="A322" s="36" t="s">
        <v>48</v>
      </c>
      <c r="B322" s="37">
        <v>2241</v>
      </c>
      <c r="C322" s="35" t="s">
        <v>182</v>
      </c>
      <c r="D322" s="35" t="s">
        <v>259</v>
      </c>
      <c r="E322" s="35" t="s">
        <v>255</v>
      </c>
    </row>
    <row r="323" spans="1:5" x14ac:dyDescent="0.25">
      <c r="A323" s="36" t="s">
        <v>48</v>
      </c>
      <c r="B323" s="37">
        <v>2242</v>
      </c>
      <c r="C323" s="35" t="s">
        <v>183</v>
      </c>
      <c r="D323" s="35" t="s">
        <v>259</v>
      </c>
      <c r="E323" s="35" t="s">
        <v>255</v>
      </c>
    </row>
    <row r="324" spans="1:5" x14ac:dyDescent="0.25">
      <c r="A324" s="36" t="s">
        <v>45</v>
      </c>
      <c r="B324" s="37">
        <v>1354</v>
      </c>
      <c r="C324" s="35" t="s">
        <v>71</v>
      </c>
      <c r="D324" s="35" t="s">
        <v>259</v>
      </c>
      <c r="E324" s="35" t="s">
        <v>255</v>
      </c>
    </row>
    <row r="325" spans="1:5" x14ac:dyDescent="0.25">
      <c r="A325" s="36" t="s">
        <v>34</v>
      </c>
      <c r="B325" s="37">
        <v>1461</v>
      </c>
      <c r="C325" s="35" t="s">
        <v>278</v>
      </c>
      <c r="D325" s="35" t="s">
        <v>259</v>
      </c>
      <c r="E325" s="35" t="s">
        <v>255</v>
      </c>
    </row>
    <row r="326" spans="1:5" x14ac:dyDescent="0.25">
      <c r="A326" s="36" t="s">
        <v>34</v>
      </c>
      <c r="B326" s="37">
        <v>1206</v>
      </c>
      <c r="C326" s="35" t="s">
        <v>163</v>
      </c>
      <c r="D326" s="35" t="s">
        <v>259</v>
      </c>
      <c r="E326" s="35" t="s">
        <v>255</v>
      </c>
    </row>
    <row r="327" spans="1:5" x14ac:dyDescent="0.25">
      <c r="A327" s="36" t="s">
        <v>34</v>
      </c>
      <c r="B327" s="37">
        <v>1207</v>
      </c>
      <c r="C327" s="35" t="s">
        <v>165</v>
      </c>
      <c r="D327" s="35" t="s">
        <v>259</v>
      </c>
      <c r="E327" s="35" t="s">
        <v>255</v>
      </c>
    </row>
    <row r="328" spans="1:5" x14ac:dyDescent="0.25">
      <c r="A328" s="36" t="s">
        <v>34</v>
      </c>
      <c r="B328" s="37">
        <v>1435</v>
      </c>
      <c r="C328" s="35" t="s">
        <v>249</v>
      </c>
      <c r="D328" s="35" t="s">
        <v>259</v>
      </c>
      <c r="E328" s="35" t="s">
        <v>255</v>
      </c>
    </row>
    <row r="329" spans="1:5" x14ac:dyDescent="0.25">
      <c r="A329" s="36" t="s">
        <v>34</v>
      </c>
      <c r="B329" s="37">
        <v>2476</v>
      </c>
      <c r="C329" s="35" t="s">
        <v>250</v>
      </c>
      <c r="D329" s="35" t="s">
        <v>259</v>
      </c>
      <c r="E329" s="35" t="s">
        <v>255</v>
      </c>
    </row>
    <row r="330" spans="1:5" x14ac:dyDescent="0.25">
      <c r="A330" s="36" t="s">
        <v>34</v>
      </c>
      <c r="B330" s="37">
        <v>1436</v>
      </c>
      <c r="C330" s="35" t="s">
        <v>166</v>
      </c>
      <c r="D330" s="35" t="s">
        <v>259</v>
      </c>
      <c r="E330" s="35" t="s">
        <v>255</v>
      </c>
    </row>
    <row r="331" spans="1:5" x14ac:dyDescent="0.25">
      <c r="A331" s="36" t="s">
        <v>34</v>
      </c>
      <c r="B331" s="37">
        <v>1437</v>
      </c>
      <c r="C331" s="35" t="s">
        <v>167</v>
      </c>
      <c r="D331" s="35" t="s">
        <v>259</v>
      </c>
      <c r="E331" s="35" t="s">
        <v>255</v>
      </c>
    </row>
    <row r="332" spans="1:5" x14ac:dyDescent="0.25">
      <c r="A332" s="36" t="s">
        <v>34</v>
      </c>
      <c r="B332" s="37">
        <v>1219</v>
      </c>
      <c r="C332" s="35" t="s">
        <v>350</v>
      </c>
      <c r="D332" s="35" t="s">
        <v>259</v>
      </c>
      <c r="E332" s="35" t="s">
        <v>255</v>
      </c>
    </row>
    <row r="333" spans="1:5" x14ac:dyDescent="0.25">
      <c r="A333" s="36" t="s">
        <v>34</v>
      </c>
      <c r="B333" s="37">
        <v>1220</v>
      </c>
      <c r="C333" s="35" t="s">
        <v>68</v>
      </c>
      <c r="D333" s="35" t="s">
        <v>259</v>
      </c>
      <c r="E333" s="35" t="s">
        <v>255</v>
      </c>
    </row>
    <row r="334" spans="1:5" x14ac:dyDescent="0.25">
      <c r="A334" s="36" t="s">
        <v>34</v>
      </c>
      <c r="B334" s="37">
        <v>1224</v>
      </c>
      <c r="C334" s="35" t="s">
        <v>251</v>
      </c>
      <c r="D334" s="35" t="s">
        <v>259</v>
      </c>
      <c r="E334" s="35" t="s">
        <v>255</v>
      </c>
    </row>
    <row r="335" spans="1:5" x14ac:dyDescent="0.25">
      <c r="A335" s="36" t="s">
        <v>34</v>
      </c>
      <c r="B335" s="37">
        <v>1444</v>
      </c>
      <c r="C335" s="35" t="s">
        <v>70</v>
      </c>
      <c r="D335" s="35" t="s">
        <v>259</v>
      </c>
      <c r="E335" s="35" t="s">
        <v>255</v>
      </c>
    </row>
    <row r="336" spans="1:5" x14ac:dyDescent="0.25">
      <c r="A336" s="36" t="s">
        <v>34</v>
      </c>
      <c r="B336" s="37">
        <v>2467</v>
      </c>
      <c r="C336" s="35" t="s">
        <v>388</v>
      </c>
      <c r="D336" s="35" t="s">
        <v>259</v>
      </c>
      <c r="E336" s="35" t="s">
        <v>255</v>
      </c>
    </row>
    <row r="337" spans="1:5" x14ac:dyDescent="0.25">
      <c r="A337" s="36" t="s">
        <v>34</v>
      </c>
      <c r="B337" s="37">
        <v>1445</v>
      </c>
      <c r="C337" s="35" t="s">
        <v>168</v>
      </c>
      <c r="D337" s="35" t="s">
        <v>259</v>
      </c>
      <c r="E337" s="35" t="s">
        <v>255</v>
      </c>
    </row>
    <row r="338" spans="1:5" x14ac:dyDescent="0.25">
      <c r="A338" s="36" t="s">
        <v>34</v>
      </c>
      <c r="B338" s="37">
        <v>1446</v>
      </c>
      <c r="C338" s="35" t="s">
        <v>169</v>
      </c>
      <c r="D338" s="35" t="s">
        <v>259</v>
      </c>
      <c r="E338" s="35" t="s">
        <v>255</v>
      </c>
    </row>
    <row r="339" spans="1:5" x14ac:dyDescent="0.25">
      <c r="A339" s="36" t="s">
        <v>34</v>
      </c>
      <c r="B339" s="37">
        <v>1447</v>
      </c>
      <c r="C339" s="35" t="s">
        <v>173</v>
      </c>
      <c r="D339" s="35" t="s">
        <v>259</v>
      </c>
      <c r="E339" s="35" t="s">
        <v>255</v>
      </c>
    </row>
    <row r="340" spans="1:5" x14ac:dyDescent="0.25">
      <c r="A340" s="36" t="s">
        <v>34</v>
      </c>
      <c r="B340" s="37">
        <v>1226</v>
      </c>
      <c r="C340" s="35" t="s">
        <v>405</v>
      </c>
      <c r="D340" s="35" t="s">
        <v>259</v>
      </c>
      <c r="E340" s="35" t="s">
        <v>255</v>
      </c>
    </row>
    <row r="341" spans="1:5" x14ac:dyDescent="0.25">
      <c r="A341" s="36" t="s">
        <v>31</v>
      </c>
      <c r="B341" s="37">
        <v>1209</v>
      </c>
      <c r="C341" s="35" t="s">
        <v>160</v>
      </c>
      <c r="D341" s="35" t="s">
        <v>259</v>
      </c>
      <c r="E341" s="35" t="s">
        <v>255</v>
      </c>
    </row>
    <row r="342" spans="1:5" x14ac:dyDescent="0.25">
      <c r="A342" s="36" t="s">
        <v>31</v>
      </c>
      <c r="B342" s="37">
        <v>1210</v>
      </c>
      <c r="C342" s="35" t="s">
        <v>161</v>
      </c>
      <c r="D342" s="35" t="s">
        <v>259</v>
      </c>
      <c r="E342" s="35" t="s">
        <v>255</v>
      </c>
    </row>
    <row r="343" spans="1:5" x14ac:dyDescent="0.25">
      <c r="A343" s="36" t="s">
        <v>31</v>
      </c>
      <c r="B343" s="37">
        <v>1222</v>
      </c>
      <c r="C343" s="35" t="s">
        <v>252</v>
      </c>
      <c r="D343" s="35" t="s">
        <v>259</v>
      </c>
      <c r="E343" s="35" t="s">
        <v>255</v>
      </c>
    </row>
    <row r="344" spans="1:5" x14ac:dyDescent="0.25">
      <c r="A344" s="36"/>
      <c r="B344" s="37">
        <v>3414</v>
      </c>
      <c r="C344" s="35" t="s">
        <v>451</v>
      </c>
      <c r="D344" s="35" t="s">
        <v>259</v>
      </c>
      <c r="E344" s="35" t="s">
        <v>255</v>
      </c>
    </row>
    <row r="345" spans="1:5" x14ac:dyDescent="0.25">
      <c r="A345" s="36" t="s">
        <v>25</v>
      </c>
      <c r="B345" s="37">
        <v>1442</v>
      </c>
      <c r="C345" s="35" t="s">
        <v>378</v>
      </c>
      <c r="D345" s="35" t="s">
        <v>259</v>
      </c>
      <c r="E345" s="35" t="s">
        <v>255</v>
      </c>
    </row>
    <row r="346" spans="1:5" x14ac:dyDescent="0.25">
      <c r="A346" s="36" t="s">
        <v>62</v>
      </c>
      <c r="B346" s="37">
        <v>1638</v>
      </c>
      <c r="C346" s="35" t="s">
        <v>299</v>
      </c>
      <c r="D346" s="35" t="s">
        <v>277</v>
      </c>
      <c r="E346" s="35" t="s">
        <v>256</v>
      </c>
    </row>
    <row r="347" spans="1:5" x14ac:dyDescent="0.25">
      <c r="A347" s="36" t="s">
        <v>62</v>
      </c>
      <c r="B347" s="37">
        <v>1067</v>
      </c>
      <c r="C347" s="35" t="s">
        <v>190</v>
      </c>
      <c r="D347" s="35" t="s">
        <v>277</v>
      </c>
      <c r="E347" s="35" t="s">
        <v>256</v>
      </c>
    </row>
    <row r="348" spans="1:5" x14ac:dyDescent="0.25">
      <c r="A348" s="36" t="s">
        <v>62</v>
      </c>
      <c r="B348" s="37">
        <v>904</v>
      </c>
      <c r="C348" s="35" t="s">
        <v>247</v>
      </c>
      <c r="D348" s="35" t="s">
        <v>277</v>
      </c>
      <c r="E348" s="35" t="s">
        <v>256</v>
      </c>
    </row>
    <row r="349" spans="1:5" x14ac:dyDescent="0.25">
      <c r="A349" s="36" t="s">
        <v>62</v>
      </c>
      <c r="B349" s="37">
        <v>905</v>
      </c>
      <c r="C349" s="35" t="s">
        <v>326</v>
      </c>
      <c r="D349" s="35" t="s">
        <v>277</v>
      </c>
      <c r="E349" s="35" t="s">
        <v>256</v>
      </c>
    </row>
    <row r="350" spans="1:5" x14ac:dyDescent="0.25">
      <c r="A350" s="36" t="s">
        <v>62</v>
      </c>
      <c r="B350" s="37">
        <v>1798</v>
      </c>
      <c r="C350" s="35" t="s">
        <v>365</v>
      </c>
      <c r="D350" s="35" t="s">
        <v>277</v>
      </c>
      <c r="E350" s="35" t="s">
        <v>256</v>
      </c>
    </row>
    <row r="351" spans="1:5" x14ac:dyDescent="0.25">
      <c r="A351" s="36" t="s">
        <v>62</v>
      </c>
      <c r="B351" s="37">
        <v>1602</v>
      </c>
      <c r="C351" s="35" t="s">
        <v>193</v>
      </c>
      <c r="D351" s="35" t="s">
        <v>277</v>
      </c>
      <c r="E351" s="35" t="s">
        <v>256</v>
      </c>
    </row>
    <row r="352" spans="1:5" x14ac:dyDescent="0.25">
      <c r="A352" s="36" t="s">
        <v>62</v>
      </c>
      <c r="B352" s="37">
        <v>908</v>
      </c>
      <c r="C352" s="35" t="s">
        <v>195</v>
      </c>
      <c r="D352" s="35" t="s">
        <v>277</v>
      </c>
      <c r="E352" s="35" t="s">
        <v>256</v>
      </c>
    </row>
    <row r="353" spans="1:5" x14ac:dyDescent="0.25">
      <c r="A353" s="36" t="s">
        <v>48</v>
      </c>
      <c r="B353" s="37">
        <v>1784</v>
      </c>
      <c r="C353" s="35" t="s">
        <v>310</v>
      </c>
      <c r="D353" s="35" t="s">
        <v>277</v>
      </c>
      <c r="E353" s="35" t="s">
        <v>256</v>
      </c>
    </row>
    <row r="354" spans="1:5" x14ac:dyDescent="0.25">
      <c r="A354" s="36" t="s">
        <v>48</v>
      </c>
      <c r="B354" s="37">
        <v>1606</v>
      </c>
      <c r="C354" s="35" t="s">
        <v>335</v>
      </c>
      <c r="D354" s="35" t="s">
        <v>277</v>
      </c>
      <c r="E354" s="35" t="s">
        <v>256</v>
      </c>
    </row>
    <row r="355" spans="1:5" x14ac:dyDescent="0.25">
      <c r="A355" s="36" t="s">
        <v>48</v>
      </c>
      <c r="B355" s="37">
        <v>907</v>
      </c>
      <c r="C355" s="35" t="s">
        <v>179</v>
      </c>
      <c r="D355" s="35" t="s">
        <v>277</v>
      </c>
      <c r="E355" s="35" t="s">
        <v>256</v>
      </c>
    </row>
    <row r="356" spans="1:5" x14ac:dyDescent="0.25">
      <c r="A356" s="36" t="s">
        <v>48</v>
      </c>
      <c r="B356" s="37">
        <v>909</v>
      </c>
      <c r="C356" s="35" t="s">
        <v>184</v>
      </c>
      <c r="D356" s="35" t="s">
        <v>277</v>
      </c>
      <c r="E356" s="35" t="s">
        <v>256</v>
      </c>
    </row>
    <row r="357" spans="1:5" x14ac:dyDescent="0.25">
      <c r="A357" s="36" t="s">
        <v>48</v>
      </c>
      <c r="B357" s="37">
        <v>910</v>
      </c>
      <c r="C357" s="35" t="s">
        <v>185</v>
      </c>
      <c r="D357" s="35" t="s">
        <v>277</v>
      </c>
      <c r="E357" s="35" t="s">
        <v>256</v>
      </c>
    </row>
    <row r="358" spans="1:5" x14ac:dyDescent="0.25">
      <c r="A358" s="36" t="s">
        <v>48</v>
      </c>
      <c r="B358" s="37">
        <v>911</v>
      </c>
      <c r="C358" s="35" t="s">
        <v>383</v>
      </c>
      <c r="D358" s="35" t="s">
        <v>277</v>
      </c>
      <c r="E358" s="35" t="s">
        <v>256</v>
      </c>
    </row>
    <row r="359" spans="1:5" x14ac:dyDescent="0.25">
      <c r="A359" s="36" t="s">
        <v>48</v>
      </c>
      <c r="B359" s="37">
        <v>1290</v>
      </c>
      <c r="C359" s="35" t="s">
        <v>186</v>
      </c>
      <c r="D359" s="35" t="s">
        <v>277</v>
      </c>
      <c r="E359" s="35" t="s">
        <v>256</v>
      </c>
    </row>
    <row r="360" spans="1:5" x14ac:dyDescent="0.25">
      <c r="A360" s="36" t="s">
        <v>48</v>
      </c>
      <c r="B360" s="37">
        <v>1607</v>
      </c>
      <c r="C360" s="35" t="s">
        <v>187</v>
      </c>
      <c r="D360" s="35" t="s">
        <v>277</v>
      </c>
      <c r="E360" s="35" t="s">
        <v>256</v>
      </c>
    </row>
    <row r="361" spans="1:5" x14ac:dyDescent="0.25">
      <c r="A361" s="36" t="s">
        <v>48</v>
      </c>
      <c r="B361" s="37">
        <v>914</v>
      </c>
      <c r="C361" s="35" t="s">
        <v>402</v>
      </c>
      <c r="D361" s="35" t="s">
        <v>277</v>
      </c>
      <c r="E361" s="35" t="s">
        <v>256</v>
      </c>
    </row>
    <row r="362" spans="1:5" x14ac:dyDescent="0.25">
      <c r="A362" s="36" t="s">
        <v>45</v>
      </c>
      <c r="B362" s="37">
        <v>1531</v>
      </c>
      <c r="C362" s="35" t="s">
        <v>72</v>
      </c>
      <c r="D362" s="35" t="s">
        <v>277</v>
      </c>
      <c r="E362" s="35" t="s">
        <v>256</v>
      </c>
    </row>
    <row r="363" spans="1:5" x14ac:dyDescent="0.25">
      <c r="A363" s="36" t="s">
        <v>34</v>
      </c>
      <c r="B363" s="37">
        <v>901</v>
      </c>
      <c r="C363" s="35" t="s">
        <v>276</v>
      </c>
      <c r="D363" s="35" t="s">
        <v>277</v>
      </c>
      <c r="E363" s="35" t="s">
        <v>256</v>
      </c>
    </row>
    <row r="364" spans="1:5" x14ac:dyDescent="0.25">
      <c r="A364" s="36" t="s">
        <v>34</v>
      </c>
      <c r="B364" s="37">
        <v>965</v>
      </c>
      <c r="C364" s="35" t="s">
        <v>164</v>
      </c>
      <c r="D364" s="35" t="s">
        <v>277</v>
      </c>
      <c r="E364" s="35" t="s">
        <v>256</v>
      </c>
    </row>
    <row r="365" spans="1:5" x14ac:dyDescent="0.25">
      <c r="A365" s="36" t="s">
        <v>34</v>
      </c>
      <c r="B365" s="37">
        <v>1747</v>
      </c>
      <c r="C365" s="35" t="s">
        <v>352</v>
      </c>
      <c r="D365" s="35" t="s">
        <v>277</v>
      </c>
      <c r="E365" s="35" t="s">
        <v>256</v>
      </c>
    </row>
    <row r="366" spans="1:5" x14ac:dyDescent="0.25">
      <c r="A366" s="36" t="s">
        <v>34</v>
      </c>
      <c r="B366" s="37">
        <v>912</v>
      </c>
      <c r="C366" s="35" t="s">
        <v>69</v>
      </c>
      <c r="D366" s="35" t="s">
        <v>277</v>
      </c>
      <c r="E366" s="35" t="s">
        <v>256</v>
      </c>
    </row>
    <row r="367" spans="1:5" x14ac:dyDescent="0.25">
      <c r="A367" s="36" t="s">
        <v>34</v>
      </c>
      <c r="B367" s="37">
        <v>1069</v>
      </c>
      <c r="C367" s="35" t="s">
        <v>391</v>
      </c>
      <c r="D367" s="35" t="s">
        <v>277</v>
      </c>
      <c r="E367" s="35" t="s">
        <v>256</v>
      </c>
    </row>
    <row r="368" spans="1:5" x14ac:dyDescent="0.25">
      <c r="A368" s="36" t="s">
        <v>34</v>
      </c>
      <c r="B368" s="37">
        <v>1070</v>
      </c>
      <c r="C368" s="35" t="s">
        <v>171</v>
      </c>
      <c r="D368" s="35" t="s">
        <v>277</v>
      </c>
      <c r="E368" s="35" t="s">
        <v>256</v>
      </c>
    </row>
    <row r="369" spans="1:5" x14ac:dyDescent="0.25">
      <c r="A369" s="36" t="s">
        <v>34</v>
      </c>
      <c r="B369" s="37">
        <v>913</v>
      </c>
      <c r="C369" s="35" t="s">
        <v>172</v>
      </c>
      <c r="D369" s="35" t="s">
        <v>277</v>
      </c>
      <c r="E369" s="35" t="s">
        <v>256</v>
      </c>
    </row>
    <row r="370" spans="1:5" x14ac:dyDescent="0.25">
      <c r="A370" s="36" t="s">
        <v>25</v>
      </c>
      <c r="B370" s="37">
        <v>975</v>
      </c>
      <c r="C370" s="35" t="s">
        <v>347</v>
      </c>
      <c r="D370" s="35" t="s">
        <v>277</v>
      </c>
      <c r="E370" s="35" t="s">
        <v>256</v>
      </c>
    </row>
  </sheetData>
  <pageMargins left="0.7" right="0.7" top="0.75" bottom="0.75" header="0.3" footer="0.3"/>
  <pageSetup paperSize="9" orientation="portrait" horizontalDpi="4294967294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45"/>
  <sheetViews>
    <sheetView topLeftCell="BG1" workbookViewId="0">
      <selection activeCell="BM24" sqref="BM24"/>
    </sheetView>
  </sheetViews>
  <sheetFormatPr defaultRowHeight="15" x14ac:dyDescent="0.25"/>
  <cols>
    <col min="3" max="3" width="13.42578125" bestFit="1" customWidth="1"/>
    <col min="4" max="5" width="6.28515625" customWidth="1"/>
    <col min="6" max="6" width="6.7109375" bestFit="1" customWidth="1"/>
    <col min="7" max="7" width="5.5703125" customWidth="1"/>
    <col min="8" max="8" width="5.85546875" customWidth="1"/>
    <col min="9" max="10" width="7.7109375" customWidth="1"/>
    <col min="11" max="11" width="5.85546875" style="40" customWidth="1"/>
    <col min="12" max="12" width="6.42578125" style="40" customWidth="1"/>
    <col min="13" max="13" width="4.85546875" style="40" customWidth="1"/>
    <col min="14" max="14" width="5.5703125" customWidth="1"/>
    <col min="15" max="15" width="6.28515625" customWidth="1"/>
    <col min="16" max="16" width="5.28515625" customWidth="1"/>
    <col min="17" max="18" width="5.28515625" style="63" customWidth="1"/>
    <col min="19" max="19" width="6.85546875" style="63" customWidth="1"/>
    <col min="20" max="20" width="6.140625" style="63" customWidth="1"/>
    <col min="21" max="21" width="5.28515625" style="63" customWidth="1"/>
    <col min="22" max="22" width="6.5703125" style="63" customWidth="1"/>
    <col min="23" max="23" width="5.28515625" style="63" customWidth="1"/>
    <col min="24" max="24" width="6.28515625" style="63" customWidth="1"/>
    <col min="25" max="25" width="13.5703125" bestFit="1" customWidth="1"/>
    <col min="28" max="28" width="21" bestFit="1" customWidth="1"/>
    <col min="29" max="29" width="6" customWidth="1"/>
    <col min="30" max="30" width="7.7109375" bestFit="1" customWidth="1"/>
    <col min="31" max="31" width="6.140625" customWidth="1"/>
    <col min="32" max="32" width="6.7109375" customWidth="1"/>
    <col min="33" max="33" width="14.5703125" customWidth="1"/>
    <col min="34" max="34" width="12.140625" style="40" customWidth="1"/>
    <col min="35" max="35" width="12.28515625" style="40" customWidth="1"/>
    <col min="36" max="36" width="5.42578125" customWidth="1"/>
    <col min="37" max="37" width="10.7109375" customWidth="1"/>
    <col min="38" max="38" width="5.85546875" style="63" customWidth="1"/>
    <col min="39" max="39" width="6.7109375" style="63" customWidth="1"/>
    <col min="40" max="40" width="6.85546875" style="63" customWidth="1"/>
    <col min="41" max="41" width="15.42578125" bestFit="1" customWidth="1"/>
    <col min="44" max="44" width="15" bestFit="1" customWidth="1"/>
    <col min="45" max="45" width="8.5703125" bestFit="1" customWidth="1"/>
    <col min="46" max="46" width="8.5703125" customWidth="1"/>
    <col min="47" max="47" width="11.42578125" customWidth="1"/>
    <col min="48" max="48" width="10.7109375" customWidth="1"/>
    <col min="49" max="49" width="9.85546875" customWidth="1"/>
    <col min="50" max="50" width="8.140625" customWidth="1"/>
    <col min="51" max="51" width="9.28515625" customWidth="1"/>
    <col min="52" max="52" width="6.28515625" customWidth="1"/>
    <col min="53" max="53" width="9.42578125" style="63" customWidth="1"/>
    <col min="54" max="54" width="6.28515625" style="63" customWidth="1"/>
    <col min="55" max="55" width="9.140625" style="63" customWidth="1"/>
    <col min="56" max="56" width="5.28515625" style="63" customWidth="1"/>
    <col min="57" max="57" width="14.28515625" bestFit="1" customWidth="1"/>
    <col min="60" max="60" width="16.28515625" bestFit="1" customWidth="1"/>
    <col min="61" max="61" width="8.42578125" bestFit="1" customWidth="1"/>
    <col min="62" max="62" width="7" bestFit="1" customWidth="1"/>
    <col min="63" max="63" width="7.28515625" customWidth="1"/>
    <col min="64" max="64" width="7.7109375" bestFit="1" customWidth="1"/>
    <col min="65" max="65" width="7" bestFit="1" customWidth="1"/>
    <col min="66" max="66" width="7.5703125" customWidth="1"/>
    <col min="67" max="67" width="7" bestFit="1" customWidth="1"/>
    <col min="68" max="68" width="7" style="45" customWidth="1"/>
    <col min="69" max="69" width="6.42578125" style="45" customWidth="1"/>
    <col min="70" max="70" width="8.28515625" style="45" customWidth="1"/>
    <col min="71" max="71" width="12.85546875" customWidth="1"/>
    <col min="72" max="72" width="7.7109375" bestFit="1" customWidth="1"/>
    <col min="73" max="73" width="7.5703125" bestFit="1" customWidth="1"/>
    <col min="74" max="74" width="6.7109375" style="63" customWidth="1"/>
    <col min="75" max="75" width="7.7109375" style="63" bestFit="1" customWidth="1"/>
    <col min="76" max="76" width="7" style="63" bestFit="1" customWidth="1"/>
    <col min="77" max="77" width="12.85546875" bestFit="1" customWidth="1"/>
  </cols>
  <sheetData>
    <row r="1" spans="1:77" x14ac:dyDescent="0.25">
      <c r="A1" t="s">
        <v>412</v>
      </c>
      <c r="K1" s="43"/>
      <c r="L1" s="43"/>
      <c r="M1" s="43"/>
      <c r="Q1" s="43"/>
      <c r="R1" s="43"/>
      <c r="S1" s="43"/>
      <c r="T1" s="43"/>
      <c r="U1" s="43"/>
      <c r="V1" s="43"/>
      <c r="W1" s="43"/>
      <c r="X1" s="43"/>
      <c r="Z1" t="s">
        <v>412</v>
      </c>
      <c r="AH1" s="43"/>
      <c r="AI1" s="43"/>
      <c r="AL1" s="43"/>
      <c r="AM1" s="43"/>
      <c r="AN1" s="43"/>
      <c r="AP1" t="s">
        <v>412</v>
      </c>
      <c r="BA1" s="43"/>
      <c r="BB1" s="43"/>
      <c r="BC1" s="43"/>
      <c r="BD1" s="43"/>
      <c r="BF1" t="s">
        <v>412</v>
      </c>
      <c r="BP1" s="43"/>
      <c r="BQ1" s="43"/>
      <c r="BR1" s="43"/>
      <c r="BV1" s="43"/>
      <c r="BW1" s="43"/>
      <c r="BX1" s="43"/>
    </row>
    <row r="2" spans="1:77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2"/>
      <c r="K2" s="44"/>
      <c r="L2" s="44"/>
      <c r="M2" s="44"/>
      <c r="N2" s="2"/>
      <c r="O2" s="2"/>
      <c r="P2" s="2"/>
      <c r="Q2" s="44"/>
      <c r="R2" s="44"/>
      <c r="S2" s="44"/>
      <c r="T2" s="44"/>
      <c r="U2" s="44"/>
      <c r="V2" s="44"/>
      <c r="W2" s="44"/>
      <c r="X2" s="44"/>
      <c r="Y2" s="2"/>
      <c r="Z2" s="2"/>
      <c r="AA2" s="2"/>
      <c r="AB2" s="2"/>
      <c r="AC2" s="2" t="s">
        <v>6</v>
      </c>
      <c r="AD2" s="2"/>
      <c r="AE2" s="2"/>
      <c r="AF2" s="2"/>
      <c r="AG2" s="2"/>
      <c r="AH2" s="44"/>
      <c r="AI2" s="44"/>
      <c r="AJ2" s="2"/>
      <c r="AK2" s="2"/>
      <c r="AL2" s="44"/>
      <c r="AM2" s="44"/>
      <c r="AN2" s="44"/>
      <c r="AO2" s="2"/>
      <c r="AP2" s="2"/>
      <c r="AQ2" s="2"/>
      <c r="AR2" s="2"/>
      <c r="AS2" s="2" t="s">
        <v>7</v>
      </c>
      <c r="AT2" s="2"/>
      <c r="AU2" s="2"/>
      <c r="AV2" s="2"/>
      <c r="AW2" s="2"/>
      <c r="AX2" s="2"/>
      <c r="AY2" s="2"/>
      <c r="AZ2" s="2"/>
      <c r="BA2" s="44"/>
      <c r="BB2" s="44"/>
      <c r="BC2" s="44"/>
      <c r="BD2" s="44"/>
      <c r="BE2" s="2"/>
      <c r="BF2" s="2"/>
      <c r="BG2" s="2"/>
      <c r="BH2" s="2"/>
      <c r="BI2" s="2" t="s">
        <v>8</v>
      </c>
      <c r="BJ2" s="2"/>
      <c r="BK2" s="2"/>
      <c r="BL2" s="2"/>
      <c r="BM2" s="2"/>
      <c r="BN2" s="2"/>
      <c r="BO2" s="2"/>
      <c r="BP2" s="44"/>
      <c r="BQ2" s="44"/>
      <c r="BR2" s="44"/>
      <c r="BS2" s="2"/>
      <c r="BT2" s="2"/>
      <c r="BU2" s="2"/>
      <c r="BV2" s="44"/>
      <c r="BW2" s="44"/>
      <c r="BX2" s="44"/>
      <c r="BY2" s="2"/>
    </row>
    <row r="3" spans="1:77" ht="15.75" x14ac:dyDescent="0.25">
      <c r="A3" t="s">
        <v>12</v>
      </c>
      <c r="B3" t="s">
        <v>197</v>
      </c>
      <c r="C3" t="s">
        <v>13</v>
      </c>
      <c r="D3" s="6" t="s">
        <v>413</v>
      </c>
      <c r="E3" s="29"/>
      <c r="F3" s="7"/>
      <c r="G3" s="20" t="s">
        <v>417</v>
      </c>
      <c r="H3" s="20"/>
      <c r="I3" s="11" t="s">
        <v>418</v>
      </c>
      <c r="J3" s="11"/>
      <c r="K3" s="42" t="s">
        <v>422</v>
      </c>
      <c r="L3" s="42"/>
      <c r="M3" s="42"/>
      <c r="N3" s="16" t="s">
        <v>442</v>
      </c>
      <c r="O3" s="26"/>
      <c r="P3" s="26"/>
      <c r="Q3" s="67" t="s">
        <v>449</v>
      </c>
      <c r="R3" s="67"/>
      <c r="S3" s="67"/>
      <c r="T3" s="67"/>
      <c r="U3" s="67"/>
      <c r="V3" s="67"/>
      <c r="W3" s="67"/>
      <c r="X3" s="67"/>
      <c r="Y3" s="3" t="s">
        <v>14</v>
      </c>
      <c r="Z3" t="s">
        <v>12</v>
      </c>
      <c r="AA3" t="s">
        <v>197</v>
      </c>
      <c r="AB3" t="s">
        <v>13</v>
      </c>
      <c r="AC3" s="10" t="s">
        <v>413</v>
      </c>
      <c r="AD3" s="10"/>
      <c r="AE3" s="20" t="s">
        <v>417</v>
      </c>
      <c r="AF3" s="20"/>
      <c r="AG3" s="11" t="s">
        <v>418</v>
      </c>
      <c r="AH3" s="42" t="s">
        <v>422</v>
      </c>
      <c r="AI3" s="42"/>
      <c r="AJ3" s="16" t="s">
        <v>440</v>
      </c>
      <c r="AK3" s="16"/>
      <c r="AL3" s="68" t="s">
        <v>449</v>
      </c>
      <c r="AM3" s="68"/>
      <c r="AN3" s="68"/>
      <c r="AO3" s="3" t="s">
        <v>15</v>
      </c>
      <c r="AP3" t="s">
        <v>12</v>
      </c>
      <c r="AQ3" t="s">
        <v>197</v>
      </c>
      <c r="AR3" t="s">
        <v>13</v>
      </c>
      <c r="AS3" s="10" t="s">
        <v>413</v>
      </c>
      <c r="AT3" s="10"/>
      <c r="AU3" s="20" t="s">
        <v>417</v>
      </c>
      <c r="AV3" s="11" t="s">
        <v>419</v>
      </c>
      <c r="AW3" s="19" t="s">
        <v>422</v>
      </c>
      <c r="AX3" s="28"/>
      <c r="AY3" s="26" t="s">
        <v>442</v>
      </c>
      <c r="AZ3" s="31"/>
      <c r="BA3" s="64" t="s">
        <v>448</v>
      </c>
      <c r="BB3" s="64"/>
      <c r="BC3" s="64"/>
      <c r="BD3" s="64"/>
      <c r="BE3" s="3" t="s">
        <v>16</v>
      </c>
      <c r="BF3" t="s">
        <v>12</v>
      </c>
      <c r="BG3" t="s">
        <v>197</v>
      </c>
      <c r="BH3" t="s">
        <v>13</v>
      </c>
      <c r="BI3" s="10" t="s">
        <v>413</v>
      </c>
      <c r="BJ3" s="6"/>
      <c r="BK3" s="23" t="s">
        <v>417</v>
      </c>
      <c r="BL3" s="24"/>
      <c r="BM3" s="25"/>
      <c r="BN3" s="102" t="s">
        <v>418</v>
      </c>
      <c r="BO3" s="103"/>
      <c r="BP3" s="51" t="s">
        <v>429</v>
      </c>
      <c r="BQ3" s="52"/>
      <c r="BR3" s="52"/>
      <c r="BS3" s="19" t="s">
        <v>428</v>
      </c>
      <c r="BT3" s="26" t="s">
        <v>440</v>
      </c>
      <c r="BU3" s="31"/>
      <c r="BV3" s="67" t="s">
        <v>450</v>
      </c>
      <c r="BW3" s="70"/>
      <c r="BX3" s="64"/>
      <c r="BY3" s="1" t="s">
        <v>17</v>
      </c>
    </row>
    <row r="4" spans="1:77" ht="15.75" x14ac:dyDescent="0.25">
      <c r="D4" s="8">
        <v>100</v>
      </c>
      <c r="E4" s="8">
        <v>200</v>
      </c>
      <c r="F4" s="8" t="s">
        <v>18</v>
      </c>
      <c r="G4" s="21">
        <v>100</v>
      </c>
      <c r="H4" s="21">
        <v>300</v>
      </c>
      <c r="I4" s="12">
        <v>100</v>
      </c>
      <c r="J4" s="12">
        <v>200</v>
      </c>
      <c r="K4" s="14">
        <v>100</v>
      </c>
      <c r="L4" s="14" t="s">
        <v>436</v>
      </c>
      <c r="M4" s="14">
        <v>400</v>
      </c>
      <c r="N4" s="17">
        <v>100</v>
      </c>
      <c r="O4" s="17" t="s">
        <v>18</v>
      </c>
      <c r="P4" s="17">
        <v>400</v>
      </c>
      <c r="Q4" s="65">
        <v>100</v>
      </c>
      <c r="R4" s="65" t="s">
        <v>427</v>
      </c>
      <c r="S4" s="65" t="s">
        <v>423</v>
      </c>
      <c r="T4" s="65" t="s">
        <v>436</v>
      </c>
      <c r="U4" s="65">
        <v>200</v>
      </c>
      <c r="V4" s="65" t="s">
        <v>1</v>
      </c>
      <c r="W4" s="65">
        <v>400</v>
      </c>
      <c r="X4" s="65" t="s">
        <v>18</v>
      </c>
      <c r="Y4" s="4"/>
      <c r="AC4" s="8">
        <v>800</v>
      </c>
      <c r="AD4" s="8">
        <v>10000</v>
      </c>
      <c r="AE4" s="21">
        <v>800</v>
      </c>
      <c r="AF4" s="21">
        <v>5000</v>
      </c>
      <c r="AG4" s="56" t="s">
        <v>10</v>
      </c>
      <c r="AH4" s="14" t="s">
        <v>437</v>
      </c>
      <c r="AI4" s="14" t="s">
        <v>438</v>
      </c>
      <c r="AJ4" s="17">
        <v>800</v>
      </c>
      <c r="AK4" s="17" t="s">
        <v>447</v>
      </c>
      <c r="AL4" s="65">
        <v>800</v>
      </c>
      <c r="AM4" s="65">
        <v>1500</v>
      </c>
      <c r="AN4" s="65">
        <v>5000</v>
      </c>
      <c r="AO4" s="4"/>
      <c r="AS4" s="8" t="s">
        <v>2</v>
      </c>
      <c r="AT4" s="8" t="s">
        <v>11</v>
      </c>
      <c r="AU4" s="21" t="s">
        <v>11</v>
      </c>
      <c r="AV4" s="12" t="s">
        <v>2</v>
      </c>
      <c r="AW4" s="14" t="s">
        <v>424</v>
      </c>
      <c r="AX4" s="14" t="s">
        <v>2</v>
      </c>
      <c r="AY4" s="17" t="s">
        <v>424</v>
      </c>
      <c r="AZ4" s="17" t="s">
        <v>11</v>
      </c>
      <c r="BA4" s="64" t="s">
        <v>424</v>
      </c>
      <c r="BB4" s="69" t="s">
        <v>11</v>
      </c>
      <c r="BC4" s="69" t="s">
        <v>446</v>
      </c>
      <c r="BD4" s="65" t="s">
        <v>2</v>
      </c>
      <c r="BE4" s="4"/>
      <c r="BI4" s="8" t="s">
        <v>4</v>
      </c>
      <c r="BJ4" s="8" t="s">
        <v>3</v>
      </c>
      <c r="BK4" s="21" t="s">
        <v>4</v>
      </c>
      <c r="BL4" s="21" t="s">
        <v>5</v>
      </c>
      <c r="BM4" s="21" t="s">
        <v>3</v>
      </c>
      <c r="BN4" s="12" t="s">
        <v>4</v>
      </c>
      <c r="BO4" s="12" t="s">
        <v>3</v>
      </c>
      <c r="BP4" s="47" t="s">
        <v>19</v>
      </c>
      <c r="BQ4" s="47" t="s">
        <v>4</v>
      </c>
      <c r="BR4" s="47" t="s">
        <v>432</v>
      </c>
      <c r="BS4" s="14" t="s">
        <v>5</v>
      </c>
      <c r="BT4" s="17" t="s">
        <v>5</v>
      </c>
      <c r="BU4" s="17" t="s">
        <v>19</v>
      </c>
      <c r="BV4" s="65" t="s">
        <v>4</v>
      </c>
      <c r="BW4" s="65" t="s">
        <v>5</v>
      </c>
      <c r="BX4" s="65" t="s">
        <v>3</v>
      </c>
      <c r="BY4" s="4"/>
    </row>
    <row r="5" spans="1:77" ht="15.75" x14ac:dyDescent="0.25">
      <c r="A5" s="5">
        <v>1</v>
      </c>
      <c r="B5" s="82">
        <v>4249</v>
      </c>
      <c r="C5" s="82" t="str">
        <f>VLOOKUP(B5,'Flac 2016'!$B$157:$C$222,2,FALSE)</f>
        <v>Carly Jan</v>
      </c>
      <c r="D5" s="82">
        <v>630</v>
      </c>
      <c r="E5" s="82"/>
      <c r="F5" s="82"/>
      <c r="G5" s="82"/>
      <c r="H5" s="82"/>
      <c r="I5" s="82">
        <v>651</v>
      </c>
      <c r="J5" s="82">
        <v>634</v>
      </c>
      <c r="K5" s="82"/>
      <c r="L5" s="82"/>
      <c r="M5" s="82">
        <v>638</v>
      </c>
      <c r="N5" s="82">
        <v>588</v>
      </c>
      <c r="O5" s="82"/>
      <c r="P5" s="82"/>
      <c r="Q5" s="82"/>
      <c r="R5" s="82"/>
      <c r="S5" s="82"/>
      <c r="T5" s="82">
        <v>662</v>
      </c>
      <c r="U5" s="82"/>
      <c r="V5" s="82"/>
      <c r="W5" s="82"/>
      <c r="X5" s="82"/>
      <c r="Y5" s="82">
        <f>SUM(D5:X5)</f>
        <v>3803</v>
      </c>
      <c r="Z5" s="5">
        <v>1</v>
      </c>
      <c r="AA5" s="82">
        <v>5099</v>
      </c>
      <c r="AB5" s="82" t="str">
        <f>VLOOKUP(AA5,'Flac 2016'!$B$157:$C$222,2,FALSE)</f>
        <v>Pauwelyn Joost</v>
      </c>
      <c r="AC5" s="82"/>
      <c r="AD5" s="82"/>
      <c r="AE5" s="82"/>
      <c r="AF5" s="82"/>
      <c r="AG5" s="82">
        <v>423</v>
      </c>
      <c r="AH5" s="82"/>
      <c r="AI5" s="82">
        <v>593</v>
      </c>
      <c r="AJ5" s="82">
        <v>413</v>
      </c>
      <c r="AK5" s="82"/>
      <c r="AL5" s="82"/>
      <c r="AM5" s="82">
        <v>697</v>
      </c>
      <c r="AN5" s="82"/>
      <c r="AO5" s="82">
        <f t="shared" ref="AO5:AO18" si="0">SUM(AC5:AN5)</f>
        <v>2126</v>
      </c>
      <c r="AP5" s="33">
        <v>1</v>
      </c>
      <c r="AQ5" s="82">
        <v>4249</v>
      </c>
      <c r="AR5" s="82" t="str">
        <f>VLOOKUP(AQ5,'Flac 2016'!$B$157:$C$222,2,FALSE)</f>
        <v>Carly Jan</v>
      </c>
      <c r="AS5" s="82"/>
      <c r="AT5" s="82">
        <v>504</v>
      </c>
      <c r="AU5" s="82"/>
      <c r="AV5" s="82">
        <v>537</v>
      </c>
      <c r="AW5" s="82"/>
      <c r="AX5" s="82">
        <v>546</v>
      </c>
      <c r="AY5" s="82"/>
      <c r="AZ5" s="82">
        <v>426</v>
      </c>
      <c r="BA5" s="88"/>
      <c r="BB5" s="88"/>
      <c r="BC5" s="88"/>
      <c r="BD5" s="82">
        <v>561</v>
      </c>
      <c r="BE5" s="82">
        <f>SUM(AS5:BD5)</f>
        <v>2574</v>
      </c>
      <c r="BF5" s="33">
        <v>1</v>
      </c>
      <c r="BG5" s="82">
        <v>3939</v>
      </c>
      <c r="BH5" s="82" t="str">
        <f>VLOOKUP(BG5,'Flac 2016'!$B$157:$C$222,2,FALSE)</f>
        <v>Dorme Willy</v>
      </c>
      <c r="BI5" s="82"/>
      <c r="BJ5" s="82"/>
      <c r="BK5" s="82">
        <v>421</v>
      </c>
      <c r="BL5" s="82">
        <v>428</v>
      </c>
      <c r="BM5" s="82"/>
      <c r="BN5" s="82">
        <v>441</v>
      </c>
      <c r="BO5" s="82"/>
      <c r="BP5" s="82">
        <v>204</v>
      </c>
      <c r="BQ5" s="82">
        <v>410</v>
      </c>
      <c r="BR5" s="82"/>
      <c r="BS5" s="82">
        <v>381</v>
      </c>
      <c r="BT5" s="82">
        <v>422</v>
      </c>
      <c r="BU5" s="82">
        <v>199</v>
      </c>
      <c r="BV5" s="82">
        <v>416</v>
      </c>
      <c r="BW5" s="82">
        <v>442</v>
      </c>
      <c r="BX5" s="82"/>
      <c r="BY5" s="82">
        <f t="shared" ref="BY5:BY15" si="1">SUM(BI5:BX5)</f>
        <v>3764</v>
      </c>
    </row>
    <row r="6" spans="1:77" ht="15.75" x14ac:dyDescent="0.25">
      <c r="A6" s="5">
        <v>2</v>
      </c>
      <c r="B6" s="5">
        <v>5952</v>
      </c>
      <c r="C6" s="33" t="str">
        <f>VLOOKUP(B6,'Flac 2016'!$B$157:$C$222,2,FALSE)</f>
        <v>Lambert Davy</v>
      </c>
      <c r="D6" s="9"/>
      <c r="E6" s="9">
        <v>474</v>
      </c>
      <c r="F6" s="9"/>
      <c r="G6" s="22"/>
      <c r="H6" s="22"/>
      <c r="I6" s="13"/>
      <c r="J6" s="13"/>
      <c r="K6" s="15"/>
      <c r="L6" s="15"/>
      <c r="M6" s="15"/>
      <c r="N6" s="18"/>
      <c r="O6" s="18"/>
      <c r="P6" s="18"/>
      <c r="Q6" s="66"/>
      <c r="R6" s="66"/>
      <c r="S6" s="66"/>
      <c r="T6" s="66"/>
      <c r="U6" s="66"/>
      <c r="V6" s="66"/>
      <c r="W6" s="66"/>
      <c r="X6" s="66"/>
      <c r="Y6" s="5">
        <f t="shared" ref="Y6:Y32" si="2">SUM(D6:X6)</f>
        <v>474</v>
      </c>
      <c r="Z6" s="5">
        <v>2</v>
      </c>
      <c r="AA6" s="5">
        <v>4250</v>
      </c>
      <c r="AB6" s="33" t="str">
        <f>VLOOKUP(AA6,'Flac 2016'!$B$157:$C$222,2,FALSE)</f>
        <v>De Ridder Koen</v>
      </c>
      <c r="AC6" s="9"/>
      <c r="AD6" s="9"/>
      <c r="AE6" s="22">
        <v>729</v>
      </c>
      <c r="AF6" s="22"/>
      <c r="AG6" s="13">
        <v>554</v>
      </c>
      <c r="AH6" s="15"/>
      <c r="AI6" s="15"/>
      <c r="AJ6" s="18"/>
      <c r="AK6" s="18"/>
      <c r="AL6" s="66"/>
      <c r="AM6" s="66"/>
      <c r="AN6" s="66"/>
      <c r="AO6" s="5">
        <f t="shared" si="0"/>
        <v>1283</v>
      </c>
      <c r="AP6" s="5">
        <v>2</v>
      </c>
      <c r="AQ6" s="5">
        <v>5952</v>
      </c>
      <c r="AR6" s="33" t="str">
        <f>VLOOKUP(AQ6,'Flac 2016'!$B$157:$C$222,2,FALSE)</f>
        <v>Lambert Davy</v>
      </c>
      <c r="AS6" s="9"/>
      <c r="AT6" s="9">
        <v>464</v>
      </c>
      <c r="AU6" s="22"/>
      <c r="AV6" s="13"/>
      <c r="AW6" s="15"/>
      <c r="AX6" s="15">
        <v>90</v>
      </c>
      <c r="AY6" s="18"/>
      <c r="AZ6" s="18"/>
      <c r="BA6" s="64"/>
      <c r="BB6" s="64"/>
      <c r="BC6" s="64"/>
      <c r="BD6" s="66"/>
      <c r="BE6" s="5">
        <f>SUM(AS6:BD6)</f>
        <v>554</v>
      </c>
      <c r="BF6" s="33">
        <v>2</v>
      </c>
      <c r="BG6" s="82">
        <v>5952</v>
      </c>
      <c r="BH6" s="82" t="str">
        <f>VLOOKUP(BG6,'Flac 2016'!$B$157:$C$222,2,FALSE)</f>
        <v>Lambert Davy</v>
      </c>
      <c r="BI6" s="82">
        <v>536</v>
      </c>
      <c r="BJ6" s="82"/>
      <c r="BK6" s="82"/>
      <c r="BL6" s="82"/>
      <c r="BM6" s="82"/>
      <c r="BN6" s="82"/>
      <c r="BO6" s="82"/>
      <c r="BP6" s="82">
        <v>430</v>
      </c>
      <c r="BQ6" s="82">
        <v>573</v>
      </c>
      <c r="BR6" s="82">
        <v>448</v>
      </c>
      <c r="BS6" s="82">
        <v>418</v>
      </c>
      <c r="BT6" s="82"/>
      <c r="BU6" s="82"/>
      <c r="BV6" s="82"/>
      <c r="BW6" s="82"/>
      <c r="BX6" s="82"/>
      <c r="BY6" s="82">
        <f t="shared" si="1"/>
        <v>2405</v>
      </c>
    </row>
    <row r="7" spans="1:77" ht="15.75" x14ac:dyDescent="0.25">
      <c r="A7" s="5">
        <v>3</v>
      </c>
      <c r="B7" s="5">
        <v>3743</v>
      </c>
      <c r="C7" s="33" t="str">
        <f>VLOOKUP(B7,'Flac 2016'!$B$157:$C$222,2,FALSE)</f>
        <v>Bossue Patrick</v>
      </c>
      <c r="D7" s="9"/>
      <c r="E7" s="9"/>
      <c r="F7" s="9"/>
      <c r="G7" s="22"/>
      <c r="H7" s="22"/>
      <c r="I7" s="13">
        <v>1</v>
      </c>
      <c r="J7" s="13"/>
      <c r="K7" s="15"/>
      <c r="L7" s="15"/>
      <c r="M7" s="15"/>
      <c r="N7" s="18"/>
      <c r="O7" s="18"/>
      <c r="P7" s="18"/>
      <c r="Q7" s="66"/>
      <c r="R7" s="66"/>
      <c r="S7" s="66"/>
      <c r="T7" s="66"/>
      <c r="U7" s="66">
        <v>1</v>
      </c>
      <c r="V7" s="66"/>
      <c r="W7" s="66">
        <v>1</v>
      </c>
      <c r="X7" s="66"/>
      <c r="Y7" s="5">
        <f t="shared" si="2"/>
        <v>3</v>
      </c>
      <c r="Z7" s="5">
        <v>3</v>
      </c>
      <c r="AA7" s="5">
        <v>3901</v>
      </c>
      <c r="AB7" s="33" t="str">
        <f>VLOOKUP(AA7,'Flac 2016'!$B$157:$C$222,2,FALSE)</f>
        <v>Baes Kristof</v>
      </c>
      <c r="AC7" s="9"/>
      <c r="AD7" s="9"/>
      <c r="AE7" s="22"/>
      <c r="AF7" s="22"/>
      <c r="AG7" s="13">
        <v>254</v>
      </c>
      <c r="AH7" s="15"/>
      <c r="AI7" s="15"/>
      <c r="AJ7" s="18"/>
      <c r="AK7" s="18"/>
      <c r="AL7" s="66"/>
      <c r="AM7" s="66"/>
      <c r="AN7" s="66">
        <v>382</v>
      </c>
      <c r="AO7" s="5">
        <f t="shared" si="0"/>
        <v>636</v>
      </c>
      <c r="AP7" s="5">
        <v>3</v>
      </c>
      <c r="AQ7" s="5">
        <v>3726</v>
      </c>
      <c r="AR7" s="33" t="str">
        <f>VLOOKUP(AQ7,'Flac 2016'!$B$157:$C$222,2,FALSE)</f>
        <v>Allemeersch Klaas</v>
      </c>
      <c r="AS7" s="9"/>
      <c r="AT7" s="9"/>
      <c r="AU7" s="22"/>
      <c r="AV7" s="13"/>
      <c r="AW7" s="15"/>
      <c r="AX7" s="15"/>
      <c r="AY7" s="18"/>
      <c r="AZ7" s="18">
        <v>352</v>
      </c>
      <c r="BA7" s="64"/>
      <c r="BB7" s="64"/>
      <c r="BC7" s="64"/>
      <c r="BD7" s="66"/>
      <c r="BE7" s="5">
        <f>SUM(AS7:BD7)</f>
        <v>352</v>
      </c>
      <c r="BF7" s="33">
        <v>3</v>
      </c>
      <c r="BG7" s="82">
        <v>3940</v>
      </c>
      <c r="BH7" s="82" t="str">
        <f>VLOOKUP(BG7,'Flac 2016'!$B$157:$C$222,2,FALSE)</f>
        <v>Hollebeke Patrick</v>
      </c>
      <c r="BI7" s="82">
        <v>334</v>
      </c>
      <c r="BJ7" s="82"/>
      <c r="BK7" s="82"/>
      <c r="BL7" s="82">
        <v>312</v>
      </c>
      <c r="BM7" s="82"/>
      <c r="BN7" s="82">
        <v>326</v>
      </c>
      <c r="BO7" s="82">
        <v>133</v>
      </c>
      <c r="BP7" s="82">
        <v>230</v>
      </c>
      <c r="BQ7" s="82"/>
      <c r="BR7" s="82"/>
      <c r="BS7" s="82"/>
      <c r="BT7" s="82"/>
      <c r="BU7" s="82">
        <v>235</v>
      </c>
      <c r="BV7" s="82">
        <v>331</v>
      </c>
      <c r="BW7" s="82">
        <v>291</v>
      </c>
      <c r="BX7" s="82"/>
      <c r="BY7" s="82">
        <f t="shared" si="1"/>
        <v>2192</v>
      </c>
    </row>
    <row r="8" spans="1:77" ht="15.75" x14ac:dyDescent="0.25">
      <c r="A8" s="5">
        <v>4</v>
      </c>
      <c r="B8" s="5"/>
      <c r="C8" s="33" t="e">
        <f>VLOOKUP(B8,'Flac 2016'!$B$157:$C$222,2,FALSE)</f>
        <v>#N/A</v>
      </c>
      <c r="D8" s="9"/>
      <c r="E8" s="9"/>
      <c r="F8" s="9"/>
      <c r="G8" s="22"/>
      <c r="H8" s="22"/>
      <c r="I8" s="13"/>
      <c r="J8" s="13"/>
      <c r="K8" s="15"/>
      <c r="L8" s="15"/>
      <c r="M8" s="15"/>
      <c r="N8" s="18"/>
      <c r="O8" s="18"/>
      <c r="P8" s="18"/>
      <c r="Q8" s="66"/>
      <c r="R8" s="66"/>
      <c r="S8" s="66"/>
      <c r="T8" s="66"/>
      <c r="U8" s="66"/>
      <c r="V8" s="66"/>
      <c r="W8" s="66"/>
      <c r="X8" s="66"/>
      <c r="Y8" s="5">
        <f t="shared" si="2"/>
        <v>0</v>
      </c>
      <c r="Z8" s="5">
        <v>4</v>
      </c>
      <c r="AA8" s="5">
        <v>4266</v>
      </c>
      <c r="AB8" s="33" t="str">
        <f>VLOOKUP(AA8,'Flac 2016'!$B$157:$C$222,2,FALSE)</f>
        <v>Vandenabeele David</v>
      </c>
      <c r="AC8" s="9"/>
      <c r="AD8" s="9"/>
      <c r="AE8" s="22"/>
      <c r="AF8" s="22"/>
      <c r="AG8" s="13"/>
      <c r="AH8" s="15"/>
      <c r="AI8" s="15"/>
      <c r="AJ8" s="18"/>
      <c r="AK8" s="18"/>
      <c r="AL8" s="66"/>
      <c r="AM8" s="66"/>
      <c r="AN8" s="66">
        <v>529</v>
      </c>
      <c r="AO8" s="5">
        <f t="shared" si="0"/>
        <v>529</v>
      </c>
      <c r="AP8" s="5">
        <v>4</v>
      </c>
      <c r="AQ8" s="5">
        <v>3764</v>
      </c>
      <c r="AR8" s="33" t="str">
        <f>VLOOKUP(AQ8,'Flac 2016'!$B$157:$C$222,2,FALSE)</f>
        <v>Roesbeke Rudy</v>
      </c>
      <c r="AS8" s="9"/>
      <c r="AT8" s="9">
        <v>283</v>
      </c>
      <c r="AU8" s="22"/>
      <c r="AV8" s="13"/>
      <c r="AW8" s="15"/>
      <c r="AX8" s="15"/>
      <c r="AY8" s="18"/>
      <c r="AZ8" s="18"/>
      <c r="BA8" s="64"/>
      <c r="BB8" s="64"/>
      <c r="BC8" s="64"/>
      <c r="BD8" s="66"/>
      <c r="BE8" s="5">
        <f>SUM(AS8:BD8)</f>
        <v>283</v>
      </c>
      <c r="BF8" s="33">
        <v>4</v>
      </c>
      <c r="BG8" s="82">
        <v>3902</v>
      </c>
      <c r="BH8" s="82" t="str">
        <f>VLOOKUP(BG8,'Flac 2016'!$B$157:$C$222,2,FALSE)</f>
        <v>Lambert Jean</v>
      </c>
      <c r="BI8" s="82">
        <v>317</v>
      </c>
      <c r="BJ8" s="82">
        <v>123</v>
      </c>
      <c r="BK8" s="82">
        <v>297</v>
      </c>
      <c r="BL8" s="82">
        <v>272</v>
      </c>
      <c r="BM8" s="82">
        <v>130</v>
      </c>
      <c r="BN8" s="82"/>
      <c r="BO8" s="82"/>
      <c r="BP8" s="82">
        <v>163</v>
      </c>
      <c r="BQ8" s="82">
        <v>313</v>
      </c>
      <c r="BR8" s="82"/>
      <c r="BS8" s="82">
        <v>285</v>
      </c>
      <c r="BT8" s="82"/>
      <c r="BU8" s="82"/>
      <c r="BV8" s="82"/>
      <c r="BW8" s="82"/>
      <c r="BX8" s="82"/>
      <c r="BY8" s="82">
        <f t="shared" si="1"/>
        <v>1900</v>
      </c>
    </row>
    <row r="9" spans="1:77" ht="15.75" x14ac:dyDescent="0.25">
      <c r="A9" s="5">
        <v>5</v>
      </c>
      <c r="B9" s="5"/>
      <c r="C9" s="33" t="e">
        <f>VLOOKUP(B9,'Flac 2016'!$B$157:$C$222,2,FALSE)</f>
        <v>#N/A</v>
      </c>
      <c r="D9" s="9"/>
      <c r="E9" s="9"/>
      <c r="F9" s="9"/>
      <c r="G9" s="22"/>
      <c r="H9" s="22"/>
      <c r="I9" s="13"/>
      <c r="J9" s="13"/>
      <c r="K9" s="15"/>
      <c r="L9" s="15"/>
      <c r="M9" s="15"/>
      <c r="N9" s="18"/>
      <c r="O9" s="18"/>
      <c r="P9" s="18"/>
      <c r="Q9" s="66"/>
      <c r="R9" s="66"/>
      <c r="S9" s="66"/>
      <c r="T9" s="66"/>
      <c r="U9" s="66"/>
      <c r="V9" s="66"/>
      <c r="W9" s="66"/>
      <c r="X9" s="66"/>
      <c r="Y9" s="5">
        <f t="shared" si="2"/>
        <v>0</v>
      </c>
      <c r="Z9" s="5">
        <v>5</v>
      </c>
      <c r="AA9" s="5">
        <v>3726</v>
      </c>
      <c r="AB9" s="33" t="str">
        <f>VLOOKUP(AA9,'Flac 2016'!$B$157:$C$222,2,FALSE)</f>
        <v>Allemeersch Klaas</v>
      </c>
      <c r="AC9" s="9"/>
      <c r="AD9" s="9"/>
      <c r="AE9" s="22"/>
      <c r="AF9" s="22"/>
      <c r="AG9" s="13"/>
      <c r="AH9" s="15"/>
      <c r="AI9" s="15"/>
      <c r="AJ9" s="18"/>
      <c r="AK9" s="18"/>
      <c r="AL9" s="66">
        <v>477</v>
      </c>
      <c r="AM9" s="66"/>
      <c r="AN9" s="66"/>
      <c r="AO9" s="5">
        <f t="shared" si="0"/>
        <v>477</v>
      </c>
      <c r="AP9" s="5">
        <v>5</v>
      </c>
      <c r="AQ9" s="5"/>
      <c r="AR9" s="33" t="e">
        <f>VLOOKUP(AQ9,'Flac 2016'!$B$157:$C$222,2,FALSE)</f>
        <v>#N/A</v>
      </c>
      <c r="AS9" s="9"/>
      <c r="AT9" s="9"/>
      <c r="AU9" s="22"/>
      <c r="AV9" s="13"/>
      <c r="AW9" s="15"/>
      <c r="AX9" s="15"/>
      <c r="AY9" s="18"/>
      <c r="AZ9" s="18"/>
      <c r="BA9" s="64"/>
      <c r="BB9" s="64"/>
      <c r="BC9" s="64"/>
      <c r="BD9" s="66"/>
      <c r="BE9" s="5">
        <f t="shared" ref="BE9:BE32" si="3">SUM(AS9:BD9)</f>
        <v>0</v>
      </c>
      <c r="BF9" s="33">
        <v>5</v>
      </c>
      <c r="BG9" s="82">
        <v>4249</v>
      </c>
      <c r="BH9" s="82" t="str">
        <f>VLOOKUP(BG9,'Flac 2016'!$B$157:$C$222,2,FALSE)</f>
        <v>Carly Jan</v>
      </c>
      <c r="BI9" s="82">
        <v>456</v>
      </c>
      <c r="BJ9" s="82"/>
      <c r="BK9" s="82"/>
      <c r="BL9" s="82"/>
      <c r="BM9" s="82"/>
      <c r="BN9" s="82">
        <v>427</v>
      </c>
      <c r="BO9" s="82"/>
      <c r="BP9" s="82"/>
      <c r="BQ9" s="82"/>
      <c r="BR9" s="82"/>
      <c r="BS9" s="82">
        <v>429</v>
      </c>
      <c r="BT9" s="82">
        <v>394</v>
      </c>
      <c r="BU9" s="82"/>
      <c r="BV9" s="82"/>
      <c r="BW9" s="82"/>
      <c r="BX9" s="82"/>
      <c r="BY9" s="82">
        <f t="shared" si="1"/>
        <v>1706</v>
      </c>
    </row>
    <row r="10" spans="1:77" ht="15.75" x14ac:dyDescent="0.25">
      <c r="A10" s="5">
        <v>6</v>
      </c>
      <c r="B10" s="5"/>
      <c r="C10" s="33" t="e">
        <f>VLOOKUP(B10,'Flac 2016'!$B$157:$C$222,2,FALSE)</f>
        <v>#N/A</v>
      </c>
      <c r="D10" s="9"/>
      <c r="E10" s="9"/>
      <c r="F10" s="9"/>
      <c r="G10" s="22"/>
      <c r="H10" s="22"/>
      <c r="I10" s="13"/>
      <c r="J10" s="13"/>
      <c r="K10" s="15"/>
      <c r="L10" s="15"/>
      <c r="M10" s="15"/>
      <c r="N10" s="18"/>
      <c r="O10" s="18"/>
      <c r="P10" s="18"/>
      <c r="Q10" s="66"/>
      <c r="R10" s="66"/>
      <c r="S10" s="66"/>
      <c r="T10" s="66"/>
      <c r="U10" s="66"/>
      <c r="V10" s="66"/>
      <c r="W10" s="66"/>
      <c r="X10" s="66"/>
      <c r="Y10" s="5">
        <f t="shared" si="2"/>
        <v>0</v>
      </c>
      <c r="Z10" s="5">
        <v>6</v>
      </c>
      <c r="AA10" s="5">
        <v>3758</v>
      </c>
      <c r="AB10" s="33" t="str">
        <f>VLOOKUP(AA10,'Flac 2016'!$B$157:$C$222,2,FALSE)</f>
        <v>Gonnissen Danny</v>
      </c>
      <c r="AC10" s="9"/>
      <c r="AD10" s="9">
        <v>425</v>
      </c>
      <c r="AE10" s="22"/>
      <c r="AF10" s="22"/>
      <c r="AG10" s="13"/>
      <c r="AH10" s="15"/>
      <c r="AI10" s="15"/>
      <c r="AJ10" s="18"/>
      <c r="AK10" s="18"/>
      <c r="AL10" s="66"/>
      <c r="AM10" s="66"/>
      <c r="AN10" s="66"/>
      <c r="AO10" s="5">
        <f t="shared" si="0"/>
        <v>425</v>
      </c>
      <c r="AP10" s="5">
        <v>6</v>
      </c>
      <c r="AQ10" s="5"/>
      <c r="AR10" s="33" t="e">
        <f>VLOOKUP(AQ10,'Flac 2016'!$B$157:$C$222,2,FALSE)</f>
        <v>#N/A</v>
      </c>
      <c r="AS10" s="9"/>
      <c r="AT10" s="9"/>
      <c r="AU10" s="22"/>
      <c r="AV10" s="13"/>
      <c r="AW10" s="15"/>
      <c r="AX10" s="15"/>
      <c r="AY10" s="18"/>
      <c r="AZ10" s="18"/>
      <c r="BA10" s="64"/>
      <c r="BB10" s="64"/>
      <c r="BC10" s="64"/>
      <c r="BD10" s="66"/>
      <c r="BE10" s="5">
        <f t="shared" si="3"/>
        <v>0</v>
      </c>
      <c r="BF10" s="33">
        <v>6</v>
      </c>
      <c r="BG10" s="5">
        <v>3762</v>
      </c>
      <c r="BH10" s="33" t="str">
        <f>VLOOKUP(BG10,'Flac 2016'!$B$157:$C$222,2,FALSE)</f>
        <v>Pauwelyn Jan</v>
      </c>
      <c r="BI10" s="9"/>
      <c r="BJ10" s="9"/>
      <c r="BK10" s="22"/>
      <c r="BL10" s="22"/>
      <c r="BM10" s="22"/>
      <c r="BN10" s="13"/>
      <c r="BO10" s="13"/>
      <c r="BP10" s="46">
        <v>382</v>
      </c>
      <c r="BQ10" s="46">
        <v>298</v>
      </c>
      <c r="BR10" s="46">
        <v>431</v>
      </c>
      <c r="BS10" s="15"/>
      <c r="BT10" s="18"/>
      <c r="BU10" s="18">
        <v>406</v>
      </c>
      <c r="BV10" s="66"/>
      <c r="BW10" s="66"/>
      <c r="BX10" s="66"/>
      <c r="BY10" s="5">
        <f t="shared" si="1"/>
        <v>1517</v>
      </c>
    </row>
    <row r="11" spans="1:77" ht="15.75" x14ac:dyDescent="0.25">
      <c r="A11" s="5">
        <v>7</v>
      </c>
      <c r="B11" s="5"/>
      <c r="C11" s="33" t="e">
        <f>VLOOKUP(B11,'Flac 2016'!$B$157:$C$222,2,FALSE)</f>
        <v>#N/A</v>
      </c>
      <c r="D11" s="9"/>
      <c r="E11" s="9"/>
      <c r="F11" s="9"/>
      <c r="G11" s="22"/>
      <c r="H11" s="22"/>
      <c r="I11" s="13"/>
      <c r="J11" s="13"/>
      <c r="K11" s="15"/>
      <c r="L11" s="15"/>
      <c r="M11" s="15"/>
      <c r="N11" s="18"/>
      <c r="O11" s="18"/>
      <c r="P11" s="18"/>
      <c r="Q11" s="66"/>
      <c r="R11" s="66"/>
      <c r="S11" s="66"/>
      <c r="T11" s="66"/>
      <c r="U11" s="66"/>
      <c r="V11" s="66"/>
      <c r="W11" s="66"/>
      <c r="X11" s="66"/>
      <c r="Y11" s="5">
        <f t="shared" si="2"/>
        <v>0</v>
      </c>
      <c r="Z11" s="5">
        <v>7</v>
      </c>
      <c r="AA11" s="5">
        <v>4249</v>
      </c>
      <c r="AB11" s="33" t="str">
        <f>VLOOKUP(AA11,'Flac 2016'!$B$157:$C$222,2,FALSE)</f>
        <v>Carly Jan</v>
      </c>
      <c r="AC11" s="9"/>
      <c r="AD11" s="9"/>
      <c r="AE11" s="22"/>
      <c r="AF11" s="22"/>
      <c r="AG11" s="13"/>
      <c r="AH11" s="15"/>
      <c r="AI11" s="15">
        <v>320</v>
      </c>
      <c r="AJ11" s="18"/>
      <c r="AK11" s="18"/>
      <c r="AL11" s="66"/>
      <c r="AM11" s="66"/>
      <c r="AN11" s="66"/>
      <c r="AO11" s="5">
        <f t="shared" si="0"/>
        <v>320</v>
      </c>
      <c r="AP11" s="5">
        <v>7</v>
      </c>
      <c r="AQ11" s="5"/>
      <c r="AR11" s="33" t="e">
        <f>VLOOKUP(AQ11,'Flac 2016'!$B$157:$C$222,2,FALSE)</f>
        <v>#N/A</v>
      </c>
      <c r="AS11" s="9"/>
      <c r="AT11" s="9"/>
      <c r="AU11" s="22"/>
      <c r="AV11" s="13"/>
      <c r="AW11" s="15"/>
      <c r="AX11" s="15"/>
      <c r="AY11" s="18"/>
      <c r="AZ11" s="18"/>
      <c r="BA11" s="64"/>
      <c r="BB11" s="64"/>
      <c r="BC11" s="64"/>
      <c r="BD11" s="66"/>
      <c r="BE11" s="5">
        <f t="shared" si="3"/>
        <v>0</v>
      </c>
      <c r="BF11" s="5">
        <v>7</v>
      </c>
      <c r="BG11" s="5">
        <v>3941</v>
      </c>
      <c r="BH11" s="33" t="str">
        <f>VLOOKUP(BG11,'Flac 2016'!$B$157:$C$222,2,FALSE)</f>
        <v>Huyghebaert Dieter</v>
      </c>
      <c r="BI11" s="9"/>
      <c r="BJ11" s="9"/>
      <c r="BK11" s="22"/>
      <c r="BL11" s="22"/>
      <c r="BM11" s="22"/>
      <c r="BN11" s="13"/>
      <c r="BO11" s="13"/>
      <c r="BP11" s="46"/>
      <c r="BQ11" s="46"/>
      <c r="BR11" s="46"/>
      <c r="BS11" s="15"/>
      <c r="BT11" s="18"/>
      <c r="BU11" s="18"/>
      <c r="BV11" s="66">
        <v>478</v>
      </c>
      <c r="BW11" s="66">
        <v>392</v>
      </c>
      <c r="BX11" s="66"/>
      <c r="BY11" s="5">
        <f t="shared" si="1"/>
        <v>870</v>
      </c>
    </row>
    <row r="12" spans="1:77" ht="15.75" x14ac:dyDescent="0.25">
      <c r="A12" s="5">
        <v>8</v>
      </c>
      <c r="B12" s="5"/>
      <c r="C12" s="33" t="e">
        <f>VLOOKUP(B12,'Flac 2016'!$B$157:$C$222,2,FALSE)</f>
        <v>#N/A</v>
      </c>
      <c r="D12" s="9"/>
      <c r="E12" s="9"/>
      <c r="F12" s="9"/>
      <c r="G12" s="22"/>
      <c r="H12" s="22"/>
      <c r="I12" s="13"/>
      <c r="J12" s="13"/>
      <c r="K12" s="15"/>
      <c r="L12" s="15"/>
      <c r="M12" s="15"/>
      <c r="N12" s="18"/>
      <c r="O12" s="18"/>
      <c r="P12" s="18"/>
      <c r="Q12" s="66"/>
      <c r="R12" s="66"/>
      <c r="S12" s="66"/>
      <c r="T12" s="66"/>
      <c r="U12" s="66"/>
      <c r="V12" s="66"/>
      <c r="W12" s="66"/>
      <c r="X12" s="66"/>
      <c r="Y12" s="5">
        <f t="shared" si="2"/>
        <v>0</v>
      </c>
      <c r="Z12" s="5">
        <v>8</v>
      </c>
      <c r="AA12" s="5">
        <v>3938</v>
      </c>
      <c r="AB12" s="33" t="str">
        <f>VLOOKUP(AA12,'Flac 2016'!$B$157:$C$222,2,FALSE)</f>
        <v>Depraetere Koen</v>
      </c>
      <c r="AC12" s="9"/>
      <c r="AD12" s="9"/>
      <c r="AE12" s="22"/>
      <c r="AF12" s="22"/>
      <c r="AG12" s="13"/>
      <c r="AH12" s="15"/>
      <c r="AI12" s="15"/>
      <c r="AJ12" s="18"/>
      <c r="AK12" s="18"/>
      <c r="AL12" s="66"/>
      <c r="AM12" s="66"/>
      <c r="AN12" s="66">
        <v>306</v>
      </c>
      <c r="AO12" s="5">
        <f t="shared" si="0"/>
        <v>306</v>
      </c>
      <c r="AP12" s="5">
        <v>8</v>
      </c>
      <c r="AQ12" s="5"/>
      <c r="AR12" s="33" t="e">
        <f>VLOOKUP(AQ12,'Flac 2016'!$B$157:$C$222,2,FALSE)</f>
        <v>#N/A</v>
      </c>
      <c r="AS12" s="9"/>
      <c r="AT12" s="9"/>
      <c r="AU12" s="22"/>
      <c r="AV12" s="13"/>
      <c r="AW12" s="15"/>
      <c r="AX12" s="15"/>
      <c r="AY12" s="18"/>
      <c r="AZ12" s="18"/>
      <c r="BA12" s="64"/>
      <c r="BB12" s="64"/>
      <c r="BC12" s="64"/>
      <c r="BD12" s="66"/>
      <c r="BE12" s="5">
        <f t="shared" si="3"/>
        <v>0</v>
      </c>
      <c r="BF12" s="5">
        <v>8</v>
      </c>
      <c r="BG12" s="5">
        <v>3764</v>
      </c>
      <c r="BH12" s="33" t="str">
        <f>VLOOKUP(BG12,'Flac 2016'!$B$157:$C$222,2,FALSE)</f>
        <v>Roesbeke Rudy</v>
      </c>
      <c r="BI12" s="9"/>
      <c r="BJ12" s="9"/>
      <c r="BK12" s="22"/>
      <c r="BL12" s="22">
        <v>461</v>
      </c>
      <c r="BM12" s="22">
        <v>261</v>
      </c>
      <c r="BN12" s="13"/>
      <c r="BO12" s="13"/>
      <c r="BP12" s="46"/>
      <c r="BQ12" s="46"/>
      <c r="BR12" s="46"/>
      <c r="BS12" s="15"/>
      <c r="BT12" s="18"/>
      <c r="BU12" s="18"/>
      <c r="BV12" s="66"/>
      <c r="BW12" s="66"/>
      <c r="BX12" s="66"/>
      <c r="BY12" s="5">
        <f t="shared" si="1"/>
        <v>722</v>
      </c>
    </row>
    <row r="13" spans="1:77" ht="15.75" x14ac:dyDescent="0.25">
      <c r="A13" s="5">
        <v>9</v>
      </c>
      <c r="B13" s="5"/>
      <c r="C13" s="33" t="e">
        <f>VLOOKUP(B13,'Flac 2016'!$B$157:$C$222,2,FALSE)</f>
        <v>#N/A</v>
      </c>
      <c r="D13" s="9"/>
      <c r="E13" s="9"/>
      <c r="F13" s="9"/>
      <c r="G13" s="22"/>
      <c r="H13" s="22"/>
      <c r="I13" s="13"/>
      <c r="J13" s="13"/>
      <c r="K13" s="15"/>
      <c r="L13" s="15"/>
      <c r="M13" s="15"/>
      <c r="N13" s="18"/>
      <c r="O13" s="18"/>
      <c r="P13" s="18"/>
      <c r="Q13" s="66"/>
      <c r="R13" s="66"/>
      <c r="S13" s="66"/>
      <c r="T13" s="66"/>
      <c r="U13" s="66"/>
      <c r="V13" s="66"/>
      <c r="W13" s="66"/>
      <c r="X13" s="66"/>
      <c r="Y13" s="5">
        <f t="shared" si="2"/>
        <v>0</v>
      </c>
      <c r="Z13" s="5">
        <v>9</v>
      </c>
      <c r="AA13" s="5">
        <v>4248</v>
      </c>
      <c r="AB13" s="33" t="str">
        <f>VLOOKUP(AA13,'Flac 2016'!$B$157:$C$222,2,FALSE)</f>
        <v>Bordeyne Freddy</v>
      </c>
      <c r="AC13" s="9"/>
      <c r="AD13" s="9"/>
      <c r="AE13" s="22"/>
      <c r="AF13" s="22"/>
      <c r="AG13" s="13">
        <v>271</v>
      </c>
      <c r="AH13" s="15"/>
      <c r="AI13" s="15"/>
      <c r="AJ13" s="18"/>
      <c r="AK13" s="18"/>
      <c r="AL13" s="66"/>
      <c r="AM13" s="66"/>
      <c r="AN13" s="66"/>
      <c r="AO13" s="5">
        <f t="shared" si="0"/>
        <v>271</v>
      </c>
      <c r="AP13" s="5">
        <v>9</v>
      </c>
      <c r="AQ13" s="5"/>
      <c r="AR13" s="33" t="e">
        <f>VLOOKUP(AQ13,'Flac 2016'!$B$157:$C$222,2,FALSE)</f>
        <v>#N/A</v>
      </c>
      <c r="AS13" s="9"/>
      <c r="AT13" s="9"/>
      <c r="AU13" s="22"/>
      <c r="AV13" s="13"/>
      <c r="AW13" s="15"/>
      <c r="AX13" s="15"/>
      <c r="AY13" s="18"/>
      <c r="AZ13" s="18"/>
      <c r="BA13" s="64"/>
      <c r="BB13" s="64"/>
      <c r="BC13" s="64"/>
      <c r="BD13" s="66"/>
      <c r="BE13" s="5">
        <f t="shared" si="3"/>
        <v>0</v>
      </c>
      <c r="BF13" s="5">
        <v>9</v>
      </c>
      <c r="BG13" s="33">
        <v>5099</v>
      </c>
      <c r="BH13" s="33" t="str">
        <f>VLOOKUP(BG13,'Flac 2016'!$B$157:$C$222,2,FALSE)</f>
        <v>Pauwelyn Joost</v>
      </c>
      <c r="BI13" s="9"/>
      <c r="BJ13" s="9">
        <v>196</v>
      </c>
      <c r="BK13" s="22"/>
      <c r="BL13" s="22"/>
      <c r="BM13" s="22"/>
      <c r="BN13" s="13"/>
      <c r="BO13" s="13"/>
      <c r="BP13" s="46"/>
      <c r="BQ13" s="46"/>
      <c r="BR13" s="46"/>
      <c r="BS13" s="15"/>
      <c r="BT13" s="18"/>
      <c r="BU13" s="18">
        <v>208</v>
      </c>
      <c r="BV13" s="66"/>
      <c r="BW13" s="66"/>
      <c r="BX13" s="66"/>
      <c r="BY13" s="5">
        <f t="shared" si="1"/>
        <v>404</v>
      </c>
    </row>
    <row r="14" spans="1:77" ht="15.75" x14ac:dyDescent="0.25">
      <c r="A14" s="5">
        <v>10</v>
      </c>
      <c r="B14" s="5"/>
      <c r="C14" s="33" t="e">
        <f>VLOOKUP(B14,'Flac 2016'!$B$157:$C$222,2,FALSE)</f>
        <v>#N/A</v>
      </c>
      <c r="D14" s="9"/>
      <c r="E14" s="9"/>
      <c r="F14" s="9"/>
      <c r="G14" s="22"/>
      <c r="H14" s="22"/>
      <c r="I14" s="13"/>
      <c r="J14" s="13"/>
      <c r="K14" s="15"/>
      <c r="L14" s="15"/>
      <c r="M14" s="15"/>
      <c r="N14" s="18"/>
      <c r="O14" s="18"/>
      <c r="P14" s="18"/>
      <c r="Q14" s="66"/>
      <c r="R14" s="66"/>
      <c r="S14" s="66"/>
      <c r="T14" s="66"/>
      <c r="U14" s="66"/>
      <c r="V14" s="66"/>
      <c r="W14" s="66"/>
      <c r="X14" s="66"/>
      <c r="Y14" s="5">
        <f t="shared" si="2"/>
        <v>0</v>
      </c>
      <c r="Z14" s="5">
        <v>10</v>
      </c>
      <c r="AA14" s="5">
        <v>3943</v>
      </c>
      <c r="AB14" s="33" t="str">
        <f>VLOOKUP(AA14,'Flac 2016'!$B$157:$C$222,2,FALSE)</f>
        <v>Salomez Frederik</v>
      </c>
      <c r="AC14" s="9"/>
      <c r="AD14" s="9"/>
      <c r="AE14" s="22"/>
      <c r="AF14" s="22"/>
      <c r="AG14" s="13"/>
      <c r="AH14" s="15"/>
      <c r="AI14" s="15"/>
      <c r="AJ14" s="18"/>
      <c r="AK14" s="18"/>
      <c r="AL14" s="66"/>
      <c r="AM14" s="66"/>
      <c r="AN14" s="66">
        <v>271</v>
      </c>
      <c r="AO14" s="5">
        <f t="shared" si="0"/>
        <v>271</v>
      </c>
      <c r="AP14" s="5">
        <v>10</v>
      </c>
      <c r="AQ14" s="5"/>
      <c r="AR14" s="33" t="e">
        <f>VLOOKUP(AQ14,'Flac 2016'!$B$157:$C$222,2,FALSE)</f>
        <v>#N/A</v>
      </c>
      <c r="AS14" s="9"/>
      <c r="AT14" s="9"/>
      <c r="AU14" s="22"/>
      <c r="AV14" s="13"/>
      <c r="AW14" s="15"/>
      <c r="AX14" s="15"/>
      <c r="AY14" s="18"/>
      <c r="AZ14" s="18"/>
      <c r="BA14" s="64"/>
      <c r="BB14" s="64"/>
      <c r="BC14" s="64"/>
      <c r="BD14" s="66"/>
      <c r="BE14" s="5">
        <f t="shared" si="3"/>
        <v>0</v>
      </c>
      <c r="BF14" s="5">
        <v>10</v>
      </c>
      <c r="BG14" s="5">
        <v>3726</v>
      </c>
      <c r="BH14" s="33" t="str">
        <f>VLOOKUP(BG14,'Flac 2016'!$B$157:$C$222,2,FALSE)</f>
        <v>Allemeersch Klaas</v>
      </c>
      <c r="BI14" s="9"/>
      <c r="BJ14" s="9"/>
      <c r="BK14" s="22"/>
      <c r="BL14" s="22"/>
      <c r="BM14" s="22"/>
      <c r="BN14" s="13"/>
      <c r="BO14" s="13"/>
      <c r="BP14" s="46"/>
      <c r="BQ14" s="46"/>
      <c r="BR14" s="46"/>
      <c r="BS14" s="15"/>
      <c r="BT14" s="18">
        <v>334</v>
      </c>
      <c r="BU14" s="18"/>
      <c r="BV14" s="66"/>
      <c r="BW14" s="66"/>
      <c r="BX14" s="66"/>
      <c r="BY14" s="5">
        <f t="shared" si="1"/>
        <v>334</v>
      </c>
    </row>
    <row r="15" spans="1:77" ht="15.75" x14ac:dyDescent="0.25">
      <c r="A15" s="5">
        <v>11</v>
      </c>
      <c r="B15" s="5"/>
      <c r="C15" s="33" t="e">
        <f>VLOOKUP(B15,'Flac 2016'!$B$157:$C$222,2,FALSE)</f>
        <v>#N/A</v>
      </c>
      <c r="D15" s="9"/>
      <c r="E15" s="9"/>
      <c r="F15" s="9"/>
      <c r="G15" s="22"/>
      <c r="H15" s="22"/>
      <c r="I15" s="13"/>
      <c r="J15" s="13"/>
      <c r="K15" s="15"/>
      <c r="L15" s="15"/>
      <c r="M15" s="15"/>
      <c r="N15" s="18"/>
      <c r="O15" s="18"/>
      <c r="P15" s="18"/>
      <c r="Q15" s="66"/>
      <c r="R15" s="66"/>
      <c r="S15" s="66"/>
      <c r="T15" s="66"/>
      <c r="U15" s="66"/>
      <c r="V15" s="66"/>
      <c r="W15" s="66"/>
      <c r="X15" s="66"/>
      <c r="Y15" s="5">
        <f t="shared" si="2"/>
        <v>0</v>
      </c>
      <c r="Z15" s="5">
        <v>11</v>
      </c>
      <c r="AA15" s="5">
        <v>5168</v>
      </c>
      <c r="AB15" s="33" t="str">
        <f>VLOOKUP(AA15,'Flac 2016'!$B$157:$C$222,2,FALSE)</f>
        <v>Polley Boudewijn</v>
      </c>
      <c r="AC15" s="9"/>
      <c r="AD15" s="9"/>
      <c r="AE15" s="22"/>
      <c r="AF15" s="22"/>
      <c r="AG15" s="13">
        <v>1</v>
      </c>
      <c r="AH15" s="15"/>
      <c r="AI15" s="15"/>
      <c r="AJ15" s="18"/>
      <c r="AK15" s="18"/>
      <c r="AL15" s="66"/>
      <c r="AM15" s="66"/>
      <c r="AN15" s="66">
        <v>232</v>
      </c>
      <c r="AO15" s="5">
        <f t="shared" si="0"/>
        <v>233</v>
      </c>
      <c r="AP15" s="5">
        <v>11</v>
      </c>
      <c r="AQ15" s="5"/>
      <c r="AR15" s="33" t="e">
        <f>VLOOKUP(AQ15,'Flac 2016'!$B$157:$C$222,2,FALSE)</f>
        <v>#N/A</v>
      </c>
      <c r="AS15" s="9"/>
      <c r="AT15" s="9"/>
      <c r="AU15" s="22"/>
      <c r="AV15" s="13"/>
      <c r="AW15" s="15"/>
      <c r="AX15" s="15"/>
      <c r="AY15" s="18"/>
      <c r="AZ15" s="18"/>
      <c r="BA15" s="64"/>
      <c r="BB15" s="64"/>
      <c r="BC15" s="64"/>
      <c r="BD15" s="66"/>
      <c r="BE15" s="5">
        <f t="shared" si="3"/>
        <v>0</v>
      </c>
      <c r="BF15" s="5">
        <v>11</v>
      </c>
      <c r="BG15" s="5">
        <v>3942</v>
      </c>
      <c r="BH15" s="33" t="str">
        <f>VLOOKUP(BG15,'Flac 2016'!$B$157:$C$222,2,FALSE)</f>
        <v>Salaets Ghislain</v>
      </c>
      <c r="BI15" s="9"/>
      <c r="BJ15" s="9"/>
      <c r="BK15" s="22"/>
      <c r="BL15" s="22"/>
      <c r="BM15" s="22"/>
      <c r="BN15" s="13"/>
      <c r="BO15" s="13"/>
      <c r="BP15" s="46"/>
      <c r="BQ15" s="46"/>
      <c r="BR15" s="46"/>
      <c r="BS15" s="15"/>
      <c r="BT15" s="18"/>
      <c r="BU15" s="18"/>
      <c r="BV15" s="66"/>
      <c r="BW15" s="66"/>
      <c r="BX15" s="66">
        <v>120</v>
      </c>
      <c r="BY15" s="5">
        <f t="shared" si="1"/>
        <v>120</v>
      </c>
    </row>
    <row r="16" spans="1:77" ht="15.75" x14ac:dyDescent="0.25">
      <c r="A16" s="5">
        <v>12</v>
      </c>
      <c r="B16" s="5"/>
      <c r="C16" s="33" t="e">
        <f>VLOOKUP(B16,'Flac 2016'!$B$157:$C$222,2,FALSE)</f>
        <v>#N/A</v>
      </c>
      <c r="D16" s="9"/>
      <c r="E16" s="9"/>
      <c r="F16" s="9"/>
      <c r="G16" s="22"/>
      <c r="H16" s="22"/>
      <c r="I16" s="13"/>
      <c r="J16" s="13"/>
      <c r="K16" s="15"/>
      <c r="L16" s="15"/>
      <c r="M16" s="15"/>
      <c r="N16" s="18"/>
      <c r="O16" s="18"/>
      <c r="P16" s="18"/>
      <c r="Q16" s="66"/>
      <c r="R16" s="66"/>
      <c r="S16" s="66"/>
      <c r="T16" s="66"/>
      <c r="U16" s="66"/>
      <c r="V16" s="66"/>
      <c r="W16" s="66"/>
      <c r="X16" s="66"/>
      <c r="Y16" s="5">
        <f t="shared" si="2"/>
        <v>0</v>
      </c>
      <c r="Z16" s="5">
        <v>12</v>
      </c>
      <c r="AA16" s="5">
        <v>3749</v>
      </c>
      <c r="AB16" s="33" t="str">
        <f>VLOOKUP(AA16,'Flac 2016'!$B$157:$C$222,2,FALSE)</f>
        <v>Decoene Henk</v>
      </c>
      <c r="AC16" s="9"/>
      <c r="AD16" s="9"/>
      <c r="AE16" s="22"/>
      <c r="AF16" s="22"/>
      <c r="AG16" s="13"/>
      <c r="AH16" s="15"/>
      <c r="AI16" s="15"/>
      <c r="AJ16" s="18"/>
      <c r="AK16" s="18"/>
      <c r="AL16" s="66"/>
      <c r="AM16" s="66"/>
      <c r="AN16" s="66">
        <v>154</v>
      </c>
      <c r="AO16" s="5">
        <f t="shared" si="0"/>
        <v>154</v>
      </c>
      <c r="AP16" s="5">
        <v>12</v>
      </c>
      <c r="AQ16" s="5"/>
      <c r="AR16" s="33" t="e">
        <f>VLOOKUP(AQ16,'Flac 2016'!$B$157:$C$222,2,FALSE)</f>
        <v>#N/A</v>
      </c>
      <c r="AS16" s="9"/>
      <c r="AT16" s="9"/>
      <c r="AU16" s="22"/>
      <c r="AV16" s="13"/>
      <c r="AW16" s="15"/>
      <c r="AX16" s="15"/>
      <c r="AY16" s="18"/>
      <c r="AZ16" s="18"/>
      <c r="BA16" s="64"/>
      <c r="BB16" s="64"/>
      <c r="BC16" s="64"/>
      <c r="BD16" s="66"/>
      <c r="BE16" s="5">
        <f t="shared" si="3"/>
        <v>0</v>
      </c>
      <c r="BF16" s="5">
        <v>12</v>
      </c>
      <c r="BG16" s="5"/>
      <c r="BH16" s="33" t="e">
        <f>VLOOKUP(BG16,'Flac 2016'!$B$157:$C$222,2,FALSE)</f>
        <v>#N/A</v>
      </c>
      <c r="BI16" s="9"/>
      <c r="BJ16" s="9"/>
      <c r="BK16" s="22"/>
      <c r="BL16" s="22"/>
      <c r="BM16" s="22"/>
      <c r="BN16" s="13"/>
      <c r="BO16" s="13"/>
      <c r="BP16" s="46"/>
      <c r="BQ16" s="46"/>
      <c r="BR16" s="46"/>
      <c r="BS16" s="15"/>
      <c r="BT16" s="18"/>
      <c r="BU16" s="18"/>
      <c r="BV16" s="66"/>
      <c r="BW16" s="66"/>
      <c r="BX16" s="66"/>
      <c r="BY16" s="5">
        <f t="shared" ref="BY16:BY32" si="4">SUM(BI16:BX16)</f>
        <v>0</v>
      </c>
    </row>
    <row r="17" spans="1:77" ht="15.75" x14ac:dyDescent="0.25">
      <c r="A17" s="5">
        <v>13</v>
      </c>
      <c r="B17" s="5"/>
      <c r="C17" s="33" t="e">
        <f>VLOOKUP(B17,'Flac 2016'!$B$157:$C$222,2,FALSE)</f>
        <v>#N/A</v>
      </c>
      <c r="D17" s="9"/>
      <c r="E17" s="9"/>
      <c r="F17" s="9"/>
      <c r="G17" s="22"/>
      <c r="H17" s="22"/>
      <c r="I17" s="13"/>
      <c r="J17" s="13"/>
      <c r="K17" s="15"/>
      <c r="L17" s="15"/>
      <c r="M17" s="15"/>
      <c r="N17" s="18"/>
      <c r="O17" s="18"/>
      <c r="P17" s="18"/>
      <c r="Q17" s="66"/>
      <c r="R17" s="66"/>
      <c r="S17" s="66"/>
      <c r="T17" s="66"/>
      <c r="U17" s="66"/>
      <c r="V17" s="66"/>
      <c r="W17" s="66"/>
      <c r="X17" s="66"/>
      <c r="Y17" s="5">
        <f t="shared" si="2"/>
        <v>0</v>
      </c>
      <c r="Z17" s="5">
        <v>13</v>
      </c>
      <c r="AA17" s="5">
        <v>3745</v>
      </c>
      <c r="AB17" s="33" t="str">
        <f>VLOOKUP(AA17,'Flac 2016'!$B$157:$C$222,2,FALSE)</f>
        <v>Busschaert Luc</v>
      </c>
      <c r="AC17" s="9"/>
      <c r="AD17" s="9"/>
      <c r="AE17" s="22"/>
      <c r="AF17" s="22"/>
      <c r="AG17" s="13"/>
      <c r="AH17" s="15"/>
      <c r="AI17" s="15"/>
      <c r="AJ17" s="18"/>
      <c r="AK17" s="18"/>
      <c r="AL17" s="66"/>
      <c r="AM17" s="66"/>
      <c r="AN17" s="66">
        <v>41</v>
      </c>
      <c r="AO17" s="5">
        <f t="shared" si="0"/>
        <v>41</v>
      </c>
      <c r="AP17" s="5">
        <v>13</v>
      </c>
      <c r="AQ17" s="5"/>
      <c r="AR17" s="33" t="e">
        <f>VLOOKUP(AQ17,'Flac 2016'!$B$157:$C$222,2,FALSE)</f>
        <v>#N/A</v>
      </c>
      <c r="AS17" s="9"/>
      <c r="AT17" s="9"/>
      <c r="AU17" s="22"/>
      <c r="AV17" s="13"/>
      <c r="AW17" s="15"/>
      <c r="AX17" s="15"/>
      <c r="AY17" s="18"/>
      <c r="AZ17" s="18"/>
      <c r="BA17" s="64"/>
      <c r="BB17" s="64"/>
      <c r="BC17" s="64"/>
      <c r="BD17" s="66"/>
      <c r="BE17" s="5">
        <f t="shared" si="3"/>
        <v>0</v>
      </c>
      <c r="BF17" s="5">
        <v>13</v>
      </c>
      <c r="BG17" s="5"/>
      <c r="BH17" s="33" t="e">
        <f>VLOOKUP(BG17,'Flac 2016'!$B$157:$C$222,2,FALSE)</f>
        <v>#N/A</v>
      </c>
      <c r="BI17" s="9"/>
      <c r="BJ17" s="9"/>
      <c r="BK17" s="22"/>
      <c r="BL17" s="22"/>
      <c r="BM17" s="22"/>
      <c r="BN17" s="13"/>
      <c r="BO17" s="13"/>
      <c r="BP17" s="46"/>
      <c r="BQ17" s="46"/>
      <c r="BR17" s="46"/>
      <c r="BS17" s="15"/>
      <c r="BT17" s="18"/>
      <c r="BU17" s="18"/>
      <c r="BV17" s="66"/>
      <c r="BW17" s="66"/>
      <c r="BX17" s="66"/>
      <c r="BY17" s="5">
        <f t="shared" si="4"/>
        <v>0</v>
      </c>
    </row>
    <row r="18" spans="1:77" ht="15.75" x14ac:dyDescent="0.25">
      <c r="A18" s="5">
        <v>14</v>
      </c>
      <c r="B18" s="5"/>
      <c r="C18" s="33" t="e">
        <f>VLOOKUP(B18,'Flac 2016'!$B$157:$C$222,2,FALSE)</f>
        <v>#N/A</v>
      </c>
      <c r="D18" s="9"/>
      <c r="E18" s="9"/>
      <c r="F18" s="9"/>
      <c r="G18" s="22"/>
      <c r="H18" s="22"/>
      <c r="I18" s="13"/>
      <c r="J18" s="13"/>
      <c r="K18" s="15"/>
      <c r="L18" s="15"/>
      <c r="M18" s="15"/>
      <c r="N18" s="18"/>
      <c r="O18" s="18"/>
      <c r="P18" s="18"/>
      <c r="Q18" s="66"/>
      <c r="R18" s="66"/>
      <c r="S18" s="66"/>
      <c r="T18" s="66"/>
      <c r="U18" s="66"/>
      <c r="V18" s="66"/>
      <c r="W18" s="66"/>
      <c r="X18" s="66"/>
      <c r="Y18" s="5">
        <f t="shared" si="2"/>
        <v>0</v>
      </c>
      <c r="Z18" s="5">
        <v>14</v>
      </c>
      <c r="AA18" s="5">
        <v>4268</v>
      </c>
      <c r="AB18" s="33" t="str">
        <f>VLOOKUP(AA18,'Flac 2016'!$B$157:$C$222,2,FALSE)</f>
        <v>Verkruysse Geert</v>
      </c>
      <c r="AC18" s="9"/>
      <c r="AD18" s="9"/>
      <c r="AE18" s="22"/>
      <c r="AF18" s="22"/>
      <c r="AG18" s="13"/>
      <c r="AH18" s="15"/>
      <c r="AI18" s="15"/>
      <c r="AJ18" s="18"/>
      <c r="AK18" s="18"/>
      <c r="AL18" s="66"/>
      <c r="AM18" s="66"/>
      <c r="AN18" s="66"/>
      <c r="AO18" s="5">
        <f t="shared" si="0"/>
        <v>0</v>
      </c>
      <c r="AP18" s="5">
        <v>14</v>
      </c>
      <c r="AQ18" s="5"/>
      <c r="AR18" s="33" t="e">
        <f>VLOOKUP(AQ18,'Flac 2016'!$B$157:$C$222,2,FALSE)</f>
        <v>#N/A</v>
      </c>
      <c r="AS18" s="9"/>
      <c r="AT18" s="9"/>
      <c r="AU18" s="22"/>
      <c r="AV18" s="13"/>
      <c r="AW18" s="15"/>
      <c r="AX18" s="15"/>
      <c r="AY18" s="18"/>
      <c r="AZ18" s="18"/>
      <c r="BA18" s="64"/>
      <c r="BB18" s="64"/>
      <c r="BC18" s="64"/>
      <c r="BD18" s="66"/>
      <c r="BE18" s="5">
        <f t="shared" si="3"/>
        <v>0</v>
      </c>
      <c r="BF18" s="5">
        <v>14</v>
      </c>
      <c r="BG18" s="5"/>
      <c r="BH18" s="33" t="e">
        <f>VLOOKUP(BG18,'Flac 2016'!$B$157:$C$222,2,FALSE)</f>
        <v>#N/A</v>
      </c>
      <c r="BI18" s="9"/>
      <c r="BJ18" s="9"/>
      <c r="BK18" s="22"/>
      <c r="BL18" s="22"/>
      <c r="BM18" s="22"/>
      <c r="BN18" s="13"/>
      <c r="BO18" s="13"/>
      <c r="BP18" s="46"/>
      <c r="BQ18" s="46"/>
      <c r="BR18" s="46"/>
      <c r="BS18" s="15"/>
      <c r="BT18" s="18"/>
      <c r="BU18" s="18"/>
      <c r="BV18" s="66"/>
      <c r="BW18" s="66"/>
      <c r="BX18" s="66"/>
      <c r="BY18" s="5">
        <f t="shared" si="4"/>
        <v>0</v>
      </c>
    </row>
    <row r="19" spans="1:77" ht="15.75" x14ac:dyDescent="0.25">
      <c r="A19" s="5">
        <v>15</v>
      </c>
      <c r="B19" s="5"/>
      <c r="C19" s="33" t="e">
        <f>VLOOKUP(B19,'Flac 2016'!$B$157:$C$222,2,FALSE)</f>
        <v>#N/A</v>
      </c>
      <c r="D19" s="9"/>
      <c r="E19" s="9"/>
      <c r="F19" s="9"/>
      <c r="G19" s="22"/>
      <c r="H19" s="22"/>
      <c r="I19" s="13"/>
      <c r="J19" s="13"/>
      <c r="K19" s="15"/>
      <c r="L19" s="15"/>
      <c r="M19" s="15"/>
      <c r="N19" s="18"/>
      <c r="O19" s="18"/>
      <c r="P19" s="18"/>
      <c r="Q19" s="66"/>
      <c r="R19" s="66"/>
      <c r="S19" s="66"/>
      <c r="T19" s="66"/>
      <c r="U19" s="66"/>
      <c r="V19" s="66"/>
      <c r="W19" s="66"/>
      <c r="X19" s="66"/>
      <c r="Y19" s="5">
        <f t="shared" si="2"/>
        <v>0</v>
      </c>
      <c r="Z19" s="5">
        <v>15</v>
      </c>
      <c r="AA19" s="5"/>
      <c r="AB19" s="33" t="e">
        <f>VLOOKUP(AA19,'Flac 2016'!$B$157:$C$222,2,FALSE)</f>
        <v>#N/A</v>
      </c>
      <c r="AC19" s="9"/>
      <c r="AD19" s="9"/>
      <c r="AE19" s="22"/>
      <c r="AF19" s="22"/>
      <c r="AG19" s="13"/>
      <c r="AH19" s="15"/>
      <c r="AI19" s="15"/>
      <c r="AJ19" s="18"/>
      <c r="AK19" s="18"/>
      <c r="AL19" s="66"/>
      <c r="AM19" s="66"/>
      <c r="AN19" s="66"/>
      <c r="AO19" s="5">
        <f t="shared" ref="AO19:AO32" si="5">SUM(AC19:AN19)</f>
        <v>0</v>
      </c>
      <c r="AP19" s="5">
        <v>15</v>
      </c>
      <c r="AQ19" s="5"/>
      <c r="AR19" s="33" t="e">
        <f>VLOOKUP(AQ19,'Flac 2016'!$B$157:$C$222,2,FALSE)</f>
        <v>#N/A</v>
      </c>
      <c r="AS19" s="9"/>
      <c r="AT19" s="9"/>
      <c r="AU19" s="22"/>
      <c r="AV19" s="13"/>
      <c r="AW19" s="15"/>
      <c r="AX19" s="15"/>
      <c r="AY19" s="18"/>
      <c r="AZ19" s="18"/>
      <c r="BA19" s="64"/>
      <c r="BB19" s="64"/>
      <c r="BC19" s="64"/>
      <c r="BD19" s="66"/>
      <c r="BE19" s="5">
        <f t="shared" si="3"/>
        <v>0</v>
      </c>
      <c r="BF19" s="5">
        <v>15</v>
      </c>
      <c r="BG19" s="5"/>
      <c r="BH19" s="33" t="e">
        <f>VLOOKUP(BG19,'Flac 2016'!$B$157:$C$222,2,FALSE)</f>
        <v>#N/A</v>
      </c>
      <c r="BI19" s="9"/>
      <c r="BJ19" s="9"/>
      <c r="BK19" s="22"/>
      <c r="BL19" s="22"/>
      <c r="BM19" s="22"/>
      <c r="BN19" s="13"/>
      <c r="BO19" s="13"/>
      <c r="BP19" s="46"/>
      <c r="BQ19" s="46"/>
      <c r="BR19" s="46"/>
      <c r="BS19" s="15"/>
      <c r="BT19" s="18"/>
      <c r="BU19" s="18"/>
      <c r="BV19" s="66"/>
      <c r="BW19" s="66"/>
      <c r="BX19" s="66"/>
      <c r="BY19" s="5">
        <f t="shared" si="4"/>
        <v>0</v>
      </c>
    </row>
    <row r="20" spans="1:77" ht="15.75" x14ac:dyDescent="0.25">
      <c r="A20" s="5">
        <v>16</v>
      </c>
      <c r="B20" s="5"/>
      <c r="C20" s="33" t="e">
        <f>VLOOKUP(B20,'Flac 2016'!$B$157:$C$222,2,FALSE)</f>
        <v>#N/A</v>
      </c>
      <c r="D20" s="9"/>
      <c r="E20" s="9"/>
      <c r="F20" s="9"/>
      <c r="G20" s="22"/>
      <c r="H20" s="22"/>
      <c r="I20" s="13"/>
      <c r="J20" s="13"/>
      <c r="K20" s="15"/>
      <c r="L20" s="15"/>
      <c r="M20" s="15"/>
      <c r="N20" s="18"/>
      <c r="O20" s="18"/>
      <c r="P20" s="18"/>
      <c r="Q20" s="66"/>
      <c r="R20" s="66"/>
      <c r="S20" s="66"/>
      <c r="T20" s="66"/>
      <c r="U20" s="66"/>
      <c r="V20" s="66"/>
      <c r="W20" s="66"/>
      <c r="X20" s="66"/>
      <c r="Y20" s="5">
        <f t="shared" si="2"/>
        <v>0</v>
      </c>
      <c r="Z20" s="5">
        <v>16</v>
      </c>
      <c r="AA20" s="5"/>
      <c r="AB20" s="33" t="e">
        <f>VLOOKUP(AA20,'Flac 2016'!$B$157:$C$222,2,FALSE)</f>
        <v>#N/A</v>
      </c>
      <c r="AC20" s="9"/>
      <c r="AD20" s="9"/>
      <c r="AE20" s="22"/>
      <c r="AF20" s="22"/>
      <c r="AG20" s="13"/>
      <c r="AH20" s="15"/>
      <c r="AI20" s="15"/>
      <c r="AJ20" s="18"/>
      <c r="AK20" s="18"/>
      <c r="AL20" s="66"/>
      <c r="AM20" s="66"/>
      <c r="AN20" s="66"/>
      <c r="AO20" s="5">
        <f t="shared" si="5"/>
        <v>0</v>
      </c>
      <c r="AP20" s="5">
        <v>16</v>
      </c>
      <c r="AQ20" s="5"/>
      <c r="AR20" s="33" t="e">
        <f>VLOOKUP(AQ20,'Flac 2016'!$B$157:$C$222,2,FALSE)</f>
        <v>#N/A</v>
      </c>
      <c r="AS20" s="9"/>
      <c r="AT20" s="9"/>
      <c r="AU20" s="22"/>
      <c r="AV20" s="13"/>
      <c r="AW20" s="15"/>
      <c r="AX20" s="15"/>
      <c r="AY20" s="18"/>
      <c r="AZ20" s="18"/>
      <c r="BA20" s="64"/>
      <c r="BB20" s="64"/>
      <c r="BC20" s="64"/>
      <c r="BD20" s="66"/>
      <c r="BE20" s="5">
        <f t="shared" si="3"/>
        <v>0</v>
      </c>
      <c r="BF20" s="5">
        <v>16</v>
      </c>
      <c r="BG20" s="5"/>
      <c r="BH20" s="33" t="e">
        <f>VLOOKUP(BG20,'Flac 2016'!$B$157:$C$222,2,FALSE)</f>
        <v>#N/A</v>
      </c>
      <c r="BI20" s="9"/>
      <c r="BJ20" s="9"/>
      <c r="BK20" s="22"/>
      <c r="BL20" s="22"/>
      <c r="BM20" s="22"/>
      <c r="BN20" s="13"/>
      <c r="BO20" s="13"/>
      <c r="BP20" s="46"/>
      <c r="BQ20" s="46"/>
      <c r="BR20" s="46"/>
      <c r="BS20" s="15"/>
      <c r="BT20" s="18"/>
      <c r="BU20" s="18"/>
      <c r="BV20" s="66"/>
      <c r="BW20" s="66"/>
      <c r="BX20" s="66"/>
      <c r="BY20" s="5">
        <f t="shared" si="4"/>
        <v>0</v>
      </c>
    </row>
    <row r="21" spans="1:77" ht="15.75" x14ac:dyDescent="0.25">
      <c r="A21" s="5">
        <v>17</v>
      </c>
      <c r="B21" s="5"/>
      <c r="C21" s="33" t="e">
        <f>VLOOKUP(B21,'Flac 2016'!$B$157:$C$222,2,FALSE)</f>
        <v>#N/A</v>
      </c>
      <c r="D21" s="9"/>
      <c r="E21" s="9"/>
      <c r="F21" s="9"/>
      <c r="G21" s="22"/>
      <c r="H21" s="22"/>
      <c r="I21" s="13"/>
      <c r="J21" s="13"/>
      <c r="K21" s="15"/>
      <c r="L21" s="15"/>
      <c r="M21" s="15"/>
      <c r="N21" s="18"/>
      <c r="O21" s="18"/>
      <c r="P21" s="18"/>
      <c r="Q21" s="66"/>
      <c r="R21" s="66"/>
      <c r="S21" s="66"/>
      <c r="T21" s="66"/>
      <c r="U21" s="66"/>
      <c r="V21" s="66"/>
      <c r="W21" s="66"/>
      <c r="X21" s="66"/>
      <c r="Y21" s="5">
        <f t="shared" si="2"/>
        <v>0</v>
      </c>
      <c r="Z21" s="5">
        <v>17</v>
      </c>
      <c r="AA21" s="5"/>
      <c r="AB21" s="33" t="e">
        <f>VLOOKUP(AA21,'Flac 2016'!$B$157:$C$222,2,FALSE)</f>
        <v>#N/A</v>
      </c>
      <c r="AC21" s="9"/>
      <c r="AD21" s="9"/>
      <c r="AE21" s="22"/>
      <c r="AF21" s="22"/>
      <c r="AG21" s="13"/>
      <c r="AH21" s="15"/>
      <c r="AI21" s="15"/>
      <c r="AJ21" s="18"/>
      <c r="AK21" s="18"/>
      <c r="AL21" s="66"/>
      <c r="AM21" s="66"/>
      <c r="AN21" s="66"/>
      <c r="AO21" s="5">
        <f t="shared" si="5"/>
        <v>0</v>
      </c>
      <c r="AP21" s="5">
        <v>17</v>
      </c>
      <c r="AQ21" s="5"/>
      <c r="AR21" s="33" t="e">
        <f>VLOOKUP(AQ21,'Flac 2016'!$B$157:$C$222,2,FALSE)</f>
        <v>#N/A</v>
      </c>
      <c r="AS21" s="9"/>
      <c r="AT21" s="9"/>
      <c r="AU21" s="22"/>
      <c r="AV21" s="13"/>
      <c r="AW21" s="15"/>
      <c r="AX21" s="15"/>
      <c r="AY21" s="18"/>
      <c r="AZ21" s="18"/>
      <c r="BA21" s="64"/>
      <c r="BB21" s="64"/>
      <c r="BC21" s="64"/>
      <c r="BD21" s="66"/>
      <c r="BE21" s="5">
        <f t="shared" si="3"/>
        <v>0</v>
      </c>
      <c r="BF21" s="5">
        <v>17</v>
      </c>
      <c r="BG21" s="5"/>
      <c r="BH21" s="33" t="e">
        <f>VLOOKUP(BG21,'Flac 2016'!$B$157:$C$222,2,FALSE)</f>
        <v>#N/A</v>
      </c>
      <c r="BI21" s="9"/>
      <c r="BJ21" s="9"/>
      <c r="BK21" s="22"/>
      <c r="BL21" s="22"/>
      <c r="BM21" s="22"/>
      <c r="BN21" s="13"/>
      <c r="BO21" s="13"/>
      <c r="BP21" s="46"/>
      <c r="BQ21" s="46"/>
      <c r="BR21" s="46"/>
      <c r="BS21" s="15"/>
      <c r="BT21" s="18"/>
      <c r="BU21" s="18"/>
      <c r="BV21" s="66"/>
      <c r="BW21" s="66"/>
      <c r="BX21" s="66"/>
      <c r="BY21" s="5">
        <f t="shared" si="4"/>
        <v>0</v>
      </c>
    </row>
    <row r="22" spans="1:77" ht="15.75" x14ac:dyDescent="0.25">
      <c r="A22" s="5">
        <v>18</v>
      </c>
      <c r="B22" s="5"/>
      <c r="C22" s="33" t="e">
        <f>VLOOKUP(B22,'Flac 2016'!$B$157:$C$222,2,FALSE)</f>
        <v>#N/A</v>
      </c>
      <c r="D22" s="9"/>
      <c r="E22" s="9"/>
      <c r="F22" s="9"/>
      <c r="G22" s="22"/>
      <c r="H22" s="22"/>
      <c r="I22" s="13"/>
      <c r="J22" s="13"/>
      <c r="K22" s="15"/>
      <c r="L22" s="15"/>
      <c r="M22" s="15"/>
      <c r="N22" s="18"/>
      <c r="O22" s="18"/>
      <c r="P22" s="18"/>
      <c r="Q22" s="66"/>
      <c r="R22" s="66"/>
      <c r="S22" s="66"/>
      <c r="T22" s="66"/>
      <c r="U22" s="66"/>
      <c r="V22" s="66"/>
      <c r="W22" s="66"/>
      <c r="X22" s="66"/>
      <c r="Y22" s="5">
        <f t="shared" si="2"/>
        <v>0</v>
      </c>
      <c r="Z22" s="5">
        <v>18</v>
      </c>
      <c r="AA22" s="5"/>
      <c r="AB22" s="33" t="e">
        <f>VLOOKUP(AA22,'Flac 2016'!$B$157:$C$222,2,FALSE)</f>
        <v>#N/A</v>
      </c>
      <c r="AC22" s="9"/>
      <c r="AD22" s="9"/>
      <c r="AE22" s="22"/>
      <c r="AF22" s="22"/>
      <c r="AG22" s="13"/>
      <c r="AH22" s="15"/>
      <c r="AI22" s="15"/>
      <c r="AJ22" s="18"/>
      <c r="AK22" s="18"/>
      <c r="AL22" s="66"/>
      <c r="AM22" s="66"/>
      <c r="AN22" s="66"/>
      <c r="AO22" s="5">
        <f t="shared" si="5"/>
        <v>0</v>
      </c>
      <c r="AP22" s="5">
        <v>18</v>
      </c>
      <c r="AQ22" s="5"/>
      <c r="AR22" s="33" t="e">
        <f>VLOOKUP(AQ22,'Flac 2016'!$B$157:$C$222,2,FALSE)</f>
        <v>#N/A</v>
      </c>
      <c r="AS22" s="9"/>
      <c r="AT22" s="9"/>
      <c r="AU22" s="22"/>
      <c r="AV22" s="13"/>
      <c r="AW22" s="15"/>
      <c r="AX22" s="15"/>
      <c r="AY22" s="18"/>
      <c r="AZ22" s="18"/>
      <c r="BA22" s="64"/>
      <c r="BB22" s="64"/>
      <c r="BC22" s="64"/>
      <c r="BD22" s="66"/>
      <c r="BE22" s="5">
        <f t="shared" si="3"/>
        <v>0</v>
      </c>
      <c r="BF22" s="5">
        <v>18</v>
      </c>
      <c r="BG22" s="5"/>
      <c r="BH22" s="33" t="e">
        <f>VLOOKUP(BG22,'Flac 2016'!$B$157:$C$222,2,FALSE)</f>
        <v>#N/A</v>
      </c>
      <c r="BI22" s="9"/>
      <c r="BJ22" s="9"/>
      <c r="BK22" s="22"/>
      <c r="BL22" s="22"/>
      <c r="BM22" s="22"/>
      <c r="BN22" s="13"/>
      <c r="BO22" s="13"/>
      <c r="BP22" s="46"/>
      <c r="BQ22" s="46"/>
      <c r="BR22" s="46"/>
      <c r="BS22" s="15"/>
      <c r="BT22" s="18"/>
      <c r="BU22" s="18"/>
      <c r="BV22" s="66"/>
      <c r="BW22" s="66"/>
      <c r="BX22" s="66"/>
      <c r="BY22" s="5">
        <f t="shared" si="4"/>
        <v>0</v>
      </c>
    </row>
    <row r="23" spans="1:77" ht="15.75" x14ac:dyDescent="0.25">
      <c r="A23" s="5">
        <v>19</v>
      </c>
      <c r="B23" s="5"/>
      <c r="C23" s="33" t="e">
        <f>VLOOKUP(B23,'Flac 2016'!$B$157:$C$222,2,FALSE)</f>
        <v>#N/A</v>
      </c>
      <c r="D23" s="9"/>
      <c r="E23" s="9"/>
      <c r="F23" s="9"/>
      <c r="G23" s="22"/>
      <c r="H23" s="22"/>
      <c r="I23" s="13"/>
      <c r="J23" s="13"/>
      <c r="K23" s="15"/>
      <c r="L23" s="15"/>
      <c r="M23" s="15"/>
      <c r="N23" s="18"/>
      <c r="O23" s="18"/>
      <c r="P23" s="18"/>
      <c r="Q23" s="66"/>
      <c r="R23" s="66"/>
      <c r="S23" s="66"/>
      <c r="T23" s="66"/>
      <c r="U23" s="66"/>
      <c r="V23" s="66"/>
      <c r="W23" s="66"/>
      <c r="X23" s="66"/>
      <c r="Y23" s="5">
        <f t="shared" si="2"/>
        <v>0</v>
      </c>
      <c r="Z23" s="5">
        <v>19</v>
      </c>
      <c r="AA23" s="5"/>
      <c r="AB23" s="33" t="e">
        <f>VLOOKUP(AA23,'Flac 2016'!$B$157:$C$222,2,FALSE)</f>
        <v>#N/A</v>
      </c>
      <c r="AC23" s="9"/>
      <c r="AD23" s="9"/>
      <c r="AE23" s="22"/>
      <c r="AF23" s="22"/>
      <c r="AG23" s="13"/>
      <c r="AH23" s="15"/>
      <c r="AI23" s="15"/>
      <c r="AJ23" s="18"/>
      <c r="AK23" s="18"/>
      <c r="AL23" s="66"/>
      <c r="AM23" s="66"/>
      <c r="AN23" s="66"/>
      <c r="AO23" s="5">
        <f t="shared" si="5"/>
        <v>0</v>
      </c>
      <c r="AP23" s="5">
        <v>19</v>
      </c>
      <c r="AQ23" s="5"/>
      <c r="AR23" s="33" t="e">
        <f>VLOOKUP(AQ23,'Flac 2016'!$B$157:$C$222,2,FALSE)</f>
        <v>#N/A</v>
      </c>
      <c r="AS23" s="9"/>
      <c r="AT23" s="9"/>
      <c r="AU23" s="22"/>
      <c r="AV23" s="13"/>
      <c r="AW23" s="15"/>
      <c r="AX23" s="15"/>
      <c r="AY23" s="18"/>
      <c r="AZ23" s="18"/>
      <c r="BA23" s="64"/>
      <c r="BB23" s="64"/>
      <c r="BC23" s="64"/>
      <c r="BD23" s="66"/>
      <c r="BE23" s="5">
        <f t="shared" si="3"/>
        <v>0</v>
      </c>
      <c r="BF23" s="5">
        <v>19</v>
      </c>
      <c r="BG23" s="5"/>
      <c r="BH23" s="33" t="e">
        <f>VLOOKUP(BG23,'Flac 2016'!$B$157:$C$222,2,FALSE)</f>
        <v>#N/A</v>
      </c>
      <c r="BI23" s="9"/>
      <c r="BJ23" s="9"/>
      <c r="BK23" s="22"/>
      <c r="BL23" s="22"/>
      <c r="BM23" s="22"/>
      <c r="BN23" s="13"/>
      <c r="BO23" s="13"/>
      <c r="BP23" s="46"/>
      <c r="BQ23" s="46"/>
      <c r="BR23" s="46"/>
      <c r="BS23" s="15"/>
      <c r="BT23" s="18"/>
      <c r="BU23" s="18"/>
      <c r="BV23" s="66"/>
      <c r="BW23" s="66"/>
      <c r="BX23" s="66"/>
      <c r="BY23" s="5">
        <f t="shared" si="4"/>
        <v>0</v>
      </c>
    </row>
    <row r="24" spans="1:77" ht="15.75" x14ac:dyDescent="0.25">
      <c r="A24" s="5">
        <v>20</v>
      </c>
      <c r="B24" s="5"/>
      <c r="C24" s="33" t="e">
        <f>VLOOKUP(B24,'Flac 2016'!$B$157:$C$222,2,FALSE)</f>
        <v>#N/A</v>
      </c>
      <c r="D24" s="9"/>
      <c r="E24" s="9"/>
      <c r="F24" s="9"/>
      <c r="G24" s="22"/>
      <c r="H24" s="22"/>
      <c r="I24" s="13"/>
      <c r="J24" s="13"/>
      <c r="K24" s="15"/>
      <c r="L24" s="15"/>
      <c r="M24" s="15"/>
      <c r="N24" s="18"/>
      <c r="O24" s="18"/>
      <c r="P24" s="18"/>
      <c r="Q24" s="66"/>
      <c r="R24" s="66"/>
      <c r="S24" s="66"/>
      <c r="T24" s="66"/>
      <c r="U24" s="66"/>
      <c r="V24" s="66"/>
      <c r="W24" s="66"/>
      <c r="X24" s="66"/>
      <c r="Y24" s="5">
        <f t="shared" si="2"/>
        <v>0</v>
      </c>
      <c r="Z24" s="5">
        <v>20</v>
      </c>
      <c r="AA24" s="5"/>
      <c r="AB24" s="33" t="e">
        <f>VLOOKUP(AA24,'Flac 2016'!$B$157:$C$222,2,FALSE)</f>
        <v>#N/A</v>
      </c>
      <c r="AC24" s="9"/>
      <c r="AD24" s="9"/>
      <c r="AE24" s="22"/>
      <c r="AF24" s="22"/>
      <c r="AG24" s="13"/>
      <c r="AH24" s="15"/>
      <c r="AI24" s="15"/>
      <c r="AJ24" s="18"/>
      <c r="AK24" s="18"/>
      <c r="AL24" s="66"/>
      <c r="AM24" s="66"/>
      <c r="AN24" s="66"/>
      <c r="AO24" s="5">
        <f t="shared" si="5"/>
        <v>0</v>
      </c>
      <c r="AP24" s="5">
        <v>20</v>
      </c>
      <c r="AQ24" s="5"/>
      <c r="AR24" s="33" t="e">
        <f>VLOOKUP(AQ24,'Flac 2016'!$B$157:$C$222,2,FALSE)</f>
        <v>#N/A</v>
      </c>
      <c r="AS24" s="9"/>
      <c r="AT24" s="9"/>
      <c r="AU24" s="22"/>
      <c r="AV24" s="13"/>
      <c r="AW24" s="15"/>
      <c r="AX24" s="15"/>
      <c r="AY24" s="18"/>
      <c r="AZ24" s="18"/>
      <c r="BA24" s="64"/>
      <c r="BB24" s="64"/>
      <c r="BC24" s="64"/>
      <c r="BD24" s="66"/>
      <c r="BE24" s="5">
        <f t="shared" si="3"/>
        <v>0</v>
      </c>
      <c r="BF24" s="5">
        <v>20</v>
      </c>
      <c r="BG24" s="5"/>
      <c r="BH24" s="33" t="e">
        <f>VLOOKUP(BG24,'Flac 2016'!$B$157:$C$222,2,FALSE)</f>
        <v>#N/A</v>
      </c>
      <c r="BI24" s="9"/>
      <c r="BJ24" s="9"/>
      <c r="BK24" s="22"/>
      <c r="BL24" s="22"/>
      <c r="BM24" s="22"/>
      <c r="BN24" s="13"/>
      <c r="BO24" s="13"/>
      <c r="BP24" s="46"/>
      <c r="BQ24" s="46"/>
      <c r="BR24" s="46"/>
      <c r="BS24" s="15"/>
      <c r="BT24" s="18"/>
      <c r="BU24" s="18"/>
      <c r="BV24" s="66"/>
      <c r="BW24" s="66"/>
      <c r="BX24" s="66"/>
      <c r="BY24" s="5">
        <f t="shared" si="4"/>
        <v>0</v>
      </c>
    </row>
    <row r="25" spans="1:77" ht="15.75" x14ac:dyDescent="0.25">
      <c r="A25" s="5">
        <v>21</v>
      </c>
      <c r="B25" s="5"/>
      <c r="C25" s="33" t="e">
        <f>VLOOKUP(B25,'Flac 2016'!$B$157:$C$222,2,FALSE)</f>
        <v>#N/A</v>
      </c>
      <c r="D25" s="9"/>
      <c r="E25" s="9"/>
      <c r="F25" s="9"/>
      <c r="G25" s="22"/>
      <c r="H25" s="22"/>
      <c r="I25" s="13"/>
      <c r="J25" s="13"/>
      <c r="K25" s="15"/>
      <c r="L25" s="15"/>
      <c r="M25" s="15"/>
      <c r="N25" s="18"/>
      <c r="O25" s="18"/>
      <c r="P25" s="18"/>
      <c r="Q25" s="66"/>
      <c r="R25" s="66"/>
      <c r="S25" s="66"/>
      <c r="T25" s="66"/>
      <c r="U25" s="66"/>
      <c r="V25" s="66"/>
      <c r="W25" s="66"/>
      <c r="X25" s="66"/>
      <c r="Y25" s="5">
        <f t="shared" si="2"/>
        <v>0</v>
      </c>
      <c r="Z25" s="5">
        <v>21</v>
      </c>
      <c r="AA25" s="5"/>
      <c r="AB25" s="33" t="e">
        <f>VLOOKUP(AA25,'Flac 2016'!$B$157:$C$222,2,FALSE)</f>
        <v>#N/A</v>
      </c>
      <c r="AC25" s="9"/>
      <c r="AD25" s="9"/>
      <c r="AE25" s="22"/>
      <c r="AF25" s="22"/>
      <c r="AG25" s="13"/>
      <c r="AH25" s="15"/>
      <c r="AI25" s="15"/>
      <c r="AJ25" s="18"/>
      <c r="AK25" s="18"/>
      <c r="AL25" s="66"/>
      <c r="AM25" s="66"/>
      <c r="AN25" s="66"/>
      <c r="AO25" s="5">
        <f t="shared" si="5"/>
        <v>0</v>
      </c>
      <c r="AP25" s="5">
        <v>21</v>
      </c>
      <c r="AQ25" s="5"/>
      <c r="AR25" s="33" t="e">
        <f>VLOOKUP(AQ25,'Flac 2016'!$B$157:$C$222,2,FALSE)</f>
        <v>#N/A</v>
      </c>
      <c r="AS25" s="9"/>
      <c r="AT25" s="9"/>
      <c r="AU25" s="22"/>
      <c r="AV25" s="13"/>
      <c r="AW25" s="15"/>
      <c r="AX25" s="15"/>
      <c r="AY25" s="18"/>
      <c r="AZ25" s="18"/>
      <c r="BA25" s="64"/>
      <c r="BB25" s="64"/>
      <c r="BC25" s="64"/>
      <c r="BD25" s="66"/>
      <c r="BE25" s="5">
        <f t="shared" si="3"/>
        <v>0</v>
      </c>
      <c r="BF25" s="5">
        <v>21</v>
      </c>
      <c r="BG25" s="5"/>
      <c r="BH25" s="33" t="e">
        <f>VLOOKUP(BG25,'Flac 2016'!$B$157:$C$222,2,FALSE)</f>
        <v>#N/A</v>
      </c>
      <c r="BI25" s="9"/>
      <c r="BJ25" s="9"/>
      <c r="BK25" s="22"/>
      <c r="BL25" s="22"/>
      <c r="BM25" s="22"/>
      <c r="BN25" s="13"/>
      <c r="BO25" s="13"/>
      <c r="BP25" s="46"/>
      <c r="BQ25" s="46"/>
      <c r="BR25" s="46"/>
      <c r="BS25" s="15"/>
      <c r="BT25" s="18"/>
      <c r="BU25" s="18"/>
      <c r="BV25" s="66"/>
      <c r="BW25" s="66"/>
      <c r="BX25" s="66"/>
      <c r="BY25" s="5">
        <f t="shared" si="4"/>
        <v>0</v>
      </c>
    </row>
    <row r="26" spans="1:77" ht="15.75" x14ac:dyDescent="0.25">
      <c r="A26" s="5">
        <v>22</v>
      </c>
      <c r="B26" s="5"/>
      <c r="C26" s="33" t="e">
        <f>VLOOKUP(B26,'Flac 2016'!$B$157:$C$222,2,FALSE)</f>
        <v>#N/A</v>
      </c>
      <c r="D26" s="9"/>
      <c r="E26" s="9"/>
      <c r="F26" s="9"/>
      <c r="G26" s="22"/>
      <c r="H26" s="22"/>
      <c r="I26" s="13"/>
      <c r="J26" s="13"/>
      <c r="K26" s="15"/>
      <c r="L26" s="15"/>
      <c r="M26" s="15"/>
      <c r="N26" s="18"/>
      <c r="O26" s="18"/>
      <c r="P26" s="18"/>
      <c r="Q26" s="66"/>
      <c r="R26" s="66"/>
      <c r="S26" s="66"/>
      <c r="T26" s="66"/>
      <c r="U26" s="66"/>
      <c r="V26" s="66"/>
      <c r="W26" s="66"/>
      <c r="X26" s="66"/>
      <c r="Y26" s="5">
        <f t="shared" si="2"/>
        <v>0</v>
      </c>
      <c r="Z26" s="5">
        <v>22</v>
      </c>
      <c r="AA26" s="5"/>
      <c r="AB26" s="33" t="e">
        <f>VLOOKUP(AA26,'Flac 2016'!$B$157:$C$222,2,FALSE)</f>
        <v>#N/A</v>
      </c>
      <c r="AC26" s="9"/>
      <c r="AD26" s="9"/>
      <c r="AE26" s="22"/>
      <c r="AF26" s="22"/>
      <c r="AG26" s="13"/>
      <c r="AH26" s="15"/>
      <c r="AI26" s="15"/>
      <c r="AJ26" s="18"/>
      <c r="AK26" s="18"/>
      <c r="AL26" s="66"/>
      <c r="AM26" s="66"/>
      <c r="AN26" s="66"/>
      <c r="AO26" s="5">
        <f t="shared" si="5"/>
        <v>0</v>
      </c>
      <c r="AP26" s="5">
        <v>22</v>
      </c>
      <c r="AQ26" s="5"/>
      <c r="AR26" s="33" t="e">
        <f>VLOOKUP(AQ26,'Flac 2016'!$B$157:$C$222,2,FALSE)</f>
        <v>#N/A</v>
      </c>
      <c r="AS26" s="9"/>
      <c r="AT26" s="9"/>
      <c r="AU26" s="22"/>
      <c r="AV26" s="13"/>
      <c r="AW26" s="15"/>
      <c r="AX26" s="15"/>
      <c r="AY26" s="18"/>
      <c r="AZ26" s="18"/>
      <c r="BA26" s="64"/>
      <c r="BB26" s="64"/>
      <c r="BC26" s="64"/>
      <c r="BD26" s="66"/>
      <c r="BE26" s="5">
        <f t="shared" si="3"/>
        <v>0</v>
      </c>
      <c r="BF26" s="5">
        <v>22</v>
      </c>
      <c r="BG26" s="5"/>
      <c r="BH26" s="33" t="e">
        <f>VLOOKUP(BG26,'Flac 2016'!$B$157:$C$222,2,FALSE)</f>
        <v>#N/A</v>
      </c>
      <c r="BI26" s="9"/>
      <c r="BJ26" s="9"/>
      <c r="BK26" s="22"/>
      <c r="BL26" s="22"/>
      <c r="BM26" s="22"/>
      <c r="BN26" s="13"/>
      <c r="BO26" s="13"/>
      <c r="BP26" s="46"/>
      <c r="BQ26" s="46"/>
      <c r="BR26" s="46"/>
      <c r="BS26" s="15"/>
      <c r="BT26" s="18"/>
      <c r="BU26" s="18"/>
      <c r="BV26" s="66"/>
      <c r="BW26" s="66"/>
      <c r="BX26" s="66"/>
      <c r="BY26" s="5">
        <f t="shared" si="4"/>
        <v>0</v>
      </c>
    </row>
    <row r="27" spans="1:77" ht="15.75" x14ac:dyDescent="0.25">
      <c r="A27" s="5">
        <v>23</v>
      </c>
      <c r="B27" s="5"/>
      <c r="C27" s="33" t="e">
        <f>VLOOKUP(B27,'Flac 2016'!$B$157:$C$222,2,FALSE)</f>
        <v>#N/A</v>
      </c>
      <c r="D27" s="9"/>
      <c r="E27" s="9"/>
      <c r="F27" s="9"/>
      <c r="G27" s="22"/>
      <c r="H27" s="22"/>
      <c r="I27" s="13"/>
      <c r="J27" s="13"/>
      <c r="K27" s="15"/>
      <c r="L27" s="15"/>
      <c r="M27" s="15"/>
      <c r="N27" s="18"/>
      <c r="O27" s="18"/>
      <c r="P27" s="18"/>
      <c r="Q27" s="66"/>
      <c r="R27" s="66"/>
      <c r="S27" s="66"/>
      <c r="T27" s="66"/>
      <c r="U27" s="66"/>
      <c r="V27" s="66"/>
      <c r="W27" s="66"/>
      <c r="X27" s="66"/>
      <c r="Y27" s="5">
        <f t="shared" si="2"/>
        <v>0</v>
      </c>
      <c r="Z27" s="5">
        <v>23</v>
      </c>
      <c r="AA27" s="5"/>
      <c r="AB27" s="33" t="e">
        <f>VLOOKUP(AA27,'Flac 2016'!$B$157:$C$222,2,FALSE)</f>
        <v>#N/A</v>
      </c>
      <c r="AC27" s="9"/>
      <c r="AD27" s="9"/>
      <c r="AE27" s="22"/>
      <c r="AF27" s="22"/>
      <c r="AG27" s="13"/>
      <c r="AH27" s="15"/>
      <c r="AI27" s="15"/>
      <c r="AJ27" s="18"/>
      <c r="AK27" s="18"/>
      <c r="AL27" s="66"/>
      <c r="AM27" s="66"/>
      <c r="AN27" s="66"/>
      <c r="AO27" s="5">
        <f t="shared" si="5"/>
        <v>0</v>
      </c>
      <c r="AP27" s="5">
        <v>23</v>
      </c>
      <c r="AQ27" s="5"/>
      <c r="AR27" s="33" t="e">
        <f>VLOOKUP(AQ27,'Flac 2016'!$B$157:$C$222,2,FALSE)</f>
        <v>#N/A</v>
      </c>
      <c r="AS27" s="9"/>
      <c r="AT27" s="9"/>
      <c r="AU27" s="22"/>
      <c r="AV27" s="13"/>
      <c r="AW27" s="15"/>
      <c r="AX27" s="15"/>
      <c r="AY27" s="18"/>
      <c r="AZ27" s="18"/>
      <c r="BA27" s="64"/>
      <c r="BB27" s="64"/>
      <c r="BC27" s="64"/>
      <c r="BD27" s="66"/>
      <c r="BE27" s="5">
        <f t="shared" si="3"/>
        <v>0</v>
      </c>
      <c r="BF27" s="5">
        <v>23</v>
      </c>
      <c r="BG27" s="5"/>
      <c r="BH27" s="33" t="e">
        <f>VLOOKUP(BG27,'Flac 2016'!$B$157:$C$222,2,FALSE)</f>
        <v>#N/A</v>
      </c>
      <c r="BI27" s="9"/>
      <c r="BJ27" s="9"/>
      <c r="BK27" s="22"/>
      <c r="BL27" s="22"/>
      <c r="BM27" s="22"/>
      <c r="BN27" s="13"/>
      <c r="BO27" s="13"/>
      <c r="BP27" s="46"/>
      <c r="BQ27" s="46"/>
      <c r="BR27" s="46"/>
      <c r="BS27" s="15"/>
      <c r="BT27" s="18"/>
      <c r="BU27" s="18"/>
      <c r="BV27" s="66"/>
      <c r="BW27" s="66"/>
      <c r="BX27" s="66"/>
      <c r="BY27" s="5">
        <f t="shared" si="4"/>
        <v>0</v>
      </c>
    </row>
    <row r="28" spans="1:77" ht="15.75" x14ac:dyDescent="0.25">
      <c r="A28" s="5">
        <v>24</v>
      </c>
      <c r="B28" s="5"/>
      <c r="C28" s="33" t="e">
        <f>VLOOKUP(B28,'Flac 2016'!$B$157:$C$222,2,FALSE)</f>
        <v>#N/A</v>
      </c>
      <c r="D28" s="9"/>
      <c r="E28" s="9"/>
      <c r="F28" s="9"/>
      <c r="G28" s="22"/>
      <c r="H28" s="22"/>
      <c r="I28" s="13"/>
      <c r="J28" s="13"/>
      <c r="K28" s="15"/>
      <c r="L28" s="15"/>
      <c r="M28" s="15"/>
      <c r="N28" s="18"/>
      <c r="O28" s="18"/>
      <c r="P28" s="18"/>
      <c r="Q28" s="66"/>
      <c r="R28" s="66"/>
      <c r="S28" s="66"/>
      <c r="T28" s="66"/>
      <c r="U28" s="66"/>
      <c r="V28" s="66"/>
      <c r="W28" s="66"/>
      <c r="X28" s="66"/>
      <c r="Y28" s="5">
        <f t="shared" si="2"/>
        <v>0</v>
      </c>
      <c r="Z28" s="5">
        <v>24</v>
      </c>
      <c r="AA28" s="5"/>
      <c r="AB28" s="33" t="e">
        <f>VLOOKUP(AA28,'Flac 2016'!$B$157:$C$222,2,FALSE)</f>
        <v>#N/A</v>
      </c>
      <c r="AC28" s="9"/>
      <c r="AD28" s="9"/>
      <c r="AE28" s="22"/>
      <c r="AF28" s="22"/>
      <c r="AG28" s="13"/>
      <c r="AH28" s="15"/>
      <c r="AI28" s="15"/>
      <c r="AJ28" s="18"/>
      <c r="AK28" s="18"/>
      <c r="AL28" s="66"/>
      <c r="AM28" s="66"/>
      <c r="AN28" s="66"/>
      <c r="AO28" s="5">
        <f t="shared" si="5"/>
        <v>0</v>
      </c>
      <c r="AP28" s="5">
        <v>24</v>
      </c>
      <c r="AQ28" s="5"/>
      <c r="AR28" s="33" t="e">
        <f>VLOOKUP(AQ28,'Flac 2016'!$B$157:$C$222,2,FALSE)</f>
        <v>#N/A</v>
      </c>
      <c r="AS28" s="9"/>
      <c r="AT28" s="9"/>
      <c r="AU28" s="22"/>
      <c r="AV28" s="13"/>
      <c r="AW28" s="15"/>
      <c r="AX28" s="15"/>
      <c r="AY28" s="18"/>
      <c r="AZ28" s="18"/>
      <c r="BA28" s="64"/>
      <c r="BB28" s="64"/>
      <c r="BC28" s="64"/>
      <c r="BD28" s="66"/>
      <c r="BE28" s="5">
        <f t="shared" si="3"/>
        <v>0</v>
      </c>
      <c r="BF28" s="5">
        <v>24</v>
      </c>
      <c r="BG28" s="5"/>
      <c r="BH28" s="33" t="e">
        <f>VLOOKUP(BG28,'Flac 2016'!$B$157:$C$222,2,FALSE)</f>
        <v>#N/A</v>
      </c>
      <c r="BI28" s="9"/>
      <c r="BJ28" s="9"/>
      <c r="BK28" s="22"/>
      <c r="BL28" s="22"/>
      <c r="BM28" s="22"/>
      <c r="BN28" s="13"/>
      <c r="BO28" s="13"/>
      <c r="BP28" s="46"/>
      <c r="BQ28" s="46"/>
      <c r="BR28" s="46"/>
      <c r="BS28" s="15"/>
      <c r="BT28" s="18"/>
      <c r="BU28" s="18"/>
      <c r="BV28" s="66"/>
      <c r="BW28" s="66"/>
      <c r="BX28" s="66"/>
      <c r="BY28" s="5">
        <f t="shared" si="4"/>
        <v>0</v>
      </c>
    </row>
    <row r="29" spans="1:77" ht="15.75" x14ac:dyDescent="0.25">
      <c r="A29" s="5">
        <v>25</v>
      </c>
      <c r="B29" s="5"/>
      <c r="C29" s="33" t="e">
        <f>VLOOKUP(B29,'Flac 2016'!$B$157:$C$222,2,FALSE)</f>
        <v>#N/A</v>
      </c>
      <c r="D29" s="9"/>
      <c r="E29" s="9"/>
      <c r="F29" s="9"/>
      <c r="G29" s="22"/>
      <c r="H29" s="22"/>
      <c r="I29" s="13"/>
      <c r="J29" s="13"/>
      <c r="K29" s="15"/>
      <c r="L29" s="15"/>
      <c r="M29" s="15"/>
      <c r="N29" s="18"/>
      <c r="O29" s="18"/>
      <c r="P29" s="18"/>
      <c r="Q29" s="66"/>
      <c r="R29" s="66"/>
      <c r="S29" s="66"/>
      <c r="T29" s="66"/>
      <c r="U29" s="66"/>
      <c r="V29" s="66"/>
      <c r="W29" s="66"/>
      <c r="X29" s="66"/>
      <c r="Y29" s="5">
        <f t="shared" si="2"/>
        <v>0</v>
      </c>
      <c r="Z29" s="5">
        <v>25</v>
      </c>
      <c r="AA29" s="5"/>
      <c r="AB29" s="33" t="e">
        <f>VLOOKUP(AA29,'Flac 2016'!$B$157:$C$222,2,FALSE)</f>
        <v>#N/A</v>
      </c>
      <c r="AC29" s="9"/>
      <c r="AD29" s="9"/>
      <c r="AE29" s="22"/>
      <c r="AF29" s="22"/>
      <c r="AG29" s="13"/>
      <c r="AH29" s="15"/>
      <c r="AI29" s="15"/>
      <c r="AJ29" s="18"/>
      <c r="AK29" s="18"/>
      <c r="AL29" s="66"/>
      <c r="AM29" s="66"/>
      <c r="AN29" s="66"/>
      <c r="AO29" s="5">
        <f t="shared" si="5"/>
        <v>0</v>
      </c>
      <c r="AP29" s="5">
        <v>25</v>
      </c>
      <c r="AQ29" s="5"/>
      <c r="AR29" s="33" t="e">
        <f>VLOOKUP(AQ29,'Flac 2016'!$B$157:$C$222,2,FALSE)</f>
        <v>#N/A</v>
      </c>
      <c r="AS29" s="9"/>
      <c r="AT29" s="9"/>
      <c r="AU29" s="22"/>
      <c r="AV29" s="13"/>
      <c r="AW29" s="15"/>
      <c r="AX29" s="15"/>
      <c r="AY29" s="18"/>
      <c r="AZ29" s="18"/>
      <c r="BA29" s="64"/>
      <c r="BB29" s="64"/>
      <c r="BC29" s="64"/>
      <c r="BD29" s="66"/>
      <c r="BE29" s="5">
        <f t="shared" si="3"/>
        <v>0</v>
      </c>
      <c r="BF29" s="5">
        <v>25</v>
      </c>
      <c r="BG29" s="5"/>
      <c r="BH29" s="33" t="e">
        <f>VLOOKUP(BG29,'Flac 2016'!$B$157:$C$222,2,FALSE)</f>
        <v>#N/A</v>
      </c>
      <c r="BI29" s="9"/>
      <c r="BJ29" s="9"/>
      <c r="BK29" s="22"/>
      <c r="BL29" s="22"/>
      <c r="BM29" s="22"/>
      <c r="BN29" s="13"/>
      <c r="BO29" s="13"/>
      <c r="BP29" s="46"/>
      <c r="BQ29" s="46"/>
      <c r="BR29" s="46"/>
      <c r="BS29" s="15"/>
      <c r="BT29" s="18"/>
      <c r="BU29" s="18"/>
      <c r="BV29" s="66"/>
      <c r="BW29" s="66"/>
      <c r="BX29" s="66"/>
      <c r="BY29" s="5">
        <f t="shared" si="4"/>
        <v>0</v>
      </c>
    </row>
    <row r="30" spans="1:77" ht="15.75" x14ac:dyDescent="0.25">
      <c r="A30" s="5">
        <v>26</v>
      </c>
      <c r="B30" s="5"/>
      <c r="C30" s="33" t="e">
        <f>VLOOKUP(B30,'Flac 2016'!$B$157:$C$222,2,FALSE)</f>
        <v>#N/A</v>
      </c>
      <c r="D30" s="9"/>
      <c r="E30" s="9"/>
      <c r="F30" s="9"/>
      <c r="G30" s="22"/>
      <c r="H30" s="22"/>
      <c r="I30" s="13"/>
      <c r="J30" s="13"/>
      <c r="K30" s="15"/>
      <c r="L30" s="15"/>
      <c r="M30" s="15"/>
      <c r="N30" s="18"/>
      <c r="O30" s="18"/>
      <c r="P30" s="18"/>
      <c r="Q30" s="66"/>
      <c r="R30" s="66"/>
      <c r="S30" s="66"/>
      <c r="T30" s="66"/>
      <c r="U30" s="66"/>
      <c r="V30" s="66"/>
      <c r="W30" s="66"/>
      <c r="X30" s="66"/>
      <c r="Y30" s="5">
        <f t="shared" si="2"/>
        <v>0</v>
      </c>
      <c r="Z30" s="5">
        <v>26</v>
      </c>
      <c r="AA30" s="5"/>
      <c r="AB30" s="33" t="e">
        <f>VLOOKUP(AA30,'Flac 2016'!$B$157:$C$222,2,FALSE)</f>
        <v>#N/A</v>
      </c>
      <c r="AC30" s="9"/>
      <c r="AD30" s="9"/>
      <c r="AE30" s="22"/>
      <c r="AF30" s="22"/>
      <c r="AG30" s="13"/>
      <c r="AH30" s="15"/>
      <c r="AI30" s="15"/>
      <c r="AJ30" s="18"/>
      <c r="AK30" s="18"/>
      <c r="AL30" s="66"/>
      <c r="AM30" s="66"/>
      <c r="AN30" s="66"/>
      <c r="AO30" s="5">
        <f t="shared" si="5"/>
        <v>0</v>
      </c>
      <c r="AP30" s="5">
        <v>26</v>
      </c>
      <c r="AQ30" s="5"/>
      <c r="AR30" s="33" t="e">
        <f>VLOOKUP(AQ30,'Flac 2016'!$B$157:$C$222,2,FALSE)</f>
        <v>#N/A</v>
      </c>
      <c r="AS30" s="9"/>
      <c r="AT30" s="9"/>
      <c r="AU30" s="22"/>
      <c r="AV30" s="13"/>
      <c r="AW30" s="15"/>
      <c r="AX30" s="15"/>
      <c r="AY30" s="18"/>
      <c r="AZ30" s="18"/>
      <c r="BA30" s="64"/>
      <c r="BB30" s="64"/>
      <c r="BC30" s="64"/>
      <c r="BD30" s="66"/>
      <c r="BE30" s="5">
        <f t="shared" si="3"/>
        <v>0</v>
      </c>
      <c r="BF30" s="5">
        <v>26</v>
      </c>
      <c r="BG30" s="5"/>
      <c r="BH30" s="33" t="e">
        <f>VLOOKUP(BG30,'Flac 2016'!$B$157:$C$222,2,FALSE)</f>
        <v>#N/A</v>
      </c>
      <c r="BI30" s="9"/>
      <c r="BJ30" s="9"/>
      <c r="BK30" s="22"/>
      <c r="BL30" s="22"/>
      <c r="BM30" s="22"/>
      <c r="BN30" s="13"/>
      <c r="BO30" s="13"/>
      <c r="BP30" s="46"/>
      <c r="BQ30" s="46"/>
      <c r="BR30" s="46"/>
      <c r="BS30" s="15"/>
      <c r="BT30" s="18"/>
      <c r="BU30" s="18"/>
      <c r="BV30" s="66"/>
      <c r="BW30" s="66"/>
      <c r="BX30" s="66"/>
      <c r="BY30" s="5">
        <f t="shared" si="4"/>
        <v>0</v>
      </c>
    </row>
    <row r="31" spans="1:77" ht="15.75" x14ac:dyDescent="0.25">
      <c r="A31" s="5">
        <v>27</v>
      </c>
      <c r="B31" s="5"/>
      <c r="C31" s="33" t="e">
        <f>VLOOKUP(B31,'Flac 2016'!$B$157:$C$222,2,FALSE)</f>
        <v>#N/A</v>
      </c>
      <c r="D31" s="9"/>
      <c r="E31" s="9"/>
      <c r="F31" s="9"/>
      <c r="G31" s="22"/>
      <c r="H31" s="22"/>
      <c r="I31" s="13"/>
      <c r="J31" s="13"/>
      <c r="K31" s="15"/>
      <c r="L31" s="15"/>
      <c r="M31" s="15"/>
      <c r="N31" s="18"/>
      <c r="O31" s="18"/>
      <c r="P31" s="18"/>
      <c r="Q31" s="66"/>
      <c r="R31" s="66"/>
      <c r="S31" s="66"/>
      <c r="T31" s="66"/>
      <c r="U31" s="66"/>
      <c r="V31" s="66"/>
      <c r="W31" s="66"/>
      <c r="X31" s="66"/>
      <c r="Y31" s="5">
        <f t="shared" si="2"/>
        <v>0</v>
      </c>
      <c r="Z31" s="5">
        <v>27</v>
      </c>
      <c r="AA31" s="5"/>
      <c r="AB31" s="33" t="e">
        <f>VLOOKUP(AA31,'Flac 2016'!$B$157:$C$222,2,FALSE)</f>
        <v>#N/A</v>
      </c>
      <c r="AC31" s="9"/>
      <c r="AD31" s="9"/>
      <c r="AE31" s="22"/>
      <c r="AF31" s="22"/>
      <c r="AG31" s="13"/>
      <c r="AH31" s="15"/>
      <c r="AI31" s="15"/>
      <c r="AJ31" s="18"/>
      <c r="AK31" s="18"/>
      <c r="AL31" s="66"/>
      <c r="AM31" s="66"/>
      <c r="AN31" s="66"/>
      <c r="AO31" s="5">
        <f t="shared" si="5"/>
        <v>0</v>
      </c>
      <c r="AP31" s="5">
        <v>27</v>
      </c>
      <c r="AQ31" s="5"/>
      <c r="AR31" s="33" t="e">
        <f>VLOOKUP(AQ31,'Flac 2016'!$B$157:$C$222,2,FALSE)</f>
        <v>#N/A</v>
      </c>
      <c r="AS31" s="9"/>
      <c r="AT31" s="9"/>
      <c r="AU31" s="22"/>
      <c r="AV31" s="13"/>
      <c r="AW31" s="15"/>
      <c r="AX31" s="15"/>
      <c r="AY31" s="18"/>
      <c r="AZ31" s="18"/>
      <c r="BA31" s="64"/>
      <c r="BB31" s="64"/>
      <c r="BC31" s="64"/>
      <c r="BD31" s="66"/>
      <c r="BE31" s="5">
        <f t="shared" si="3"/>
        <v>0</v>
      </c>
      <c r="BF31" s="5">
        <v>27</v>
      </c>
      <c r="BG31" s="5"/>
      <c r="BH31" s="33" t="e">
        <f>VLOOKUP(BG31,'Flac 2016'!$B$157:$C$222,2,FALSE)</f>
        <v>#N/A</v>
      </c>
      <c r="BI31" s="9"/>
      <c r="BJ31" s="9"/>
      <c r="BK31" s="22"/>
      <c r="BL31" s="22"/>
      <c r="BM31" s="22"/>
      <c r="BN31" s="13"/>
      <c r="BO31" s="13"/>
      <c r="BP31" s="46"/>
      <c r="BQ31" s="46"/>
      <c r="BR31" s="46"/>
      <c r="BS31" s="15"/>
      <c r="BT31" s="18"/>
      <c r="BU31" s="18"/>
      <c r="BV31" s="66"/>
      <c r="BW31" s="66"/>
      <c r="BX31" s="66"/>
      <c r="BY31" s="5">
        <f t="shared" si="4"/>
        <v>0</v>
      </c>
    </row>
    <row r="32" spans="1:77" ht="15.75" x14ac:dyDescent="0.25">
      <c r="A32" s="5">
        <v>28</v>
      </c>
      <c r="B32" s="5"/>
      <c r="C32" s="33" t="e">
        <f>VLOOKUP(B32,'Flac 2016'!$B$157:$C$222,2,FALSE)</f>
        <v>#N/A</v>
      </c>
      <c r="D32" s="9"/>
      <c r="E32" s="9"/>
      <c r="F32" s="9"/>
      <c r="G32" s="22"/>
      <c r="H32" s="22"/>
      <c r="I32" s="13"/>
      <c r="J32" s="13"/>
      <c r="K32" s="15"/>
      <c r="L32" s="15"/>
      <c r="M32" s="15"/>
      <c r="N32" s="18"/>
      <c r="O32" s="18"/>
      <c r="P32" s="18"/>
      <c r="Q32" s="66"/>
      <c r="R32" s="66"/>
      <c r="S32" s="66"/>
      <c r="T32" s="66"/>
      <c r="U32" s="66"/>
      <c r="V32" s="66"/>
      <c r="W32" s="66"/>
      <c r="X32" s="66"/>
      <c r="Y32" s="5">
        <f t="shared" si="2"/>
        <v>0</v>
      </c>
      <c r="Z32" s="5">
        <v>28</v>
      </c>
      <c r="AA32" s="5"/>
      <c r="AB32" s="33" t="e">
        <f>VLOOKUP(AA32,'Flac 2016'!$B$157:$C$222,2,FALSE)</f>
        <v>#N/A</v>
      </c>
      <c r="AC32" s="9"/>
      <c r="AD32" s="9"/>
      <c r="AE32" s="22"/>
      <c r="AF32" s="22"/>
      <c r="AG32" s="13"/>
      <c r="AH32" s="15"/>
      <c r="AI32" s="15"/>
      <c r="AJ32" s="18"/>
      <c r="AK32" s="18"/>
      <c r="AL32" s="66"/>
      <c r="AM32" s="66"/>
      <c r="AN32" s="66"/>
      <c r="AO32" s="5">
        <f t="shared" si="5"/>
        <v>0</v>
      </c>
      <c r="AP32" s="5">
        <v>28</v>
      </c>
      <c r="AQ32" s="5"/>
      <c r="AR32" s="33" t="e">
        <f>VLOOKUP(AQ32,'Flac 2016'!$B$157:$C$222,2,FALSE)</f>
        <v>#N/A</v>
      </c>
      <c r="AS32" s="9"/>
      <c r="AT32" s="9"/>
      <c r="AU32" s="22"/>
      <c r="AV32" s="13"/>
      <c r="AW32" s="15"/>
      <c r="AX32" s="15"/>
      <c r="AY32" s="18"/>
      <c r="AZ32" s="18"/>
      <c r="BA32" s="64"/>
      <c r="BB32" s="64"/>
      <c r="BC32" s="64"/>
      <c r="BD32" s="66"/>
      <c r="BE32" s="5">
        <f t="shared" si="3"/>
        <v>0</v>
      </c>
      <c r="BF32" s="5">
        <v>28</v>
      </c>
      <c r="BG32" s="5"/>
      <c r="BH32" s="33" t="e">
        <f>VLOOKUP(BG32,'Flac 2016'!$B$157:$C$222,2,FALSE)</f>
        <v>#N/A</v>
      </c>
      <c r="BI32" s="9"/>
      <c r="BJ32" s="9"/>
      <c r="BK32" s="22"/>
      <c r="BL32" s="22"/>
      <c r="BM32" s="22"/>
      <c r="BN32" s="13"/>
      <c r="BO32" s="13"/>
      <c r="BP32" s="46"/>
      <c r="BQ32" s="46"/>
      <c r="BR32" s="46"/>
      <c r="BS32" s="15"/>
      <c r="BT32" s="18"/>
      <c r="BU32" s="18"/>
      <c r="BV32" s="66"/>
      <c r="BW32" s="66"/>
      <c r="BX32" s="66"/>
      <c r="BY32" s="5">
        <f t="shared" si="4"/>
        <v>0</v>
      </c>
    </row>
    <row r="33" spans="2:77" x14ac:dyDescent="0.25">
      <c r="B33" s="72"/>
      <c r="C33" s="33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</row>
    <row r="34" spans="2:77" x14ac:dyDescent="0.25">
      <c r="B34" s="72"/>
      <c r="C34" s="33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</row>
    <row r="35" spans="2:77" x14ac:dyDescent="0.25">
      <c r="B35" s="72"/>
      <c r="C35" s="33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</row>
    <row r="36" spans="2:77" x14ac:dyDescent="0.25">
      <c r="B36" s="72"/>
      <c r="C36" s="33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</row>
    <row r="37" spans="2:77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</row>
    <row r="38" spans="2:77" x14ac:dyDescent="0.2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</row>
    <row r="39" spans="2:77" x14ac:dyDescent="0.2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</row>
    <row r="40" spans="2:77" x14ac:dyDescent="0.2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</row>
    <row r="41" spans="2:77" x14ac:dyDescent="0.2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</row>
    <row r="42" spans="2:77" x14ac:dyDescent="0.2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</row>
    <row r="43" spans="2:77" x14ac:dyDescent="0.2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</row>
    <row r="44" spans="2:77" x14ac:dyDescent="0.2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</row>
    <row r="45" spans="2:77" x14ac:dyDescent="0.2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</row>
    <row r="46" spans="2:77" x14ac:dyDescent="0.2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</row>
    <row r="47" spans="2:77" x14ac:dyDescent="0.2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</row>
    <row r="48" spans="2:77" x14ac:dyDescent="0.2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</row>
    <row r="49" spans="2:77" x14ac:dyDescent="0.2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</row>
    <row r="50" spans="2:77" x14ac:dyDescent="0.2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</row>
    <row r="51" spans="2:77" x14ac:dyDescent="0.2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</row>
    <row r="52" spans="2:77" x14ac:dyDescent="0.2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</row>
    <row r="53" spans="2:77" x14ac:dyDescent="0.2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</row>
    <row r="54" spans="2:77" x14ac:dyDescent="0.2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</row>
    <row r="55" spans="2:77" x14ac:dyDescent="0.2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</row>
    <row r="56" spans="2:77" x14ac:dyDescent="0.2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</row>
    <row r="57" spans="2:77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</row>
    <row r="58" spans="2:77" x14ac:dyDescent="0.25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</row>
    <row r="59" spans="2:77" x14ac:dyDescent="0.25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</row>
    <row r="60" spans="2:77" x14ac:dyDescent="0.25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</row>
    <row r="61" spans="2:77" x14ac:dyDescent="0.25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</row>
    <row r="62" spans="2:77" x14ac:dyDescent="0.25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</row>
    <row r="63" spans="2:77" x14ac:dyDescent="0.25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</row>
    <row r="64" spans="2:77" x14ac:dyDescent="0.25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</row>
    <row r="65" spans="2:77" x14ac:dyDescent="0.25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</row>
    <row r="66" spans="2:77" x14ac:dyDescent="0.25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</row>
    <row r="67" spans="2:77" x14ac:dyDescent="0.25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</row>
    <row r="68" spans="2:77" x14ac:dyDescent="0.25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</row>
    <row r="69" spans="2:77" x14ac:dyDescent="0.25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</row>
    <row r="70" spans="2:77" x14ac:dyDescent="0.25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</row>
    <row r="71" spans="2:77" x14ac:dyDescent="0.25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</row>
    <row r="72" spans="2:77" x14ac:dyDescent="0.25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</row>
    <row r="73" spans="2:77" x14ac:dyDescent="0.25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</row>
    <row r="74" spans="2:77" x14ac:dyDescent="0.25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</row>
    <row r="75" spans="2:77" x14ac:dyDescent="0.25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</row>
    <row r="76" spans="2:77" x14ac:dyDescent="0.25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</row>
    <row r="77" spans="2:77" x14ac:dyDescent="0.25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</row>
    <row r="78" spans="2:77" x14ac:dyDescent="0.2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</row>
    <row r="79" spans="2:77" x14ac:dyDescent="0.25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</row>
    <row r="80" spans="2:77" x14ac:dyDescent="0.25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</row>
    <row r="81" spans="2:77" x14ac:dyDescent="0.25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</row>
    <row r="82" spans="2:77" x14ac:dyDescent="0.25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</row>
    <row r="83" spans="2:77" x14ac:dyDescent="0.25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</row>
    <row r="84" spans="2:77" x14ac:dyDescent="0.25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</row>
    <row r="85" spans="2:77" x14ac:dyDescent="0.25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</row>
    <row r="86" spans="2:77" x14ac:dyDescent="0.25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</row>
    <row r="87" spans="2:77" x14ac:dyDescent="0.25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</row>
    <row r="88" spans="2:77" x14ac:dyDescent="0.25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</row>
    <row r="89" spans="2:77" x14ac:dyDescent="0.25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</row>
    <row r="90" spans="2:77" x14ac:dyDescent="0.25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</row>
    <row r="91" spans="2:77" x14ac:dyDescent="0.25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</row>
    <row r="92" spans="2:77" x14ac:dyDescent="0.25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</row>
    <row r="93" spans="2:77" x14ac:dyDescent="0.25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</row>
    <row r="94" spans="2:77" x14ac:dyDescent="0.25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</row>
    <row r="95" spans="2:77" x14ac:dyDescent="0.25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</row>
    <row r="96" spans="2:77" x14ac:dyDescent="0.25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</row>
    <row r="97" spans="2:77" x14ac:dyDescent="0.25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</row>
    <row r="98" spans="2:77" x14ac:dyDescent="0.25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</row>
    <row r="99" spans="2:77" x14ac:dyDescent="0.25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</row>
    <row r="100" spans="2:77" x14ac:dyDescent="0.25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</row>
    <row r="101" spans="2:77" x14ac:dyDescent="0.25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</row>
    <row r="102" spans="2:77" x14ac:dyDescent="0.25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</row>
    <row r="103" spans="2:77" x14ac:dyDescent="0.25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</row>
    <row r="104" spans="2:77" x14ac:dyDescent="0.25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</row>
    <row r="105" spans="2:77" x14ac:dyDescent="0.25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</row>
    <row r="106" spans="2:77" x14ac:dyDescent="0.25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</row>
    <row r="107" spans="2:77" x14ac:dyDescent="0.25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</row>
    <row r="108" spans="2:77" x14ac:dyDescent="0.25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</row>
    <row r="109" spans="2:77" x14ac:dyDescent="0.25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</row>
    <row r="110" spans="2:77" x14ac:dyDescent="0.25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</row>
    <row r="111" spans="2:77" x14ac:dyDescent="0.25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</row>
    <row r="112" spans="2:77" x14ac:dyDescent="0.25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</row>
    <row r="113" spans="2:77" x14ac:dyDescent="0.25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</row>
    <row r="114" spans="2:77" x14ac:dyDescent="0.25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</row>
    <row r="115" spans="2:77" x14ac:dyDescent="0.25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</row>
    <row r="116" spans="2:77" x14ac:dyDescent="0.25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</row>
    <row r="117" spans="2:77" x14ac:dyDescent="0.25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</row>
    <row r="118" spans="2:77" x14ac:dyDescent="0.25"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</row>
    <row r="119" spans="2:77" x14ac:dyDescent="0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</row>
    <row r="120" spans="2:77" x14ac:dyDescent="0.25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</row>
    <row r="121" spans="2:77" x14ac:dyDescent="0.25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</row>
    <row r="122" spans="2:77" x14ac:dyDescent="0.25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</row>
    <row r="123" spans="2:77" x14ac:dyDescent="0.25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</row>
    <row r="124" spans="2:77" x14ac:dyDescent="0.25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</row>
    <row r="125" spans="2:77" x14ac:dyDescent="0.25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</row>
    <row r="126" spans="2:77" x14ac:dyDescent="0.25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</row>
    <row r="127" spans="2:77" x14ac:dyDescent="0.25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</row>
    <row r="128" spans="2:77" x14ac:dyDescent="0.25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</row>
    <row r="129" spans="2:77" x14ac:dyDescent="0.25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</row>
    <row r="130" spans="2:77" x14ac:dyDescent="0.25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</row>
    <row r="131" spans="2:77" x14ac:dyDescent="0.25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</row>
    <row r="132" spans="2:77" x14ac:dyDescent="0.25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</row>
    <row r="133" spans="2:77" x14ac:dyDescent="0.25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</row>
    <row r="134" spans="2:77" x14ac:dyDescent="0.25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</row>
    <row r="135" spans="2:77" x14ac:dyDescent="0.25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</row>
    <row r="136" spans="2:77" x14ac:dyDescent="0.25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</row>
    <row r="137" spans="2:77" x14ac:dyDescent="0.25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</row>
    <row r="138" spans="2:77" x14ac:dyDescent="0.25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</row>
    <row r="139" spans="2:77" x14ac:dyDescent="0.2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</row>
    <row r="140" spans="2:77" x14ac:dyDescent="0.25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</row>
    <row r="141" spans="2:77" x14ac:dyDescent="0.25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</row>
    <row r="142" spans="2:77" x14ac:dyDescent="0.25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</row>
    <row r="143" spans="2:77" x14ac:dyDescent="0.25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</row>
    <row r="144" spans="2:77" x14ac:dyDescent="0.25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</row>
    <row r="145" spans="2:77" x14ac:dyDescent="0.25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</row>
    <row r="146" spans="2:77" x14ac:dyDescent="0.25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</row>
    <row r="147" spans="2:77" x14ac:dyDescent="0.25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</row>
    <row r="148" spans="2:77" x14ac:dyDescent="0.25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</row>
    <row r="149" spans="2:77" x14ac:dyDescent="0.25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</row>
    <row r="150" spans="2:77" x14ac:dyDescent="0.25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</row>
    <row r="151" spans="2:77" x14ac:dyDescent="0.25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</row>
    <row r="152" spans="2:77" x14ac:dyDescent="0.25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</row>
    <row r="153" spans="2:77" x14ac:dyDescent="0.25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</row>
    <row r="154" spans="2:77" x14ac:dyDescent="0.25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</row>
    <row r="155" spans="2:77" x14ac:dyDescent="0.25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</row>
    <row r="156" spans="2:77" x14ac:dyDescent="0.25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</row>
    <row r="157" spans="2:77" x14ac:dyDescent="0.25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</row>
    <row r="158" spans="2:77" x14ac:dyDescent="0.25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</row>
    <row r="159" spans="2:77" x14ac:dyDescent="0.25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</row>
    <row r="160" spans="2:77" x14ac:dyDescent="0.25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</row>
    <row r="161" spans="2:77" x14ac:dyDescent="0.25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</row>
    <row r="162" spans="2:77" x14ac:dyDescent="0.25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</row>
    <row r="163" spans="2:77" x14ac:dyDescent="0.25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</row>
    <row r="164" spans="2:77" x14ac:dyDescent="0.25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</row>
    <row r="165" spans="2:77" x14ac:dyDescent="0.25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</row>
    <row r="166" spans="2:77" x14ac:dyDescent="0.25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</row>
    <row r="167" spans="2:77" x14ac:dyDescent="0.25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</row>
    <row r="168" spans="2:77" x14ac:dyDescent="0.25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</row>
    <row r="169" spans="2:77" x14ac:dyDescent="0.25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</row>
    <row r="170" spans="2:77" x14ac:dyDescent="0.25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</row>
    <row r="171" spans="2:77" x14ac:dyDescent="0.25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</row>
    <row r="172" spans="2:77" x14ac:dyDescent="0.25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</row>
    <row r="173" spans="2:77" x14ac:dyDescent="0.25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</row>
    <row r="174" spans="2:77" x14ac:dyDescent="0.25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</row>
    <row r="175" spans="2:77" x14ac:dyDescent="0.25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</row>
    <row r="176" spans="2:77" x14ac:dyDescent="0.25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</row>
    <row r="177" spans="2:77" x14ac:dyDescent="0.25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</row>
    <row r="178" spans="2:77" x14ac:dyDescent="0.25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</row>
    <row r="179" spans="2:77" x14ac:dyDescent="0.25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</row>
    <row r="180" spans="2:77" x14ac:dyDescent="0.25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</row>
    <row r="181" spans="2:77" x14ac:dyDescent="0.25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</row>
    <row r="182" spans="2:77" x14ac:dyDescent="0.25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</row>
    <row r="183" spans="2:77" x14ac:dyDescent="0.25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</row>
    <row r="184" spans="2:77" x14ac:dyDescent="0.25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</row>
    <row r="185" spans="2:77" x14ac:dyDescent="0.25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</row>
    <row r="186" spans="2:77" x14ac:dyDescent="0.25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</row>
    <row r="187" spans="2:77" x14ac:dyDescent="0.25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</row>
    <row r="188" spans="2:77" x14ac:dyDescent="0.25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</row>
    <row r="189" spans="2:77" x14ac:dyDescent="0.25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</row>
    <row r="190" spans="2:77" x14ac:dyDescent="0.25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</row>
    <row r="191" spans="2:77" x14ac:dyDescent="0.25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</row>
    <row r="192" spans="2:77" x14ac:dyDescent="0.25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</row>
    <row r="193" spans="2:77" x14ac:dyDescent="0.25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</row>
    <row r="194" spans="2:77" x14ac:dyDescent="0.25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</row>
    <row r="195" spans="2:77" x14ac:dyDescent="0.25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</row>
    <row r="196" spans="2:77" x14ac:dyDescent="0.25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</row>
    <row r="197" spans="2:77" x14ac:dyDescent="0.25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</row>
    <row r="198" spans="2:77" x14ac:dyDescent="0.25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</row>
    <row r="199" spans="2:77" x14ac:dyDescent="0.25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</row>
    <row r="200" spans="2:77" x14ac:dyDescent="0.25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</row>
    <row r="201" spans="2:77" x14ac:dyDescent="0.25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</row>
    <row r="202" spans="2:77" x14ac:dyDescent="0.25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</row>
    <row r="203" spans="2:77" x14ac:dyDescent="0.25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</row>
    <row r="204" spans="2:77" x14ac:dyDescent="0.25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</row>
    <row r="205" spans="2:77" x14ac:dyDescent="0.25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</row>
    <row r="206" spans="2:77" x14ac:dyDescent="0.25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</row>
    <row r="207" spans="2:77" x14ac:dyDescent="0.25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</row>
    <row r="208" spans="2:77" x14ac:dyDescent="0.25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</row>
    <row r="209" spans="2:77" x14ac:dyDescent="0.25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</row>
    <row r="210" spans="2:77" x14ac:dyDescent="0.25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</row>
    <row r="211" spans="2:77" x14ac:dyDescent="0.25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</row>
    <row r="212" spans="2:77" x14ac:dyDescent="0.25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</row>
    <row r="213" spans="2:77" x14ac:dyDescent="0.25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</row>
    <row r="214" spans="2:77" x14ac:dyDescent="0.25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</row>
    <row r="215" spans="2:77" x14ac:dyDescent="0.25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</row>
    <row r="216" spans="2:77" x14ac:dyDescent="0.25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</row>
    <row r="217" spans="2:77" x14ac:dyDescent="0.25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</row>
    <row r="218" spans="2:77" x14ac:dyDescent="0.25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</row>
    <row r="219" spans="2:77" x14ac:dyDescent="0.25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</row>
    <row r="220" spans="2:77" x14ac:dyDescent="0.25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</row>
    <row r="221" spans="2:77" x14ac:dyDescent="0.25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</row>
    <row r="222" spans="2:77" x14ac:dyDescent="0.25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</row>
    <row r="223" spans="2:77" x14ac:dyDescent="0.25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</row>
    <row r="224" spans="2:77" x14ac:dyDescent="0.25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</row>
    <row r="225" spans="2:77" x14ac:dyDescent="0.25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</row>
    <row r="226" spans="2:77" x14ac:dyDescent="0.25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</row>
    <row r="227" spans="2:77" x14ac:dyDescent="0.25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</row>
    <row r="228" spans="2:77" x14ac:dyDescent="0.25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</row>
    <row r="229" spans="2:77" x14ac:dyDescent="0.25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</row>
    <row r="230" spans="2:77" x14ac:dyDescent="0.25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</row>
    <row r="231" spans="2:77" x14ac:dyDescent="0.25"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</row>
    <row r="232" spans="2:77" x14ac:dyDescent="0.25"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</row>
    <row r="233" spans="2:77" x14ac:dyDescent="0.25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</row>
    <row r="234" spans="2:77" x14ac:dyDescent="0.25"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</row>
    <row r="235" spans="2:77" x14ac:dyDescent="0.25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</row>
    <row r="236" spans="2:77" x14ac:dyDescent="0.25"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</row>
    <row r="237" spans="2:77" x14ac:dyDescent="0.25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</row>
    <row r="238" spans="2:77" x14ac:dyDescent="0.25"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</row>
    <row r="239" spans="2:77" x14ac:dyDescent="0.25"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</row>
    <row r="240" spans="2:77" x14ac:dyDescent="0.25"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</row>
    <row r="241" spans="2:77" x14ac:dyDescent="0.25"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</row>
    <row r="242" spans="2:77" x14ac:dyDescent="0.25"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</row>
    <row r="243" spans="2:77" x14ac:dyDescent="0.25"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</row>
    <row r="244" spans="2:77" x14ac:dyDescent="0.25"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</row>
    <row r="245" spans="2:77" x14ac:dyDescent="0.25"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</row>
    <row r="246" spans="2:77" x14ac:dyDescent="0.25"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</row>
    <row r="247" spans="2:77" x14ac:dyDescent="0.25"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</row>
    <row r="248" spans="2:77" x14ac:dyDescent="0.25"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</row>
    <row r="249" spans="2:77" x14ac:dyDescent="0.25"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</row>
    <row r="250" spans="2:77" x14ac:dyDescent="0.25"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</row>
    <row r="251" spans="2:77" x14ac:dyDescent="0.25"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</row>
    <row r="252" spans="2:77" x14ac:dyDescent="0.25"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</row>
    <row r="253" spans="2:77" x14ac:dyDescent="0.25"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</row>
    <row r="254" spans="2:77" x14ac:dyDescent="0.25"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</row>
    <row r="255" spans="2:77" x14ac:dyDescent="0.25"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</row>
    <row r="256" spans="2:77" x14ac:dyDescent="0.25"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</row>
    <row r="257" spans="2:77" x14ac:dyDescent="0.25"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</row>
    <row r="258" spans="2:77" x14ac:dyDescent="0.25"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</row>
    <row r="259" spans="2:77" x14ac:dyDescent="0.25"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</row>
    <row r="260" spans="2:77" x14ac:dyDescent="0.25"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</row>
    <row r="261" spans="2:77" x14ac:dyDescent="0.25"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</row>
    <row r="262" spans="2:77" x14ac:dyDescent="0.25"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</row>
    <row r="263" spans="2:77" x14ac:dyDescent="0.25"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</row>
    <row r="264" spans="2:77" x14ac:dyDescent="0.25"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</row>
    <row r="265" spans="2:77" x14ac:dyDescent="0.25"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</row>
    <row r="266" spans="2:77" x14ac:dyDescent="0.25"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</row>
    <row r="267" spans="2:77" x14ac:dyDescent="0.25"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</row>
    <row r="268" spans="2:77" x14ac:dyDescent="0.25"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</row>
    <row r="269" spans="2:77" x14ac:dyDescent="0.25"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</row>
    <row r="270" spans="2:77" x14ac:dyDescent="0.25"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</row>
    <row r="271" spans="2:77" x14ac:dyDescent="0.25"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</row>
    <row r="272" spans="2:77" x14ac:dyDescent="0.25"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</row>
    <row r="273" spans="2:77" x14ac:dyDescent="0.25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</row>
    <row r="274" spans="2:77" x14ac:dyDescent="0.25"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</row>
    <row r="275" spans="2:77" x14ac:dyDescent="0.25"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</row>
    <row r="276" spans="2:77" x14ac:dyDescent="0.25"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</row>
    <row r="277" spans="2:77" x14ac:dyDescent="0.25"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</row>
    <row r="278" spans="2:77" x14ac:dyDescent="0.25"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</row>
    <row r="279" spans="2:77" x14ac:dyDescent="0.25"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</row>
    <row r="280" spans="2:77" x14ac:dyDescent="0.25"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</row>
    <row r="281" spans="2:77" x14ac:dyDescent="0.25"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</row>
    <row r="282" spans="2:77" x14ac:dyDescent="0.25"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</row>
    <row r="283" spans="2:77" x14ac:dyDescent="0.25"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</row>
    <row r="284" spans="2:77" x14ac:dyDescent="0.25"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</row>
    <row r="285" spans="2:77" x14ac:dyDescent="0.25"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</row>
    <row r="286" spans="2:77" x14ac:dyDescent="0.25"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</row>
    <row r="287" spans="2:77" x14ac:dyDescent="0.25"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</row>
    <row r="288" spans="2:77" x14ac:dyDescent="0.25"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</row>
    <row r="289" spans="2:77" x14ac:dyDescent="0.25"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</row>
    <row r="290" spans="2:77" x14ac:dyDescent="0.25"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</row>
    <row r="291" spans="2:77" x14ac:dyDescent="0.25"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</row>
    <row r="292" spans="2:77" x14ac:dyDescent="0.25"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</row>
    <row r="293" spans="2:77" x14ac:dyDescent="0.25"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</row>
    <row r="294" spans="2:77" x14ac:dyDescent="0.25"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</row>
    <row r="295" spans="2:77" x14ac:dyDescent="0.25"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</row>
    <row r="296" spans="2:77" x14ac:dyDescent="0.25"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</row>
    <row r="297" spans="2:77" x14ac:dyDescent="0.25"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</row>
    <row r="298" spans="2:77" x14ac:dyDescent="0.25"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</row>
    <row r="299" spans="2:77" x14ac:dyDescent="0.25"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</row>
    <row r="300" spans="2:77" x14ac:dyDescent="0.25"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</row>
    <row r="301" spans="2:77" x14ac:dyDescent="0.25"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</row>
    <row r="302" spans="2:77" x14ac:dyDescent="0.25"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</row>
    <row r="303" spans="2:77" x14ac:dyDescent="0.25"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</row>
    <row r="304" spans="2:77" x14ac:dyDescent="0.25"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</row>
    <row r="305" spans="2:77" x14ac:dyDescent="0.25"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</row>
    <row r="306" spans="2:77" x14ac:dyDescent="0.25"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</row>
    <row r="307" spans="2:77" x14ac:dyDescent="0.25"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</row>
    <row r="308" spans="2:77" x14ac:dyDescent="0.25"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</row>
    <row r="309" spans="2:77" x14ac:dyDescent="0.25"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</row>
    <row r="310" spans="2:77" x14ac:dyDescent="0.25"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</row>
    <row r="311" spans="2:77" x14ac:dyDescent="0.25"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</row>
    <row r="312" spans="2:77" x14ac:dyDescent="0.25"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</row>
    <row r="313" spans="2:77" x14ac:dyDescent="0.25"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</row>
    <row r="314" spans="2:77" x14ac:dyDescent="0.25"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</row>
    <row r="315" spans="2:77" x14ac:dyDescent="0.25"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</row>
    <row r="316" spans="2:77" x14ac:dyDescent="0.25"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</row>
    <row r="317" spans="2:77" x14ac:dyDescent="0.25"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</row>
    <row r="318" spans="2:77" x14ac:dyDescent="0.25"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</row>
    <row r="319" spans="2:77" x14ac:dyDescent="0.25"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</row>
    <row r="320" spans="2:77" x14ac:dyDescent="0.25"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</row>
    <row r="321" spans="2:77" x14ac:dyDescent="0.25"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</row>
    <row r="322" spans="2:77" x14ac:dyDescent="0.25"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</row>
    <row r="323" spans="2:77" x14ac:dyDescent="0.25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</row>
    <row r="324" spans="2:77" x14ac:dyDescent="0.25"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</row>
    <row r="325" spans="2:77" x14ac:dyDescent="0.25"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</row>
    <row r="326" spans="2:77" x14ac:dyDescent="0.25"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</row>
    <row r="327" spans="2:77" x14ac:dyDescent="0.25"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</row>
    <row r="328" spans="2:77" x14ac:dyDescent="0.25"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</row>
    <row r="329" spans="2:77" x14ac:dyDescent="0.25"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</row>
    <row r="330" spans="2:77" x14ac:dyDescent="0.25"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</row>
    <row r="331" spans="2:77" x14ac:dyDescent="0.25"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</row>
    <row r="332" spans="2:77" x14ac:dyDescent="0.25"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</row>
    <row r="333" spans="2:77" x14ac:dyDescent="0.25"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</row>
    <row r="334" spans="2:77" x14ac:dyDescent="0.25"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</row>
    <row r="335" spans="2:77" x14ac:dyDescent="0.25"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</row>
    <row r="336" spans="2:77" x14ac:dyDescent="0.25"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</row>
    <row r="337" spans="2:77" x14ac:dyDescent="0.25"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</row>
    <row r="338" spans="2:77" x14ac:dyDescent="0.25"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</row>
    <row r="339" spans="2:77" x14ac:dyDescent="0.25"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</row>
    <row r="340" spans="2:77" x14ac:dyDescent="0.25"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</row>
    <row r="341" spans="2:77" x14ac:dyDescent="0.25"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</row>
    <row r="342" spans="2:77" x14ac:dyDescent="0.25"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</row>
    <row r="343" spans="2:77" x14ac:dyDescent="0.25"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</row>
    <row r="344" spans="2:77" x14ac:dyDescent="0.25"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</row>
    <row r="345" spans="2:77" x14ac:dyDescent="0.25"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</row>
    <row r="346" spans="2:77" x14ac:dyDescent="0.25"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</row>
    <row r="347" spans="2:77" x14ac:dyDescent="0.25"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</row>
    <row r="348" spans="2:77" x14ac:dyDescent="0.25"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</row>
    <row r="349" spans="2:77" x14ac:dyDescent="0.25"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</row>
    <row r="350" spans="2:77" x14ac:dyDescent="0.25"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</row>
    <row r="351" spans="2:77" x14ac:dyDescent="0.25"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</row>
    <row r="352" spans="2:77" x14ac:dyDescent="0.25"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</row>
    <row r="353" spans="2:77" x14ac:dyDescent="0.25"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</row>
    <row r="354" spans="2:77" x14ac:dyDescent="0.25"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</row>
    <row r="355" spans="2:77" x14ac:dyDescent="0.25"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</row>
    <row r="356" spans="2:77" x14ac:dyDescent="0.25"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</row>
    <row r="357" spans="2:77" x14ac:dyDescent="0.25"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</row>
    <row r="358" spans="2:77" x14ac:dyDescent="0.25"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</row>
    <row r="359" spans="2:77" x14ac:dyDescent="0.25"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</row>
    <row r="360" spans="2:77" x14ac:dyDescent="0.25"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</row>
    <row r="361" spans="2:77" x14ac:dyDescent="0.25"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</row>
    <row r="362" spans="2:77" x14ac:dyDescent="0.25"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</row>
    <row r="363" spans="2:77" x14ac:dyDescent="0.25"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</row>
    <row r="364" spans="2:77" x14ac:dyDescent="0.25"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</row>
    <row r="365" spans="2:77" x14ac:dyDescent="0.25"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</row>
    <row r="366" spans="2:77" x14ac:dyDescent="0.25"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</row>
    <row r="367" spans="2:77" x14ac:dyDescent="0.25"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</row>
    <row r="368" spans="2:77" x14ac:dyDescent="0.25"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</row>
    <row r="369" spans="2:77" x14ac:dyDescent="0.25"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</row>
    <row r="370" spans="2:77" x14ac:dyDescent="0.25"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</row>
    <row r="371" spans="2:77" x14ac:dyDescent="0.25"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</row>
    <row r="372" spans="2:77" x14ac:dyDescent="0.25"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</row>
    <row r="373" spans="2:77" x14ac:dyDescent="0.25"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</row>
    <row r="374" spans="2:77" x14ac:dyDescent="0.25"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</row>
    <row r="375" spans="2:77" x14ac:dyDescent="0.25"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</row>
    <row r="376" spans="2:77" x14ac:dyDescent="0.25"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</row>
    <row r="377" spans="2:77" x14ac:dyDescent="0.25"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</row>
    <row r="378" spans="2:77" x14ac:dyDescent="0.25"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</row>
    <row r="379" spans="2:77" x14ac:dyDescent="0.25"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</row>
    <row r="380" spans="2:77" x14ac:dyDescent="0.25"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</row>
    <row r="381" spans="2:77" x14ac:dyDescent="0.25"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</row>
    <row r="382" spans="2:77" x14ac:dyDescent="0.25"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</row>
    <row r="383" spans="2:77" x14ac:dyDescent="0.25"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</row>
    <row r="384" spans="2:77" x14ac:dyDescent="0.25"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</row>
    <row r="385" spans="2:77" x14ac:dyDescent="0.25"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</row>
    <row r="386" spans="2:77" x14ac:dyDescent="0.25"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</row>
    <row r="387" spans="2:77" x14ac:dyDescent="0.25"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</row>
    <row r="388" spans="2:77" x14ac:dyDescent="0.25"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</row>
    <row r="389" spans="2:77" x14ac:dyDescent="0.25"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</row>
    <row r="390" spans="2:77" x14ac:dyDescent="0.25"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</row>
    <row r="391" spans="2:77" x14ac:dyDescent="0.25"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</row>
    <row r="392" spans="2:77" x14ac:dyDescent="0.25"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</row>
    <row r="393" spans="2:77" x14ac:dyDescent="0.25"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</row>
    <row r="394" spans="2:77" x14ac:dyDescent="0.25"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</row>
    <row r="395" spans="2:77" x14ac:dyDescent="0.25"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</row>
    <row r="396" spans="2:77" x14ac:dyDescent="0.25"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</row>
    <row r="397" spans="2:77" x14ac:dyDescent="0.25"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</row>
    <row r="398" spans="2:77" x14ac:dyDescent="0.25"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</row>
    <row r="399" spans="2:77" x14ac:dyDescent="0.25"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</row>
    <row r="400" spans="2:77" x14ac:dyDescent="0.25"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</row>
    <row r="401" spans="2:77" x14ac:dyDescent="0.25"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</row>
    <row r="402" spans="2:77" x14ac:dyDescent="0.25"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</row>
    <row r="403" spans="2:77" x14ac:dyDescent="0.25"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</row>
    <row r="404" spans="2:77" x14ac:dyDescent="0.25"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</row>
    <row r="405" spans="2:77" x14ac:dyDescent="0.25"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</row>
    <row r="406" spans="2:77" x14ac:dyDescent="0.25"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</row>
    <row r="407" spans="2:77" x14ac:dyDescent="0.25"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</row>
    <row r="408" spans="2:77" x14ac:dyDescent="0.25"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</row>
    <row r="409" spans="2:77" x14ac:dyDescent="0.25"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</row>
    <row r="410" spans="2:77" x14ac:dyDescent="0.25"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</row>
    <row r="411" spans="2:77" x14ac:dyDescent="0.25"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</row>
    <row r="412" spans="2:77" x14ac:dyDescent="0.25"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</row>
    <row r="413" spans="2:77" x14ac:dyDescent="0.25"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</row>
    <row r="414" spans="2:77" x14ac:dyDescent="0.25"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</row>
    <row r="415" spans="2:77" x14ac:dyDescent="0.25"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</row>
    <row r="416" spans="2:77" x14ac:dyDescent="0.25"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</row>
    <row r="417" spans="2:77" x14ac:dyDescent="0.25"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</row>
    <row r="418" spans="2:77" x14ac:dyDescent="0.25"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</row>
    <row r="419" spans="2:77" x14ac:dyDescent="0.25"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</row>
    <row r="420" spans="2:77" x14ac:dyDescent="0.25"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</row>
    <row r="421" spans="2:77" x14ac:dyDescent="0.25"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</row>
    <row r="422" spans="2:77" x14ac:dyDescent="0.25"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</row>
    <row r="423" spans="2:77" x14ac:dyDescent="0.25"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</row>
    <row r="424" spans="2:77" x14ac:dyDescent="0.25"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</row>
    <row r="425" spans="2:77" x14ac:dyDescent="0.25"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</row>
    <row r="426" spans="2:77" x14ac:dyDescent="0.25"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</row>
    <row r="427" spans="2:77" x14ac:dyDescent="0.25"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</row>
    <row r="428" spans="2:77" x14ac:dyDescent="0.25"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</row>
    <row r="429" spans="2:77" x14ac:dyDescent="0.25"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</row>
    <row r="430" spans="2:77" x14ac:dyDescent="0.25"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</row>
    <row r="431" spans="2:77" x14ac:dyDescent="0.25"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</row>
    <row r="432" spans="2:77" x14ac:dyDescent="0.25"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</row>
    <row r="433" spans="2:77" x14ac:dyDescent="0.25"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</row>
    <row r="434" spans="2:77" x14ac:dyDescent="0.25"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</row>
    <row r="435" spans="2:77" x14ac:dyDescent="0.25"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</row>
    <row r="436" spans="2:77" x14ac:dyDescent="0.25"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</row>
    <row r="437" spans="2:77" x14ac:dyDescent="0.25"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</row>
    <row r="438" spans="2:77" x14ac:dyDescent="0.25"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</row>
    <row r="439" spans="2:77" x14ac:dyDescent="0.25"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</row>
    <row r="440" spans="2:77" x14ac:dyDescent="0.25"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</row>
    <row r="441" spans="2:77" x14ac:dyDescent="0.25"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</row>
    <row r="442" spans="2:77" x14ac:dyDescent="0.25"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</row>
    <row r="443" spans="2:77" x14ac:dyDescent="0.25"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J443" s="72"/>
      <c r="BK443" s="72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</row>
    <row r="444" spans="2:77" x14ac:dyDescent="0.25"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</row>
    <row r="445" spans="2:77" x14ac:dyDescent="0.25"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</row>
    <row r="446" spans="2:77" x14ac:dyDescent="0.25"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</row>
    <row r="447" spans="2:77" x14ac:dyDescent="0.25"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</row>
    <row r="448" spans="2:77" x14ac:dyDescent="0.25"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</row>
    <row r="449" spans="2:77" x14ac:dyDescent="0.25"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</row>
    <row r="450" spans="2:77" x14ac:dyDescent="0.25"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</row>
    <row r="451" spans="2:77" x14ac:dyDescent="0.25"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</row>
    <row r="452" spans="2:77" x14ac:dyDescent="0.25"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</row>
    <row r="453" spans="2:77" x14ac:dyDescent="0.25"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</row>
    <row r="454" spans="2:77" x14ac:dyDescent="0.25"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</row>
    <row r="455" spans="2:77" x14ac:dyDescent="0.25"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</row>
    <row r="456" spans="2:77" x14ac:dyDescent="0.25"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</row>
    <row r="457" spans="2:77" x14ac:dyDescent="0.25"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</row>
    <row r="458" spans="2:77" x14ac:dyDescent="0.25"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</row>
    <row r="459" spans="2:77" x14ac:dyDescent="0.25"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</row>
    <row r="460" spans="2:77" x14ac:dyDescent="0.25"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</row>
    <row r="461" spans="2:77" x14ac:dyDescent="0.25"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</row>
    <row r="462" spans="2:77" x14ac:dyDescent="0.25"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</row>
    <row r="463" spans="2:77" x14ac:dyDescent="0.25"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</row>
    <row r="464" spans="2:77" x14ac:dyDescent="0.25"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</row>
    <row r="465" spans="2:77" x14ac:dyDescent="0.25"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</row>
    <row r="466" spans="2:77" x14ac:dyDescent="0.25"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</row>
    <row r="467" spans="2:77" x14ac:dyDescent="0.25"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</row>
    <row r="468" spans="2:77" x14ac:dyDescent="0.25"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</row>
    <row r="469" spans="2:77" x14ac:dyDescent="0.25"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</row>
    <row r="470" spans="2:77" x14ac:dyDescent="0.25"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</row>
    <row r="471" spans="2:77" x14ac:dyDescent="0.25"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</row>
    <row r="472" spans="2:77" x14ac:dyDescent="0.25"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</row>
    <row r="473" spans="2:77" x14ac:dyDescent="0.25"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</row>
    <row r="474" spans="2:77" x14ac:dyDescent="0.25"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</row>
    <row r="475" spans="2:77" x14ac:dyDescent="0.25"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</row>
    <row r="476" spans="2:77" x14ac:dyDescent="0.25"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</row>
    <row r="477" spans="2:77" x14ac:dyDescent="0.25"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</row>
    <row r="478" spans="2:77" x14ac:dyDescent="0.25"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</row>
    <row r="479" spans="2:77" x14ac:dyDescent="0.25"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</row>
    <row r="480" spans="2:77" x14ac:dyDescent="0.25"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</row>
    <row r="481" spans="2:77" x14ac:dyDescent="0.25"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</row>
    <row r="482" spans="2:77" x14ac:dyDescent="0.25"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</row>
    <row r="483" spans="2:77" x14ac:dyDescent="0.25"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</row>
    <row r="484" spans="2:77" x14ac:dyDescent="0.25"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</row>
    <row r="485" spans="2:77" x14ac:dyDescent="0.25"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</row>
    <row r="486" spans="2:77" x14ac:dyDescent="0.25"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</row>
    <row r="487" spans="2:77" x14ac:dyDescent="0.25"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</row>
    <row r="488" spans="2:77" x14ac:dyDescent="0.25"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</row>
    <row r="489" spans="2:77" x14ac:dyDescent="0.25"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</row>
    <row r="490" spans="2:77" x14ac:dyDescent="0.25"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</row>
    <row r="491" spans="2:77" x14ac:dyDescent="0.25"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</row>
    <row r="492" spans="2:77" x14ac:dyDescent="0.25"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</row>
    <row r="493" spans="2:77" x14ac:dyDescent="0.25"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</row>
    <row r="494" spans="2:77" x14ac:dyDescent="0.25"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</row>
    <row r="495" spans="2:77" x14ac:dyDescent="0.25"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</row>
    <row r="496" spans="2:77" x14ac:dyDescent="0.25"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</row>
    <row r="497" spans="2:77" x14ac:dyDescent="0.25"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</row>
    <row r="498" spans="2:77" x14ac:dyDescent="0.25"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</row>
    <row r="499" spans="2:77" x14ac:dyDescent="0.25"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</row>
    <row r="500" spans="2:77" x14ac:dyDescent="0.25"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</row>
    <row r="501" spans="2:77" x14ac:dyDescent="0.25"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</row>
    <row r="502" spans="2:77" x14ac:dyDescent="0.25"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</row>
    <row r="503" spans="2:77" x14ac:dyDescent="0.25"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</row>
    <row r="504" spans="2:77" x14ac:dyDescent="0.25"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</row>
    <row r="505" spans="2:77" x14ac:dyDescent="0.25"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</row>
    <row r="506" spans="2:77" x14ac:dyDescent="0.25"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</row>
    <row r="507" spans="2:77" x14ac:dyDescent="0.25"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</row>
    <row r="508" spans="2:77" x14ac:dyDescent="0.25"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</row>
    <row r="509" spans="2:77" x14ac:dyDescent="0.25"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</row>
    <row r="510" spans="2:77" x14ac:dyDescent="0.25"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</row>
    <row r="511" spans="2:77" x14ac:dyDescent="0.25"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</row>
    <row r="512" spans="2:77" x14ac:dyDescent="0.25"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</row>
    <row r="513" spans="2:77" x14ac:dyDescent="0.25"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J513" s="72"/>
      <c r="BK513" s="72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</row>
    <row r="514" spans="2:77" x14ac:dyDescent="0.25"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</row>
    <row r="515" spans="2:77" x14ac:dyDescent="0.25"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</row>
    <row r="516" spans="2:77" x14ac:dyDescent="0.25"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</row>
    <row r="517" spans="2:77" x14ac:dyDescent="0.25"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</row>
    <row r="518" spans="2:77" x14ac:dyDescent="0.25"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</row>
    <row r="519" spans="2:77" x14ac:dyDescent="0.25"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</row>
    <row r="520" spans="2:77" x14ac:dyDescent="0.25"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</row>
    <row r="521" spans="2:77" x14ac:dyDescent="0.25"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</row>
    <row r="522" spans="2:77" x14ac:dyDescent="0.25"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</row>
    <row r="523" spans="2:77" x14ac:dyDescent="0.25"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</row>
    <row r="524" spans="2:77" x14ac:dyDescent="0.25"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</row>
    <row r="525" spans="2:77" x14ac:dyDescent="0.25"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</row>
    <row r="526" spans="2:77" x14ac:dyDescent="0.25"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</row>
    <row r="527" spans="2:77" x14ac:dyDescent="0.25"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  <c r="BB527" s="72"/>
      <c r="BC527" s="72"/>
      <c r="BD527" s="72"/>
      <c r="BE527" s="72"/>
      <c r="BF527" s="72"/>
      <c r="BG527" s="72"/>
      <c r="BH527" s="72"/>
      <c r="BI527" s="72"/>
      <c r="BJ527" s="72"/>
      <c r="BK527" s="72"/>
      <c r="BL527" s="72"/>
      <c r="BM527" s="72"/>
      <c r="BN527" s="72"/>
      <c r="BO527" s="72"/>
      <c r="BP527" s="72"/>
      <c r="BQ527" s="72"/>
      <c r="BR527" s="72"/>
      <c r="BS527" s="72"/>
      <c r="BT527" s="72"/>
      <c r="BU527" s="72"/>
      <c r="BV527" s="72"/>
      <c r="BW527" s="72"/>
      <c r="BX527" s="72"/>
      <c r="BY527" s="72"/>
    </row>
    <row r="528" spans="2:77" x14ac:dyDescent="0.25"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</row>
    <row r="529" spans="2:77" x14ac:dyDescent="0.25"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</row>
    <row r="530" spans="2:77" x14ac:dyDescent="0.25"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  <c r="BB530" s="72"/>
      <c r="BC530" s="72"/>
      <c r="BD530" s="72"/>
      <c r="BE530" s="72"/>
      <c r="BF530" s="72"/>
      <c r="BG530" s="72"/>
      <c r="BH530" s="72"/>
      <c r="BI530" s="72"/>
      <c r="BJ530" s="72"/>
      <c r="BK530" s="72"/>
      <c r="BL530" s="72"/>
      <c r="BM530" s="72"/>
      <c r="BN530" s="72"/>
      <c r="BO530" s="72"/>
      <c r="BP530" s="72"/>
      <c r="BQ530" s="72"/>
      <c r="BR530" s="72"/>
      <c r="BS530" s="72"/>
      <c r="BT530" s="72"/>
      <c r="BU530" s="72"/>
      <c r="BV530" s="72"/>
      <c r="BW530" s="72"/>
      <c r="BX530" s="72"/>
      <c r="BY530" s="72"/>
    </row>
    <row r="531" spans="2:77" x14ac:dyDescent="0.25"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  <c r="BN531" s="72"/>
      <c r="BO531" s="72"/>
      <c r="BP531" s="72"/>
      <c r="BQ531" s="72"/>
      <c r="BR531" s="72"/>
      <c r="BS531" s="72"/>
      <c r="BT531" s="72"/>
      <c r="BU531" s="72"/>
      <c r="BV531" s="72"/>
      <c r="BW531" s="72"/>
      <c r="BX531" s="72"/>
      <c r="BY531" s="72"/>
    </row>
    <row r="532" spans="2:77" x14ac:dyDescent="0.25"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  <c r="BI532" s="72"/>
      <c r="BJ532" s="72"/>
      <c r="BK532" s="72"/>
      <c r="BL532" s="72"/>
      <c r="BM532" s="72"/>
      <c r="BN532" s="72"/>
      <c r="BO532" s="72"/>
      <c r="BP532" s="72"/>
      <c r="BQ532" s="72"/>
      <c r="BR532" s="72"/>
      <c r="BS532" s="72"/>
      <c r="BT532" s="72"/>
      <c r="BU532" s="72"/>
      <c r="BV532" s="72"/>
      <c r="BW532" s="72"/>
      <c r="BX532" s="72"/>
      <c r="BY532" s="72"/>
    </row>
    <row r="533" spans="2:77" x14ac:dyDescent="0.25"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  <c r="BD533" s="72"/>
      <c r="BE533" s="72"/>
      <c r="BF533" s="72"/>
      <c r="BG533" s="72"/>
      <c r="BH533" s="72"/>
      <c r="BI533" s="72"/>
      <c r="BJ533" s="72"/>
      <c r="BK533" s="72"/>
      <c r="BL533" s="72"/>
      <c r="BM533" s="72"/>
      <c r="BN533" s="72"/>
      <c r="BO533" s="72"/>
      <c r="BP533" s="72"/>
      <c r="BQ533" s="72"/>
      <c r="BR533" s="72"/>
      <c r="BS533" s="72"/>
      <c r="BT533" s="72"/>
      <c r="BU533" s="72"/>
      <c r="BV533" s="72"/>
      <c r="BW533" s="72"/>
      <c r="BX533" s="72"/>
      <c r="BY533" s="72"/>
    </row>
    <row r="534" spans="2:77" x14ac:dyDescent="0.25"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</row>
    <row r="535" spans="2:77" x14ac:dyDescent="0.25"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</row>
    <row r="536" spans="2:77" x14ac:dyDescent="0.25"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</row>
    <row r="537" spans="2:77" x14ac:dyDescent="0.25"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</row>
    <row r="538" spans="2:77" x14ac:dyDescent="0.25"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</row>
    <row r="539" spans="2:77" x14ac:dyDescent="0.25"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</row>
    <row r="540" spans="2:77" x14ac:dyDescent="0.25"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  <c r="BJ540" s="72"/>
      <c r="BK540" s="72"/>
      <c r="BL540" s="72"/>
      <c r="BM540" s="72"/>
      <c r="BN540" s="72"/>
      <c r="BO540" s="72"/>
      <c r="BP540" s="72"/>
      <c r="BQ540" s="72"/>
      <c r="BR540" s="72"/>
      <c r="BS540" s="72"/>
      <c r="BT540" s="72"/>
      <c r="BU540" s="72"/>
      <c r="BV540" s="72"/>
      <c r="BW540" s="72"/>
      <c r="BX540" s="72"/>
      <c r="BY540" s="72"/>
    </row>
    <row r="541" spans="2:77" x14ac:dyDescent="0.25"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  <c r="BJ541" s="72"/>
      <c r="BK541" s="72"/>
      <c r="BL541" s="72"/>
      <c r="BM541" s="72"/>
      <c r="BN541" s="72"/>
      <c r="BO541" s="72"/>
      <c r="BP541" s="72"/>
      <c r="BQ541" s="72"/>
      <c r="BR541" s="72"/>
      <c r="BS541" s="72"/>
      <c r="BT541" s="72"/>
      <c r="BU541" s="72"/>
      <c r="BV541" s="72"/>
      <c r="BW541" s="72"/>
      <c r="BX541" s="72"/>
      <c r="BY541" s="72"/>
    </row>
    <row r="542" spans="2:77" x14ac:dyDescent="0.25"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  <c r="BJ542" s="72"/>
      <c r="BK542" s="72"/>
      <c r="BL542" s="72"/>
      <c r="BM542" s="72"/>
      <c r="BN542" s="72"/>
      <c r="BO542" s="72"/>
      <c r="BP542" s="72"/>
      <c r="BQ542" s="72"/>
      <c r="BR542" s="72"/>
      <c r="BS542" s="72"/>
      <c r="BT542" s="72"/>
      <c r="BU542" s="72"/>
      <c r="BV542" s="72"/>
      <c r="BW542" s="72"/>
      <c r="BX542" s="72"/>
      <c r="BY542" s="72"/>
    </row>
    <row r="543" spans="2:77" x14ac:dyDescent="0.25"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</row>
    <row r="544" spans="2:77" x14ac:dyDescent="0.25"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</row>
    <row r="545" spans="2:77" x14ac:dyDescent="0.25"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</row>
    <row r="546" spans="2:77" x14ac:dyDescent="0.25"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</row>
    <row r="547" spans="2:77" x14ac:dyDescent="0.25"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</row>
    <row r="548" spans="2:77" x14ac:dyDescent="0.25"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</row>
    <row r="549" spans="2:77" x14ac:dyDescent="0.25"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</row>
    <row r="550" spans="2:77" x14ac:dyDescent="0.25"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/>
      <c r="BH550" s="72"/>
      <c r="BI550" s="72"/>
      <c r="BJ550" s="72"/>
      <c r="BK550" s="72"/>
      <c r="BL550" s="72"/>
      <c r="BM550" s="72"/>
      <c r="BN550" s="72"/>
      <c r="BO550" s="72"/>
      <c r="BP550" s="72"/>
      <c r="BQ550" s="72"/>
      <c r="BR550" s="72"/>
      <c r="BS550" s="72"/>
      <c r="BT550" s="72"/>
      <c r="BU550" s="72"/>
      <c r="BV550" s="72"/>
      <c r="BW550" s="72"/>
      <c r="BX550" s="72"/>
      <c r="BY550" s="72"/>
    </row>
    <row r="551" spans="2:77" x14ac:dyDescent="0.25"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  <c r="BB551" s="72"/>
      <c r="BC551" s="72"/>
      <c r="BD551" s="72"/>
      <c r="BE551" s="72"/>
      <c r="BF551" s="72"/>
      <c r="BG551" s="72"/>
      <c r="BH551" s="72"/>
      <c r="BI551" s="72"/>
      <c r="BJ551" s="72"/>
      <c r="BK551" s="72"/>
      <c r="BL551" s="72"/>
      <c r="BM551" s="72"/>
      <c r="BN551" s="72"/>
      <c r="BO551" s="72"/>
      <c r="BP551" s="72"/>
      <c r="BQ551" s="72"/>
      <c r="BR551" s="72"/>
      <c r="BS551" s="72"/>
      <c r="BT551" s="72"/>
      <c r="BU551" s="72"/>
      <c r="BV551" s="72"/>
      <c r="BW551" s="72"/>
      <c r="BX551" s="72"/>
      <c r="BY551" s="72"/>
    </row>
    <row r="552" spans="2:77" x14ac:dyDescent="0.25"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  <c r="BJ552" s="72"/>
      <c r="BK552" s="72"/>
      <c r="BL552" s="72"/>
      <c r="BM552" s="72"/>
      <c r="BN552" s="72"/>
      <c r="BO552" s="72"/>
      <c r="BP552" s="72"/>
      <c r="BQ552" s="72"/>
      <c r="BR552" s="72"/>
      <c r="BS552" s="72"/>
      <c r="BT552" s="72"/>
      <c r="BU552" s="72"/>
      <c r="BV552" s="72"/>
      <c r="BW552" s="72"/>
      <c r="BX552" s="72"/>
      <c r="BY552" s="72"/>
    </row>
    <row r="553" spans="2:77" x14ac:dyDescent="0.25"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  <c r="BJ553" s="72"/>
      <c r="BK553" s="72"/>
      <c r="BL553" s="72"/>
      <c r="BM553" s="72"/>
      <c r="BN553" s="72"/>
      <c r="BO553" s="72"/>
      <c r="BP553" s="72"/>
      <c r="BQ553" s="72"/>
      <c r="BR553" s="72"/>
      <c r="BS553" s="72"/>
      <c r="BT553" s="72"/>
      <c r="BU553" s="72"/>
      <c r="BV553" s="72"/>
      <c r="BW553" s="72"/>
      <c r="BX553" s="72"/>
      <c r="BY553" s="72"/>
    </row>
    <row r="554" spans="2:77" x14ac:dyDescent="0.25"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  <c r="BB554" s="72"/>
      <c r="BC554" s="72"/>
      <c r="BD554" s="72"/>
      <c r="BE554" s="72"/>
      <c r="BF554" s="72"/>
      <c r="BG554" s="72"/>
      <c r="BH554" s="72"/>
      <c r="BI554" s="72"/>
      <c r="BJ554" s="72"/>
      <c r="BK554" s="72"/>
      <c r="BL554" s="72"/>
      <c r="BM554" s="72"/>
      <c r="BN554" s="72"/>
      <c r="BO554" s="72"/>
      <c r="BP554" s="72"/>
      <c r="BQ554" s="72"/>
      <c r="BR554" s="72"/>
      <c r="BS554" s="72"/>
      <c r="BT554" s="72"/>
      <c r="BU554" s="72"/>
      <c r="BV554" s="72"/>
      <c r="BW554" s="72"/>
      <c r="BX554" s="72"/>
      <c r="BY554" s="72"/>
    </row>
    <row r="555" spans="2:77" x14ac:dyDescent="0.25"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  <c r="BB555" s="72"/>
      <c r="BC555" s="72"/>
      <c r="BD555" s="72"/>
      <c r="BE555" s="72"/>
      <c r="BF555" s="72"/>
      <c r="BG555" s="72"/>
      <c r="BH555" s="72"/>
      <c r="BI555" s="72"/>
      <c r="BJ555" s="72"/>
      <c r="BK555" s="72"/>
      <c r="BL555" s="72"/>
      <c r="BM555" s="72"/>
      <c r="BN555" s="72"/>
      <c r="BO555" s="72"/>
      <c r="BP555" s="72"/>
      <c r="BQ555" s="72"/>
      <c r="BR555" s="72"/>
      <c r="BS555" s="72"/>
      <c r="BT555" s="72"/>
      <c r="BU555" s="72"/>
      <c r="BV555" s="72"/>
      <c r="BW555" s="72"/>
      <c r="BX555" s="72"/>
      <c r="BY555" s="72"/>
    </row>
    <row r="556" spans="2:77" x14ac:dyDescent="0.25"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  <c r="BB556" s="72"/>
      <c r="BC556" s="72"/>
      <c r="BD556" s="72"/>
      <c r="BE556" s="72"/>
      <c r="BF556" s="72"/>
      <c r="BG556" s="72"/>
      <c r="BH556" s="72"/>
      <c r="BI556" s="72"/>
      <c r="BJ556" s="72"/>
      <c r="BK556" s="72"/>
      <c r="BL556" s="72"/>
      <c r="BM556" s="72"/>
      <c r="BN556" s="72"/>
      <c r="BO556" s="72"/>
      <c r="BP556" s="72"/>
      <c r="BQ556" s="72"/>
      <c r="BR556" s="72"/>
      <c r="BS556" s="72"/>
      <c r="BT556" s="72"/>
      <c r="BU556" s="72"/>
      <c r="BV556" s="72"/>
      <c r="BW556" s="72"/>
      <c r="BX556" s="72"/>
      <c r="BY556" s="72"/>
    </row>
    <row r="557" spans="2:77" x14ac:dyDescent="0.25"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  <c r="BB557" s="72"/>
      <c r="BC557" s="72"/>
      <c r="BD557" s="72"/>
      <c r="BE557" s="72"/>
      <c r="BF557" s="72"/>
      <c r="BG557" s="72"/>
      <c r="BH557" s="72"/>
      <c r="BI557" s="72"/>
      <c r="BJ557" s="72"/>
      <c r="BK557" s="72"/>
      <c r="BL557" s="72"/>
      <c r="BM557" s="72"/>
      <c r="BN557" s="72"/>
      <c r="BO557" s="72"/>
      <c r="BP557" s="72"/>
      <c r="BQ557" s="72"/>
      <c r="BR557" s="72"/>
      <c r="BS557" s="72"/>
      <c r="BT557" s="72"/>
      <c r="BU557" s="72"/>
      <c r="BV557" s="72"/>
      <c r="BW557" s="72"/>
      <c r="BX557" s="72"/>
      <c r="BY557" s="72"/>
    </row>
    <row r="558" spans="2:77" x14ac:dyDescent="0.25"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  <c r="BJ558" s="72"/>
      <c r="BK558" s="72"/>
      <c r="BL558" s="72"/>
      <c r="BM558" s="72"/>
      <c r="BN558" s="72"/>
      <c r="BO558" s="72"/>
      <c r="BP558" s="72"/>
      <c r="BQ558" s="72"/>
      <c r="BR558" s="72"/>
      <c r="BS558" s="72"/>
      <c r="BT558" s="72"/>
      <c r="BU558" s="72"/>
      <c r="BV558" s="72"/>
      <c r="BW558" s="72"/>
      <c r="BX558" s="72"/>
      <c r="BY558" s="72"/>
    </row>
    <row r="559" spans="2:77" x14ac:dyDescent="0.25"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  <c r="BJ559" s="72"/>
      <c r="BK559" s="72"/>
      <c r="BL559" s="72"/>
      <c r="BM559" s="72"/>
      <c r="BN559" s="72"/>
      <c r="BO559" s="72"/>
      <c r="BP559" s="72"/>
      <c r="BQ559" s="72"/>
      <c r="BR559" s="72"/>
      <c r="BS559" s="72"/>
      <c r="BT559" s="72"/>
      <c r="BU559" s="72"/>
      <c r="BV559" s="72"/>
      <c r="BW559" s="72"/>
      <c r="BX559" s="72"/>
      <c r="BY559" s="72"/>
    </row>
    <row r="560" spans="2:77" x14ac:dyDescent="0.25"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  <c r="BJ560" s="72"/>
      <c r="BK560" s="72"/>
      <c r="BL560" s="72"/>
      <c r="BM560" s="72"/>
      <c r="BN560" s="72"/>
      <c r="BO560" s="72"/>
      <c r="BP560" s="72"/>
      <c r="BQ560" s="72"/>
      <c r="BR560" s="72"/>
      <c r="BS560" s="72"/>
      <c r="BT560" s="72"/>
      <c r="BU560" s="72"/>
      <c r="BV560" s="72"/>
      <c r="BW560" s="72"/>
      <c r="BX560" s="72"/>
      <c r="BY560" s="72"/>
    </row>
    <row r="561" spans="2:77" x14ac:dyDescent="0.25"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  <c r="BN561" s="72"/>
      <c r="BO561" s="72"/>
      <c r="BP561" s="72"/>
      <c r="BQ561" s="72"/>
      <c r="BR561" s="72"/>
      <c r="BS561" s="72"/>
      <c r="BT561" s="72"/>
      <c r="BU561" s="72"/>
      <c r="BV561" s="72"/>
      <c r="BW561" s="72"/>
      <c r="BX561" s="72"/>
      <c r="BY561" s="72"/>
    </row>
    <row r="562" spans="2:77" x14ac:dyDescent="0.25"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  <c r="BB562" s="72"/>
      <c r="BC562" s="72"/>
      <c r="BD562" s="72"/>
      <c r="BE562" s="72"/>
      <c r="BF562" s="72"/>
      <c r="BG562" s="72"/>
      <c r="BH562" s="72"/>
      <c r="BI562" s="72"/>
      <c r="BJ562" s="72"/>
      <c r="BK562" s="72"/>
      <c r="BL562" s="72"/>
      <c r="BM562" s="72"/>
      <c r="BN562" s="72"/>
      <c r="BO562" s="72"/>
      <c r="BP562" s="72"/>
      <c r="BQ562" s="72"/>
      <c r="BR562" s="72"/>
      <c r="BS562" s="72"/>
      <c r="BT562" s="72"/>
      <c r="BU562" s="72"/>
      <c r="BV562" s="72"/>
      <c r="BW562" s="72"/>
      <c r="BX562" s="72"/>
      <c r="BY562" s="72"/>
    </row>
    <row r="563" spans="2:77" x14ac:dyDescent="0.25"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  <c r="BJ563" s="72"/>
      <c r="BK563" s="72"/>
      <c r="BL563" s="72"/>
      <c r="BM563" s="72"/>
      <c r="BN563" s="72"/>
      <c r="BO563" s="72"/>
      <c r="BP563" s="72"/>
      <c r="BQ563" s="72"/>
      <c r="BR563" s="72"/>
      <c r="BS563" s="72"/>
      <c r="BT563" s="72"/>
      <c r="BU563" s="72"/>
      <c r="BV563" s="72"/>
      <c r="BW563" s="72"/>
      <c r="BX563" s="72"/>
      <c r="BY563" s="72"/>
    </row>
    <row r="564" spans="2:77" x14ac:dyDescent="0.25"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  <c r="BB564" s="72"/>
      <c r="BC564" s="72"/>
      <c r="BD564" s="72"/>
      <c r="BE564" s="72"/>
      <c r="BF564" s="72"/>
      <c r="BG564" s="72"/>
      <c r="BH564" s="72"/>
      <c r="BI564" s="72"/>
      <c r="BJ564" s="72"/>
      <c r="BK564" s="72"/>
      <c r="BL564" s="72"/>
      <c r="BM564" s="72"/>
      <c r="BN564" s="72"/>
      <c r="BO564" s="72"/>
      <c r="BP564" s="72"/>
      <c r="BQ564" s="72"/>
      <c r="BR564" s="72"/>
      <c r="BS564" s="72"/>
      <c r="BT564" s="72"/>
      <c r="BU564" s="72"/>
      <c r="BV564" s="72"/>
      <c r="BW564" s="72"/>
      <c r="BX564" s="72"/>
      <c r="BY564" s="72"/>
    </row>
    <row r="565" spans="2:77" x14ac:dyDescent="0.25"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  <c r="BG565" s="72"/>
      <c r="BH565" s="72"/>
      <c r="BI565" s="72"/>
      <c r="BJ565" s="72"/>
      <c r="BK565" s="72"/>
      <c r="BL565" s="72"/>
      <c r="BM565" s="72"/>
      <c r="BN565" s="72"/>
      <c r="BO565" s="72"/>
      <c r="BP565" s="72"/>
      <c r="BQ565" s="72"/>
      <c r="BR565" s="72"/>
      <c r="BS565" s="72"/>
      <c r="BT565" s="72"/>
      <c r="BU565" s="72"/>
      <c r="BV565" s="72"/>
      <c r="BW565" s="72"/>
      <c r="BX565" s="72"/>
      <c r="BY565" s="72"/>
    </row>
    <row r="566" spans="2:77" x14ac:dyDescent="0.25"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  <c r="BN566" s="72"/>
      <c r="BO566" s="72"/>
      <c r="BP566" s="72"/>
      <c r="BQ566" s="72"/>
      <c r="BR566" s="72"/>
      <c r="BS566" s="72"/>
      <c r="BT566" s="72"/>
      <c r="BU566" s="72"/>
      <c r="BV566" s="72"/>
      <c r="BW566" s="72"/>
      <c r="BX566" s="72"/>
      <c r="BY566" s="72"/>
    </row>
    <row r="567" spans="2:77" x14ac:dyDescent="0.25"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  <c r="BJ567" s="72"/>
      <c r="BK567" s="72"/>
      <c r="BL567" s="72"/>
      <c r="BM567" s="72"/>
      <c r="BN567" s="72"/>
      <c r="BO567" s="72"/>
      <c r="BP567" s="72"/>
      <c r="BQ567" s="72"/>
      <c r="BR567" s="72"/>
      <c r="BS567" s="72"/>
      <c r="BT567" s="72"/>
      <c r="BU567" s="72"/>
      <c r="BV567" s="72"/>
      <c r="BW567" s="72"/>
      <c r="BX567" s="72"/>
      <c r="BY567" s="72"/>
    </row>
    <row r="568" spans="2:77" x14ac:dyDescent="0.25"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  <c r="BB568" s="72"/>
      <c r="BC568" s="72"/>
      <c r="BD568" s="72"/>
      <c r="BE568" s="72"/>
      <c r="BF568" s="72"/>
      <c r="BG568" s="72"/>
      <c r="BH568" s="72"/>
      <c r="BI568" s="72"/>
      <c r="BJ568" s="72"/>
      <c r="BK568" s="72"/>
      <c r="BL568" s="72"/>
      <c r="BM568" s="72"/>
      <c r="BN568" s="72"/>
      <c r="BO568" s="72"/>
      <c r="BP568" s="72"/>
      <c r="BQ568" s="72"/>
      <c r="BR568" s="72"/>
      <c r="BS568" s="72"/>
      <c r="BT568" s="72"/>
      <c r="BU568" s="72"/>
      <c r="BV568" s="72"/>
      <c r="BW568" s="72"/>
      <c r="BX568" s="72"/>
      <c r="BY568" s="72"/>
    </row>
    <row r="569" spans="2:77" x14ac:dyDescent="0.25"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72"/>
      <c r="AZ569" s="72"/>
      <c r="BA569" s="72"/>
      <c r="BB569" s="72"/>
      <c r="BC569" s="72"/>
      <c r="BD569" s="72"/>
      <c r="BE569" s="72"/>
      <c r="BF569" s="72"/>
      <c r="BG569" s="72"/>
      <c r="BH569" s="72"/>
      <c r="BI569" s="72"/>
      <c r="BJ569" s="72"/>
      <c r="BK569" s="72"/>
      <c r="BL569" s="72"/>
      <c r="BM569" s="72"/>
      <c r="BN569" s="72"/>
      <c r="BO569" s="72"/>
      <c r="BP569" s="72"/>
      <c r="BQ569" s="72"/>
      <c r="BR569" s="72"/>
      <c r="BS569" s="72"/>
      <c r="BT569" s="72"/>
      <c r="BU569" s="72"/>
      <c r="BV569" s="72"/>
      <c r="BW569" s="72"/>
      <c r="BX569" s="72"/>
      <c r="BY569" s="72"/>
    </row>
    <row r="570" spans="2:77" x14ac:dyDescent="0.25"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72"/>
      <c r="AZ570" s="72"/>
      <c r="BA570" s="72"/>
      <c r="BB570" s="72"/>
      <c r="BC570" s="72"/>
      <c r="BD570" s="72"/>
      <c r="BE570" s="72"/>
      <c r="BF570" s="72"/>
      <c r="BG570" s="72"/>
      <c r="BH570" s="72"/>
      <c r="BI570" s="72"/>
      <c r="BJ570" s="72"/>
      <c r="BK570" s="72"/>
      <c r="BL570" s="72"/>
      <c r="BM570" s="72"/>
      <c r="BN570" s="72"/>
      <c r="BO570" s="72"/>
      <c r="BP570" s="72"/>
      <c r="BQ570" s="72"/>
      <c r="BR570" s="72"/>
      <c r="BS570" s="72"/>
      <c r="BT570" s="72"/>
      <c r="BU570" s="72"/>
      <c r="BV570" s="72"/>
      <c r="BW570" s="72"/>
      <c r="BX570" s="72"/>
      <c r="BY570" s="72"/>
    </row>
    <row r="571" spans="2:77" x14ac:dyDescent="0.25"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72"/>
      <c r="AZ571" s="72"/>
      <c r="BA571" s="72"/>
      <c r="BB571" s="72"/>
      <c r="BC571" s="72"/>
      <c r="BD571" s="72"/>
      <c r="BE571" s="72"/>
      <c r="BF571" s="72"/>
      <c r="BG571" s="72"/>
      <c r="BH571" s="72"/>
      <c r="BI571" s="72"/>
      <c r="BJ571" s="72"/>
      <c r="BK571" s="72"/>
      <c r="BL571" s="72"/>
      <c r="BM571" s="72"/>
      <c r="BN571" s="72"/>
      <c r="BO571" s="72"/>
      <c r="BP571" s="72"/>
      <c r="BQ571" s="72"/>
      <c r="BR571" s="72"/>
      <c r="BS571" s="72"/>
      <c r="BT571" s="72"/>
      <c r="BU571" s="72"/>
      <c r="BV571" s="72"/>
      <c r="BW571" s="72"/>
      <c r="BX571" s="72"/>
      <c r="BY571" s="72"/>
    </row>
    <row r="572" spans="2:77" x14ac:dyDescent="0.25"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</row>
    <row r="573" spans="2:77" x14ac:dyDescent="0.25"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</row>
    <row r="574" spans="2:77" x14ac:dyDescent="0.25"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</row>
    <row r="575" spans="2:77" x14ac:dyDescent="0.25"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</row>
    <row r="576" spans="2:77" x14ac:dyDescent="0.25"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</row>
    <row r="577" spans="2:77" x14ac:dyDescent="0.25"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</row>
    <row r="578" spans="2:77" x14ac:dyDescent="0.25"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</row>
    <row r="579" spans="2:77" x14ac:dyDescent="0.25"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  <c r="BB579" s="72"/>
      <c r="BC579" s="72"/>
      <c r="BD579" s="72"/>
      <c r="BE579" s="72"/>
      <c r="BF579" s="72"/>
      <c r="BG579" s="72"/>
      <c r="BH579" s="72"/>
      <c r="BI579" s="72"/>
      <c r="BJ579" s="72"/>
      <c r="BK579" s="72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</row>
    <row r="580" spans="2:77" x14ac:dyDescent="0.25"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72"/>
      <c r="AR580" s="72"/>
      <c r="AS580" s="72"/>
      <c r="AT580" s="72"/>
      <c r="AU580" s="72"/>
      <c r="AV580" s="72"/>
      <c r="AW580" s="72"/>
      <c r="AX580" s="72"/>
      <c r="AY580" s="72"/>
      <c r="AZ580" s="72"/>
      <c r="BA580" s="72"/>
      <c r="BB580" s="72"/>
      <c r="BC580" s="72"/>
      <c r="BD580" s="72"/>
      <c r="BE580" s="72"/>
      <c r="BF580" s="72"/>
      <c r="BG580" s="72"/>
      <c r="BH580" s="72"/>
      <c r="BI580" s="72"/>
      <c r="BJ580" s="72"/>
      <c r="BK580" s="72"/>
      <c r="BL580" s="72"/>
      <c r="BM580" s="72"/>
      <c r="BN580" s="72"/>
      <c r="BO580" s="72"/>
      <c r="BP580" s="72"/>
      <c r="BQ580" s="72"/>
      <c r="BR580" s="72"/>
      <c r="BS580" s="72"/>
      <c r="BT580" s="72"/>
      <c r="BU580" s="72"/>
      <c r="BV580" s="72"/>
      <c r="BW580" s="72"/>
      <c r="BX580" s="72"/>
      <c r="BY580" s="72"/>
    </row>
    <row r="581" spans="2:77" x14ac:dyDescent="0.25"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72"/>
      <c r="AZ581" s="72"/>
      <c r="BA581" s="72"/>
      <c r="BB581" s="72"/>
      <c r="BC581" s="72"/>
      <c r="BD581" s="72"/>
      <c r="BE581" s="72"/>
      <c r="BF581" s="72"/>
      <c r="BG581" s="72"/>
      <c r="BH581" s="72"/>
      <c r="BI581" s="72"/>
      <c r="BJ581" s="72"/>
      <c r="BK581" s="72"/>
      <c r="BL581" s="72"/>
      <c r="BM581" s="72"/>
      <c r="BN581" s="72"/>
      <c r="BO581" s="72"/>
      <c r="BP581" s="72"/>
      <c r="BQ581" s="72"/>
      <c r="BR581" s="72"/>
      <c r="BS581" s="72"/>
      <c r="BT581" s="72"/>
      <c r="BU581" s="72"/>
      <c r="BV581" s="72"/>
      <c r="BW581" s="72"/>
      <c r="BX581" s="72"/>
      <c r="BY581" s="72"/>
    </row>
    <row r="582" spans="2:77" x14ac:dyDescent="0.25"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72"/>
      <c r="AY582" s="72"/>
      <c r="AZ582" s="72"/>
      <c r="BA582" s="72"/>
      <c r="BB582" s="72"/>
      <c r="BC582" s="72"/>
      <c r="BD582" s="72"/>
      <c r="BE582" s="72"/>
      <c r="BF582" s="72"/>
      <c r="BG582" s="72"/>
      <c r="BH582" s="72"/>
      <c r="BI582" s="72"/>
      <c r="BJ582" s="72"/>
      <c r="BK582" s="72"/>
      <c r="BL582" s="72"/>
      <c r="BM582" s="72"/>
      <c r="BN582" s="72"/>
      <c r="BO582" s="72"/>
      <c r="BP582" s="72"/>
      <c r="BQ582" s="72"/>
      <c r="BR582" s="72"/>
      <c r="BS582" s="72"/>
      <c r="BT582" s="72"/>
      <c r="BU582" s="72"/>
      <c r="BV582" s="72"/>
      <c r="BW582" s="72"/>
      <c r="BX582" s="72"/>
      <c r="BY582" s="72"/>
    </row>
    <row r="583" spans="2:77" x14ac:dyDescent="0.25"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72"/>
      <c r="AY583" s="72"/>
      <c r="AZ583" s="72"/>
      <c r="BA583" s="72"/>
      <c r="BB583" s="72"/>
      <c r="BC583" s="72"/>
      <c r="BD583" s="72"/>
      <c r="BE583" s="72"/>
      <c r="BF583" s="72"/>
      <c r="BG583" s="72"/>
      <c r="BH583" s="72"/>
      <c r="BI583" s="72"/>
      <c r="BJ583" s="72"/>
      <c r="BK583" s="72"/>
      <c r="BL583" s="72"/>
      <c r="BM583" s="72"/>
      <c r="BN583" s="72"/>
      <c r="BO583" s="72"/>
      <c r="BP583" s="72"/>
      <c r="BQ583" s="72"/>
      <c r="BR583" s="72"/>
      <c r="BS583" s="72"/>
      <c r="BT583" s="72"/>
      <c r="BU583" s="72"/>
      <c r="BV583" s="72"/>
      <c r="BW583" s="72"/>
      <c r="BX583" s="72"/>
      <c r="BY583" s="72"/>
    </row>
    <row r="584" spans="2:77" x14ac:dyDescent="0.25"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72"/>
      <c r="AR584" s="72"/>
      <c r="AS584" s="72"/>
      <c r="AT584" s="72"/>
      <c r="AU584" s="72"/>
      <c r="AV584" s="72"/>
      <c r="AW584" s="72"/>
      <c r="AX584" s="72"/>
      <c r="AY584" s="72"/>
      <c r="AZ584" s="72"/>
      <c r="BA584" s="72"/>
      <c r="BB584" s="72"/>
      <c r="BC584" s="72"/>
      <c r="BD584" s="72"/>
      <c r="BE584" s="72"/>
      <c r="BF584" s="72"/>
      <c r="BG584" s="72"/>
      <c r="BH584" s="72"/>
      <c r="BI584" s="72"/>
      <c r="BJ584" s="72"/>
      <c r="BK584" s="72"/>
      <c r="BL584" s="72"/>
      <c r="BM584" s="72"/>
      <c r="BN584" s="72"/>
      <c r="BO584" s="72"/>
      <c r="BP584" s="72"/>
      <c r="BQ584" s="72"/>
      <c r="BR584" s="72"/>
      <c r="BS584" s="72"/>
      <c r="BT584" s="72"/>
      <c r="BU584" s="72"/>
      <c r="BV584" s="72"/>
      <c r="BW584" s="72"/>
      <c r="BX584" s="72"/>
      <c r="BY584" s="72"/>
    </row>
    <row r="585" spans="2:77" x14ac:dyDescent="0.25"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72"/>
      <c r="AR585" s="72"/>
      <c r="AS585" s="72"/>
      <c r="AT585" s="72"/>
      <c r="AU585" s="72"/>
      <c r="AV585" s="72"/>
      <c r="AW585" s="72"/>
      <c r="AX585" s="72"/>
      <c r="AY585" s="72"/>
      <c r="AZ585" s="72"/>
      <c r="BA585" s="72"/>
      <c r="BB585" s="72"/>
      <c r="BC585" s="72"/>
      <c r="BD585" s="72"/>
      <c r="BE585" s="72"/>
      <c r="BF585" s="72"/>
      <c r="BG585" s="72"/>
      <c r="BH585" s="72"/>
      <c r="BI585" s="72"/>
      <c r="BJ585" s="72"/>
      <c r="BK585" s="72"/>
      <c r="BL585" s="72"/>
      <c r="BM585" s="72"/>
      <c r="BN585" s="72"/>
      <c r="BO585" s="72"/>
      <c r="BP585" s="72"/>
      <c r="BQ585" s="72"/>
      <c r="BR585" s="72"/>
      <c r="BS585" s="72"/>
      <c r="BT585" s="72"/>
      <c r="BU585" s="72"/>
      <c r="BV585" s="72"/>
      <c r="BW585" s="72"/>
      <c r="BX585" s="72"/>
      <c r="BY585" s="72"/>
    </row>
    <row r="586" spans="2:77" x14ac:dyDescent="0.25"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72"/>
      <c r="AY586" s="72"/>
      <c r="AZ586" s="72"/>
      <c r="BA586" s="72"/>
      <c r="BB586" s="72"/>
      <c r="BC586" s="72"/>
      <c r="BD586" s="72"/>
      <c r="BE586" s="72"/>
      <c r="BF586" s="72"/>
      <c r="BG586" s="72"/>
      <c r="BH586" s="72"/>
      <c r="BI586" s="72"/>
      <c r="BJ586" s="72"/>
      <c r="BK586" s="72"/>
      <c r="BL586" s="72"/>
      <c r="BM586" s="72"/>
      <c r="BN586" s="72"/>
      <c r="BO586" s="72"/>
      <c r="BP586" s="72"/>
      <c r="BQ586" s="72"/>
      <c r="BR586" s="72"/>
      <c r="BS586" s="72"/>
      <c r="BT586" s="72"/>
      <c r="BU586" s="72"/>
      <c r="BV586" s="72"/>
      <c r="BW586" s="72"/>
      <c r="BX586" s="72"/>
      <c r="BY586" s="72"/>
    </row>
    <row r="587" spans="2:77" x14ac:dyDescent="0.25"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72"/>
      <c r="AY587" s="72"/>
      <c r="AZ587" s="72"/>
      <c r="BA587" s="72"/>
      <c r="BB587" s="72"/>
      <c r="BC587" s="72"/>
      <c r="BD587" s="72"/>
      <c r="BE587" s="72"/>
      <c r="BF587" s="72"/>
      <c r="BG587" s="72"/>
      <c r="BH587" s="72"/>
      <c r="BI587" s="72"/>
      <c r="BJ587" s="72"/>
      <c r="BK587" s="72"/>
      <c r="BL587" s="72"/>
      <c r="BM587" s="72"/>
      <c r="BN587" s="72"/>
      <c r="BO587" s="72"/>
      <c r="BP587" s="72"/>
      <c r="BQ587" s="72"/>
      <c r="BR587" s="72"/>
      <c r="BS587" s="72"/>
      <c r="BT587" s="72"/>
      <c r="BU587" s="72"/>
      <c r="BV587" s="72"/>
      <c r="BW587" s="72"/>
      <c r="BX587" s="72"/>
      <c r="BY587" s="72"/>
    </row>
    <row r="588" spans="2:77" x14ac:dyDescent="0.25"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72"/>
      <c r="AY588" s="72"/>
      <c r="AZ588" s="72"/>
      <c r="BA588" s="72"/>
      <c r="BB588" s="72"/>
      <c r="BC588" s="72"/>
      <c r="BD588" s="72"/>
      <c r="BE588" s="72"/>
      <c r="BF588" s="72"/>
      <c r="BG588" s="72"/>
      <c r="BH588" s="72"/>
      <c r="BI588" s="72"/>
      <c r="BJ588" s="72"/>
      <c r="BK588" s="72"/>
      <c r="BL588" s="72"/>
      <c r="BM588" s="72"/>
      <c r="BN588" s="72"/>
      <c r="BO588" s="72"/>
      <c r="BP588" s="72"/>
      <c r="BQ588" s="72"/>
      <c r="BR588" s="72"/>
      <c r="BS588" s="72"/>
      <c r="BT588" s="72"/>
      <c r="BU588" s="72"/>
      <c r="BV588" s="72"/>
      <c r="BW588" s="72"/>
      <c r="BX588" s="72"/>
      <c r="BY588" s="72"/>
    </row>
    <row r="589" spans="2:77" x14ac:dyDescent="0.25"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72"/>
      <c r="AY589" s="72"/>
      <c r="AZ589" s="72"/>
      <c r="BA589" s="72"/>
      <c r="BB589" s="72"/>
      <c r="BC589" s="72"/>
      <c r="BD589" s="72"/>
      <c r="BE589" s="72"/>
      <c r="BF589" s="72"/>
      <c r="BG589" s="72"/>
      <c r="BH589" s="72"/>
      <c r="BI589" s="72"/>
      <c r="BJ589" s="72"/>
      <c r="BK589" s="72"/>
      <c r="BL589" s="72"/>
      <c r="BM589" s="72"/>
      <c r="BN589" s="72"/>
      <c r="BO589" s="72"/>
      <c r="BP589" s="72"/>
      <c r="BQ589" s="72"/>
      <c r="BR589" s="72"/>
      <c r="BS589" s="72"/>
      <c r="BT589" s="72"/>
      <c r="BU589" s="72"/>
      <c r="BV589" s="72"/>
      <c r="BW589" s="72"/>
      <c r="BX589" s="72"/>
      <c r="BY589" s="72"/>
    </row>
    <row r="590" spans="2:77" x14ac:dyDescent="0.25"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72"/>
      <c r="AY590" s="72"/>
      <c r="AZ590" s="72"/>
      <c r="BA590" s="72"/>
      <c r="BB590" s="72"/>
      <c r="BC590" s="72"/>
      <c r="BD590" s="72"/>
      <c r="BE590" s="72"/>
      <c r="BF590" s="72"/>
      <c r="BG590" s="72"/>
      <c r="BH590" s="72"/>
      <c r="BI590" s="72"/>
      <c r="BJ590" s="72"/>
      <c r="BK590" s="72"/>
      <c r="BL590" s="72"/>
      <c r="BM590" s="72"/>
      <c r="BN590" s="72"/>
      <c r="BO590" s="72"/>
      <c r="BP590" s="72"/>
      <c r="BQ590" s="72"/>
      <c r="BR590" s="72"/>
      <c r="BS590" s="72"/>
      <c r="BT590" s="72"/>
      <c r="BU590" s="72"/>
      <c r="BV590" s="72"/>
      <c r="BW590" s="72"/>
      <c r="BX590" s="72"/>
      <c r="BY590" s="72"/>
    </row>
    <row r="591" spans="2:77" x14ac:dyDescent="0.25"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72"/>
      <c r="AY591" s="72"/>
      <c r="AZ591" s="72"/>
      <c r="BA591" s="72"/>
      <c r="BB591" s="72"/>
      <c r="BC591" s="72"/>
      <c r="BD591" s="72"/>
      <c r="BE591" s="72"/>
      <c r="BF591" s="72"/>
      <c r="BG591" s="72"/>
      <c r="BH591" s="72"/>
      <c r="BI591" s="72"/>
      <c r="BJ591" s="72"/>
      <c r="BK591" s="72"/>
      <c r="BL591" s="72"/>
      <c r="BM591" s="72"/>
      <c r="BN591" s="72"/>
      <c r="BO591" s="72"/>
      <c r="BP591" s="72"/>
      <c r="BQ591" s="72"/>
      <c r="BR591" s="72"/>
      <c r="BS591" s="72"/>
      <c r="BT591" s="72"/>
      <c r="BU591" s="72"/>
      <c r="BV591" s="72"/>
      <c r="BW591" s="72"/>
      <c r="BX591" s="72"/>
      <c r="BY591" s="72"/>
    </row>
    <row r="592" spans="2:77" x14ac:dyDescent="0.25"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72"/>
      <c r="AZ592" s="72"/>
      <c r="BA592" s="72"/>
      <c r="BB592" s="72"/>
      <c r="BC592" s="72"/>
      <c r="BD592" s="72"/>
      <c r="BE592" s="72"/>
      <c r="BF592" s="72"/>
      <c r="BG592" s="72"/>
      <c r="BH592" s="72"/>
      <c r="BI592" s="72"/>
      <c r="BJ592" s="72"/>
      <c r="BK592" s="72"/>
      <c r="BL592" s="72"/>
      <c r="BM592" s="72"/>
      <c r="BN592" s="72"/>
      <c r="BO592" s="72"/>
      <c r="BP592" s="72"/>
      <c r="BQ592" s="72"/>
      <c r="BR592" s="72"/>
      <c r="BS592" s="72"/>
      <c r="BT592" s="72"/>
      <c r="BU592" s="72"/>
      <c r="BV592" s="72"/>
      <c r="BW592" s="72"/>
      <c r="BX592" s="72"/>
      <c r="BY592" s="72"/>
    </row>
    <row r="593" spans="2:77" x14ac:dyDescent="0.25"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72"/>
      <c r="AZ593" s="72"/>
      <c r="BA593" s="72"/>
      <c r="BB593" s="72"/>
      <c r="BC593" s="72"/>
      <c r="BD593" s="72"/>
      <c r="BE593" s="72"/>
      <c r="BF593" s="72"/>
      <c r="BG593" s="72"/>
      <c r="BH593" s="72"/>
      <c r="BI593" s="72"/>
      <c r="BJ593" s="72"/>
      <c r="BK593" s="72"/>
      <c r="BL593" s="72"/>
      <c r="BM593" s="72"/>
      <c r="BN593" s="72"/>
      <c r="BO593" s="72"/>
      <c r="BP593" s="72"/>
      <c r="BQ593" s="72"/>
      <c r="BR593" s="72"/>
      <c r="BS593" s="72"/>
      <c r="BT593" s="72"/>
      <c r="BU593" s="72"/>
      <c r="BV593" s="72"/>
      <c r="BW593" s="72"/>
      <c r="BX593" s="72"/>
      <c r="BY593" s="72"/>
    </row>
    <row r="594" spans="2:77" x14ac:dyDescent="0.25"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72"/>
      <c r="AZ594" s="72"/>
      <c r="BA594" s="72"/>
      <c r="BB594" s="72"/>
      <c r="BC594" s="72"/>
      <c r="BD594" s="72"/>
      <c r="BE594" s="72"/>
      <c r="BF594" s="72"/>
      <c r="BG594" s="72"/>
      <c r="BH594" s="72"/>
      <c r="BI594" s="72"/>
      <c r="BJ594" s="72"/>
      <c r="BK594" s="72"/>
      <c r="BL594" s="72"/>
      <c r="BM594" s="72"/>
      <c r="BN594" s="72"/>
      <c r="BO594" s="72"/>
      <c r="BP594" s="72"/>
      <c r="BQ594" s="72"/>
      <c r="BR594" s="72"/>
      <c r="BS594" s="72"/>
      <c r="BT594" s="72"/>
      <c r="BU594" s="72"/>
      <c r="BV594" s="72"/>
      <c r="BW594" s="72"/>
      <c r="BX594" s="72"/>
      <c r="BY594" s="72"/>
    </row>
    <row r="595" spans="2:77" x14ac:dyDescent="0.25"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  <c r="BB595" s="72"/>
      <c r="BC595" s="72"/>
      <c r="BD595" s="72"/>
      <c r="BE595" s="72"/>
      <c r="BF595" s="72"/>
      <c r="BG595" s="72"/>
      <c r="BH595" s="72"/>
      <c r="BI595" s="72"/>
      <c r="BJ595" s="72"/>
      <c r="BK595" s="72"/>
      <c r="BL595" s="72"/>
      <c r="BM595" s="72"/>
      <c r="BN595" s="72"/>
      <c r="BO595" s="72"/>
      <c r="BP595" s="72"/>
      <c r="BQ595" s="72"/>
      <c r="BR595" s="72"/>
      <c r="BS595" s="72"/>
      <c r="BT595" s="72"/>
      <c r="BU595" s="72"/>
      <c r="BV595" s="72"/>
      <c r="BW595" s="72"/>
      <c r="BX595" s="72"/>
      <c r="BY595" s="72"/>
    </row>
    <row r="596" spans="2:77" x14ac:dyDescent="0.25"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72"/>
      <c r="AZ596" s="72"/>
      <c r="BA596" s="72"/>
      <c r="BB596" s="72"/>
      <c r="BC596" s="72"/>
      <c r="BD596" s="72"/>
      <c r="BE596" s="72"/>
      <c r="BF596" s="72"/>
      <c r="BG596" s="72"/>
      <c r="BH596" s="72"/>
      <c r="BI596" s="72"/>
      <c r="BJ596" s="72"/>
      <c r="BK596" s="72"/>
      <c r="BL596" s="72"/>
      <c r="BM596" s="72"/>
      <c r="BN596" s="72"/>
      <c r="BO596" s="72"/>
      <c r="BP596" s="72"/>
      <c r="BQ596" s="72"/>
      <c r="BR596" s="72"/>
      <c r="BS596" s="72"/>
      <c r="BT596" s="72"/>
      <c r="BU596" s="72"/>
      <c r="BV596" s="72"/>
      <c r="BW596" s="72"/>
      <c r="BX596" s="72"/>
      <c r="BY596" s="72"/>
    </row>
    <row r="597" spans="2:77" x14ac:dyDescent="0.25"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72"/>
      <c r="AZ597" s="72"/>
      <c r="BA597" s="72"/>
      <c r="BB597" s="72"/>
      <c r="BC597" s="72"/>
      <c r="BD597" s="72"/>
      <c r="BE597" s="72"/>
      <c r="BF597" s="72"/>
      <c r="BG597" s="72"/>
      <c r="BH597" s="72"/>
      <c r="BI597" s="72"/>
      <c r="BJ597" s="72"/>
      <c r="BK597" s="72"/>
      <c r="BL597" s="72"/>
      <c r="BM597" s="72"/>
      <c r="BN597" s="72"/>
      <c r="BO597" s="72"/>
      <c r="BP597" s="72"/>
      <c r="BQ597" s="72"/>
      <c r="BR597" s="72"/>
      <c r="BS597" s="72"/>
      <c r="BT597" s="72"/>
      <c r="BU597" s="72"/>
      <c r="BV597" s="72"/>
      <c r="BW597" s="72"/>
      <c r="BX597" s="72"/>
      <c r="BY597" s="72"/>
    </row>
    <row r="598" spans="2:77" x14ac:dyDescent="0.25"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72"/>
      <c r="AR598" s="72"/>
      <c r="AS598" s="72"/>
      <c r="AT598" s="72"/>
      <c r="AU598" s="72"/>
      <c r="AV598" s="72"/>
      <c r="AW598" s="72"/>
      <c r="AX598" s="72"/>
      <c r="AY598" s="72"/>
      <c r="AZ598" s="72"/>
      <c r="BA598" s="72"/>
      <c r="BB598" s="72"/>
      <c r="BC598" s="72"/>
      <c r="BD598" s="72"/>
      <c r="BE598" s="72"/>
      <c r="BF598" s="72"/>
      <c r="BG598" s="72"/>
      <c r="BH598" s="72"/>
      <c r="BI598" s="72"/>
      <c r="BJ598" s="72"/>
      <c r="BK598" s="72"/>
      <c r="BL598" s="72"/>
      <c r="BM598" s="72"/>
      <c r="BN598" s="72"/>
      <c r="BO598" s="72"/>
      <c r="BP598" s="72"/>
      <c r="BQ598" s="72"/>
      <c r="BR598" s="72"/>
      <c r="BS598" s="72"/>
      <c r="BT598" s="72"/>
      <c r="BU598" s="72"/>
      <c r="BV598" s="72"/>
      <c r="BW598" s="72"/>
      <c r="BX598" s="72"/>
      <c r="BY598" s="72"/>
    </row>
    <row r="599" spans="2:77" x14ac:dyDescent="0.25"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72"/>
      <c r="AR599" s="72"/>
      <c r="AS599" s="72"/>
      <c r="AT599" s="72"/>
      <c r="AU599" s="72"/>
      <c r="AV599" s="72"/>
      <c r="AW599" s="72"/>
      <c r="AX599" s="72"/>
      <c r="AY599" s="72"/>
      <c r="AZ599" s="72"/>
      <c r="BA599" s="72"/>
      <c r="BB599" s="72"/>
      <c r="BC599" s="72"/>
      <c r="BD599" s="72"/>
      <c r="BE599" s="72"/>
      <c r="BF599" s="72"/>
      <c r="BG599" s="72"/>
      <c r="BH599" s="72"/>
      <c r="BI599" s="72"/>
      <c r="BJ599" s="72"/>
      <c r="BK599" s="72"/>
      <c r="BL599" s="72"/>
      <c r="BM599" s="72"/>
      <c r="BN599" s="72"/>
      <c r="BO599" s="72"/>
      <c r="BP599" s="72"/>
      <c r="BQ599" s="72"/>
      <c r="BR599" s="72"/>
      <c r="BS599" s="72"/>
      <c r="BT599" s="72"/>
      <c r="BU599" s="72"/>
      <c r="BV599" s="72"/>
      <c r="BW599" s="72"/>
      <c r="BX599" s="72"/>
      <c r="BY599" s="72"/>
    </row>
    <row r="600" spans="2:77" x14ac:dyDescent="0.25"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72"/>
      <c r="AR600" s="72"/>
      <c r="AS600" s="72"/>
      <c r="AT600" s="72"/>
      <c r="AU600" s="72"/>
      <c r="AV600" s="72"/>
      <c r="AW600" s="72"/>
      <c r="AX600" s="72"/>
      <c r="AY600" s="72"/>
      <c r="AZ600" s="72"/>
      <c r="BA600" s="72"/>
      <c r="BB600" s="72"/>
      <c r="BC600" s="72"/>
      <c r="BD600" s="72"/>
      <c r="BE600" s="72"/>
      <c r="BF600" s="72"/>
      <c r="BG600" s="72"/>
      <c r="BH600" s="72"/>
      <c r="BI600" s="72"/>
      <c r="BJ600" s="72"/>
      <c r="BK600" s="72"/>
      <c r="BL600" s="72"/>
      <c r="BM600" s="72"/>
      <c r="BN600" s="72"/>
      <c r="BO600" s="72"/>
      <c r="BP600" s="72"/>
      <c r="BQ600" s="72"/>
      <c r="BR600" s="72"/>
      <c r="BS600" s="72"/>
      <c r="BT600" s="72"/>
      <c r="BU600" s="72"/>
      <c r="BV600" s="72"/>
      <c r="BW600" s="72"/>
      <c r="BX600" s="72"/>
      <c r="BY600" s="72"/>
    </row>
    <row r="601" spans="2:77" x14ac:dyDescent="0.25"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</row>
    <row r="602" spans="2:77" x14ac:dyDescent="0.25"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</row>
    <row r="603" spans="2:77" x14ac:dyDescent="0.25"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</row>
    <row r="604" spans="2:77" x14ac:dyDescent="0.25"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</row>
    <row r="605" spans="2:77" x14ac:dyDescent="0.25"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</row>
    <row r="606" spans="2:77" x14ac:dyDescent="0.25"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</row>
    <row r="607" spans="2:77" x14ac:dyDescent="0.25"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</row>
    <row r="608" spans="2:77" x14ac:dyDescent="0.25"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72"/>
      <c r="AZ608" s="72"/>
      <c r="BA608" s="72"/>
      <c r="BB608" s="72"/>
      <c r="BC608" s="72"/>
      <c r="BD608" s="72"/>
      <c r="BE608" s="72"/>
      <c r="BF608" s="72"/>
      <c r="BG608" s="72"/>
      <c r="BH608" s="72"/>
      <c r="BI608" s="72"/>
      <c r="BJ608" s="72"/>
      <c r="BK608" s="72"/>
      <c r="BL608" s="72"/>
      <c r="BM608" s="72"/>
      <c r="BN608" s="72"/>
      <c r="BO608" s="72"/>
      <c r="BP608" s="72"/>
      <c r="BQ608" s="72"/>
      <c r="BR608" s="72"/>
      <c r="BS608" s="72"/>
      <c r="BT608" s="72"/>
      <c r="BU608" s="72"/>
      <c r="BV608" s="72"/>
      <c r="BW608" s="72"/>
      <c r="BX608" s="72"/>
      <c r="BY608" s="72"/>
    </row>
    <row r="609" spans="2:77" x14ac:dyDescent="0.25"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72"/>
      <c r="AR609" s="72"/>
      <c r="AS609" s="72"/>
      <c r="AT609" s="72"/>
      <c r="AU609" s="72"/>
      <c r="AV609" s="72"/>
      <c r="AW609" s="72"/>
      <c r="AX609" s="72"/>
      <c r="AY609" s="72"/>
      <c r="AZ609" s="72"/>
      <c r="BA609" s="72"/>
      <c r="BB609" s="72"/>
      <c r="BC609" s="72"/>
      <c r="BD609" s="72"/>
      <c r="BE609" s="72"/>
      <c r="BF609" s="72"/>
      <c r="BG609" s="72"/>
      <c r="BH609" s="72"/>
      <c r="BI609" s="72"/>
      <c r="BJ609" s="72"/>
      <c r="BK609" s="72"/>
      <c r="BL609" s="72"/>
      <c r="BM609" s="72"/>
      <c r="BN609" s="72"/>
      <c r="BO609" s="72"/>
      <c r="BP609" s="72"/>
      <c r="BQ609" s="72"/>
      <c r="BR609" s="72"/>
      <c r="BS609" s="72"/>
      <c r="BT609" s="72"/>
      <c r="BU609" s="72"/>
      <c r="BV609" s="72"/>
      <c r="BW609" s="72"/>
      <c r="BX609" s="72"/>
      <c r="BY609" s="72"/>
    </row>
    <row r="610" spans="2:77" x14ac:dyDescent="0.25"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  <c r="AZ610" s="72"/>
      <c r="BA610" s="72"/>
      <c r="BB610" s="72"/>
      <c r="BC610" s="72"/>
      <c r="BD610" s="72"/>
      <c r="BE610" s="72"/>
      <c r="BF610" s="72"/>
      <c r="BG610" s="72"/>
      <c r="BH610" s="72"/>
      <c r="BI610" s="72"/>
      <c r="BJ610" s="72"/>
      <c r="BK610" s="72"/>
      <c r="BL610" s="72"/>
      <c r="BM610" s="72"/>
      <c r="BN610" s="72"/>
      <c r="BO610" s="72"/>
      <c r="BP610" s="72"/>
      <c r="BQ610" s="72"/>
      <c r="BR610" s="72"/>
      <c r="BS610" s="72"/>
      <c r="BT610" s="72"/>
      <c r="BU610" s="72"/>
      <c r="BV610" s="72"/>
      <c r="BW610" s="72"/>
      <c r="BX610" s="72"/>
      <c r="BY610" s="72"/>
    </row>
    <row r="611" spans="2:77" x14ac:dyDescent="0.25"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  <c r="BB611" s="72"/>
      <c r="BC611" s="72"/>
      <c r="BD611" s="72"/>
      <c r="BE611" s="72"/>
      <c r="BF611" s="72"/>
      <c r="BG611" s="72"/>
      <c r="BH611" s="72"/>
      <c r="BI611" s="72"/>
      <c r="BJ611" s="72"/>
      <c r="BK611" s="72"/>
      <c r="BL611" s="72"/>
      <c r="BM611" s="72"/>
      <c r="BN611" s="72"/>
      <c r="BO611" s="72"/>
      <c r="BP611" s="72"/>
      <c r="BQ611" s="72"/>
      <c r="BR611" s="72"/>
      <c r="BS611" s="72"/>
      <c r="BT611" s="72"/>
      <c r="BU611" s="72"/>
      <c r="BV611" s="72"/>
      <c r="BW611" s="72"/>
      <c r="BX611" s="72"/>
      <c r="BY611" s="72"/>
    </row>
    <row r="612" spans="2:77" x14ac:dyDescent="0.25"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  <c r="BB612" s="72"/>
      <c r="BC612" s="72"/>
      <c r="BD612" s="72"/>
      <c r="BE612" s="72"/>
      <c r="BF612" s="72"/>
      <c r="BG612" s="72"/>
      <c r="BH612" s="72"/>
      <c r="BI612" s="72"/>
      <c r="BJ612" s="72"/>
      <c r="BK612" s="72"/>
      <c r="BL612" s="72"/>
      <c r="BM612" s="72"/>
      <c r="BN612" s="72"/>
      <c r="BO612" s="72"/>
      <c r="BP612" s="72"/>
      <c r="BQ612" s="72"/>
      <c r="BR612" s="72"/>
      <c r="BS612" s="72"/>
      <c r="BT612" s="72"/>
      <c r="BU612" s="72"/>
      <c r="BV612" s="72"/>
      <c r="BW612" s="72"/>
      <c r="BX612" s="72"/>
      <c r="BY612" s="72"/>
    </row>
    <row r="613" spans="2:77" x14ac:dyDescent="0.25"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72"/>
      <c r="AZ613" s="72"/>
      <c r="BA613" s="72"/>
      <c r="BB613" s="72"/>
      <c r="BC613" s="72"/>
      <c r="BD613" s="72"/>
      <c r="BE613" s="72"/>
      <c r="BF613" s="72"/>
      <c r="BG613" s="72"/>
      <c r="BH613" s="72"/>
      <c r="BI613" s="72"/>
      <c r="BJ613" s="72"/>
      <c r="BK613" s="72"/>
      <c r="BL613" s="72"/>
      <c r="BM613" s="72"/>
      <c r="BN613" s="72"/>
      <c r="BO613" s="72"/>
      <c r="BP613" s="72"/>
      <c r="BQ613" s="72"/>
      <c r="BR613" s="72"/>
      <c r="BS613" s="72"/>
      <c r="BT613" s="72"/>
      <c r="BU613" s="72"/>
      <c r="BV613" s="72"/>
      <c r="BW613" s="72"/>
      <c r="BX613" s="72"/>
      <c r="BY613" s="72"/>
    </row>
    <row r="614" spans="2:77" x14ac:dyDescent="0.25"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72"/>
      <c r="AR614" s="72"/>
      <c r="AS614" s="72"/>
      <c r="AT614" s="72"/>
      <c r="AU614" s="72"/>
      <c r="AV614" s="72"/>
      <c r="AW614" s="72"/>
      <c r="AX614" s="72"/>
      <c r="AY614" s="72"/>
      <c r="AZ614" s="72"/>
      <c r="BA614" s="72"/>
      <c r="BB614" s="72"/>
      <c r="BC614" s="72"/>
      <c r="BD614" s="72"/>
      <c r="BE614" s="72"/>
      <c r="BF614" s="72"/>
      <c r="BG614" s="72"/>
      <c r="BH614" s="72"/>
      <c r="BI614" s="72"/>
      <c r="BJ614" s="72"/>
      <c r="BK614" s="72"/>
      <c r="BL614" s="72"/>
      <c r="BM614" s="72"/>
      <c r="BN614" s="72"/>
      <c r="BO614" s="72"/>
      <c r="BP614" s="72"/>
      <c r="BQ614" s="72"/>
      <c r="BR614" s="72"/>
      <c r="BS614" s="72"/>
      <c r="BT614" s="72"/>
      <c r="BU614" s="72"/>
      <c r="BV614" s="72"/>
      <c r="BW614" s="72"/>
      <c r="BX614" s="72"/>
      <c r="BY614" s="72"/>
    </row>
    <row r="615" spans="2:77" x14ac:dyDescent="0.25"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72"/>
      <c r="AY615" s="72"/>
      <c r="AZ615" s="72"/>
      <c r="BA615" s="72"/>
      <c r="BB615" s="72"/>
      <c r="BC615" s="72"/>
      <c r="BD615" s="72"/>
      <c r="BE615" s="72"/>
      <c r="BF615" s="72"/>
      <c r="BG615" s="72"/>
      <c r="BH615" s="72"/>
      <c r="BI615" s="72"/>
      <c r="BJ615" s="72"/>
      <c r="BK615" s="72"/>
      <c r="BL615" s="72"/>
      <c r="BM615" s="72"/>
      <c r="BN615" s="72"/>
      <c r="BO615" s="72"/>
      <c r="BP615" s="72"/>
      <c r="BQ615" s="72"/>
      <c r="BR615" s="72"/>
      <c r="BS615" s="72"/>
      <c r="BT615" s="72"/>
      <c r="BU615" s="72"/>
      <c r="BV615" s="72"/>
      <c r="BW615" s="72"/>
      <c r="BX615" s="72"/>
      <c r="BY615" s="72"/>
    </row>
    <row r="616" spans="2:77" x14ac:dyDescent="0.25"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72"/>
      <c r="AY616" s="72"/>
      <c r="AZ616" s="72"/>
      <c r="BA616" s="72"/>
      <c r="BB616" s="72"/>
      <c r="BC616" s="72"/>
      <c r="BD616" s="72"/>
      <c r="BE616" s="72"/>
      <c r="BF616" s="72"/>
      <c r="BG616" s="72"/>
      <c r="BH616" s="72"/>
      <c r="BI616" s="72"/>
      <c r="BJ616" s="72"/>
      <c r="BK616" s="72"/>
      <c r="BL616" s="72"/>
      <c r="BM616" s="72"/>
      <c r="BN616" s="72"/>
      <c r="BO616" s="72"/>
      <c r="BP616" s="72"/>
      <c r="BQ616" s="72"/>
      <c r="BR616" s="72"/>
      <c r="BS616" s="72"/>
      <c r="BT616" s="72"/>
      <c r="BU616" s="72"/>
      <c r="BV616" s="72"/>
      <c r="BW616" s="72"/>
      <c r="BX616" s="72"/>
      <c r="BY616" s="72"/>
    </row>
    <row r="617" spans="2:77" x14ac:dyDescent="0.25"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72"/>
      <c r="AY617" s="72"/>
      <c r="AZ617" s="72"/>
      <c r="BA617" s="72"/>
      <c r="BB617" s="72"/>
      <c r="BC617" s="72"/>
      <c r="BD617" s="72"/>
      <c r="BE617" s="72"/>
      <c r="BF617" s="72"/>
      <c r="BG617" s="72"/>
      <c r="BH617" s="72"/>
      <c r="BI617" s="72"/>
      <c r="BJ617" s="72"/>
      <c r="BK617" s="72"/>
      <c r="BL617" s="72"/>
      <c r="BM617" s="72"/>
      <c r="BN617" s="72"/>
      <c r="BO617" s="72"/>
      <c r="BP617" s="72"/>
      <c r="BQ617" s="72"/>
      <c r="BR617" s="72"/>
      <c r="BS617" s="72"/>
      <c r="BT617" s="72"/>
      <c r="BU617" s="72"/>
      <c r="BV617" s="72"/>
      <c r="BW617" s="72"/>
      <c r="BX617" s="72"/>
      <c r="BY617" s="72"/>
    </row>
    <row r="618" spans="2:77" x14ac:dyDescent="0.25"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72"/>
      <c r="AY618" s="72"/>
      <c r="AZ618" s="72"/>
      <c r="BA618" s="72"/>
      <c r="BB618" s="72"/>
      <c r="BC618" s="72"/>
      <c r="BD618" s="72"/>
      <c r="BE618" s="72"/>
      <c r="BF618" s="72"/>
      <c r="BG618" s="72"/>
      <c r="BH618" s="72"/>
      <c r="BI618" s="72"/>
      <c r="BJ618" s="72"/>
      <c r="BK618" s="72"/>
      <c r="BL618" s="72"/>
      <c r="BM618" s="72"/>
      <c r="BN618" s="72"/>
      <c r="BO618" s="72"/>
      <c r="BP618" s="72"/>
      <c r="BQ618" s="72"/>
      <c r="BR618" s="72"/>
      <c r="BS618" s="72"/>
      <c r="BT618" s="72"/>
      <c r="BU618" s="72"/>
      <c r="BV618" s="72"/>
      <c r="BW618" s="72"/>
      <c r="BX618" s="72"/>
      <c r="BY618" s="72"/>
    </row>
    <row r="619" spans="2:77" x14ac:dyDescent="0.25"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72"/>
      <c r="AY619" s="72"/>
      <c r="AZ619" s="72"/>
      <c r="BA619" s="72"/>
      <c r="BB619" s="72"/>
      <c r="BC619" s="72"/>
      <c r="BD619" s="72"/>
      <c r="BE619" s="72"/>
      <c r="BF619" s="72"/>
      <c r="BG619" s="72"/>
      <c r="BH619" s="72"/>
      <c r="BI619" s="72"/>
      <c r="BJ619" s="72"/>
      <c r="BK619" s="72"/>
      <c r="BL619" s="72"/>
      <c r="BM619" s="72"/>
      <c r="BN619" s="72"/>
      <c r="BO619" s="72"/>
      <c r="BP619" s="72"/>
      <c r="BQ619" s="72"/>
      <c r="BR619" s="72"/>
      <c r="BS619" s="72"/>
      <c r="BT619" s="72"/>
      <c r="BU619" s="72"/>
      <c r="BV619" s="72"/>
      <c r="BW619" s="72"/>
      <c r="BX619" s="72"/>
      <c r="BY619" s="72"/>
    </row>
    <row r="620" spans="2:77" x14ac:dyDescent="0.25"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72"/>
      <c r="AR620" s="72"/>
      <c r="AS620" s="72"/>
      <c r="AT620" s="72"/>
      <c r="AU620" s="72"/>
      <c r="AV620" s="72"/>
      <c r="AW620" s="72"/>
      <c r="AX620" s="72"/>
      <c r="AY620" s="72"/>
      <c r="AZ620" s="72"/>
      <c r="BA620" s="72"/>
      <c r="BB620" s="72"/>
      <c r="BC620" s="72"/>
      <c r="BD620" s="72"/>
      <c r="BE620" s="72"/>
      <c r="BF620" s="72"/>
      <c r="BG620" s="72"/>
      <c r="BH620" s="72"/>
      <c r="BI620" s="72"/>
      <c r="BJ620" s="72"/>
      <c r="BK620" s="72"/>
      <c r="BL620" s="72"/>
      <c r="BM620" s="72"/>
      <c r="BN620" s="72"/>
      <c r="BO620" s="72"/>
      <c r="BP620" s="72"/>
      <c r="BQ620" s="72"/>
      <c r="BR620" s="72"/>
      <c r="BS620" s="72"/>
      <c r="BT620" s="72"/>
      <c r="BU620" s="72"/>
      <c r="BV620" s="72"/>
      <c r="BW620" s="72"/>
      <c r="BX620" s="72"/>
      <c r="BY620" s="72"/>
    </row>
    <row r="621" spans="2:77" x14ac:dyDescent="0.25"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72"/>
      <c r="AY621" s="72"/>
      <c r="AZ621" s="72"/>
      <c r="BA621" s="72"/>
      <c r="BB621" s="72"/>
      <c r="BC621" s="72"/>
      <c r="BD621" s="72"/>
      <c r="BE621" s="72"/>
      <c r="BF621" s="72"/>
      <c r="BG621" s="72"/>
      <c r="BH621" s="72"/>
      <c r="BI621" s="72"/>
      <c r="BJ621" s="72"/>
      <c r="BK621" s="72"/>
      <c r="BL621" s="72"/>
      <c r="BM621" s="72"/>
      <c r="BN621" s="72"/>
      <c r="BO621" s="72"/>
      <c r="BP621" s="72"/>
      <c r="BQ621" s="72"/>
      <c r="BR621" s="72"/>
      <c r="BS621" s="72"/>
      <c r="BT621" s="72"/>
      <c r="BU621" s="72"/>
      <c r="BV621" s="72"/>
      <c r="BW621" s="72"/>
      <c r="BX621" s="72"/>
      <c r="BY621" s="72"/>
    </row>
    <row r="622" spans="2:77" x14ac:dyDescent="0.25"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72"/>
      <c r="AY622" s="72"/>
      <c r="AZ622" s="72"/>
      <c r="BA622" s="72"/>
      <c r="BB622" s="72"/>
      <c r="BC622" s="72"/>
      <c r="BD622" s="72"/>
      <c r="BE622" s="72"/>
      <c r="BF622" s="72"/>
      <c r="BG622" s="72"/>
      <c r="BH622" s="72"/>
      <c r="BI622" s="72"/>
      <c r="BJ622" s="72"/>
      <c r="BK622" s="72"/>
      <c r="BL622" s="72"/>
      <c r="BM622" s="72"/>
      <c r="BN622" s="72"/>
      <c r="BO622" s="72"/>
      <c r="BP622" s="72"/>
      <c r="BQ622" s="72"/>
      <c r="BR622" s="72"/>
      <c r="BS622" s="72"/>
      <c r="BT622" s="72"/>
      <c r="BU622" s="72"/>
      <c r="BV622" s="72"/>
      <c r="BW622" s="72"/>
      <c r="BX622" s="72"/>
      <c r="BY622" s="72"/>
    </row>
    <row r="623" spans="2:77" x14ac:dyDescent="0.25"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72"/>
      <c r="AZ623" s="72"/>
      <c r="BA623" s="72"/>
      <c r="BB623" s="72"/>
      <c r="BC623" s="72"/>
      <c r="BD623" s="72"/>
      <c r="BE623" s="72"/>
      <c r="BF623" s="72"/>
      <c r="BG623" s="72"/>
      <c r="BH623" s="72"/>
      <c r="BI623" s="72"/>
      <c r="BJ623" s="72"/>
      <c r="BK623" s="72"/>
      <c r="BL623" s="72"/>
      <c r="BM623" s="72"/>
      <c r="BN623" s="72"/>
      <c r="BO623" s="72"/>
      <c r="BP623" s="72"/>
      <c r="BQ623" s="72"/>
      <c r="BR623" s="72"/>
      <c r="BS623" s="72"/>
      <c r="BT623" s="72"/>
      <c r="BU623" s="72"/>
      <c r="BV623" s="72"/>
      <c r="BW623" s="72"/>
      <c r="BX623" s="72"/>
      <c r="BY623" s="72"/>
    </row>
    <row r="624" spans="2:77" x14ac:dyDescent="0.25"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72"/>
      <c r="AZ624" s="72"/>
      <c r="BA624" s="72"/>
      <c r="BB624" s="72"/>
      <c r="BC624" s="72"/>
      <c r="BD624" s="72"/>
      <c r="BE624" s="72"/>
      <c r="BF624" s="72"/>
      <c r="BG624" s="72"/>
      <c r="BH624" s="72"/>
      <c r="BI624" s="72"/>
      <c r="BJ624" s="72"/>
      <c r="BK624" s="72"/>
      <c r="BL624" s="72"/>
      <c r="BM624" s="72"/>
      <c r="BN624" s="72"/>
      <c r="BO624" s="72"/>
      <c r="BP624" s="72"/>
      <c r="BQ624" s="72"/>
      <c r="BR624" s="72"/>
      <c r="BS624" s="72"/>
      <c r="BT624" s="72"/>
      <c r="BU624" s="72"/>
      <c r="BV624" s="72"/>
      <c r="BW624" s="72"/>
      <c r="BX624" s="72"/>
      <c r="BY624" s="72"/>
    </row>
    <row r="625" spans="2:77" x14ac:dyDescent="0.25"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72"/>
      <c r="AZ625" s="72"/>
      <c r="BA625" s="72"/>
      <c r="BB625" s="72"/>
      <c r="BC625" s="72"/>
      <c r="BD625" s="72"/>
      <c r="BE625" s="72"/>
      <c r="BF625" s="72"/>
      <c r="BG625" s="72"/>
      <c r="BH625" s="72"/>
      <c r="BI625" s="72"/>
      <c r="BJ625" s="72"/>
      <c r="BK625" s="72"/>
      <c r="BL625" s="72"/>
      <c r="BM625" s="72"/>
      <c r="BN625" s="72"/>
      <c r="BO625" s="72"/>
      <c r="BP625" s="72"/>
      <c r="BQ625" s="72"/>
      <c r="BR625" s="72"/>
      <c r="BS625" s="72"/>
      <c r="BT625" s="72"/>
      <c r="BU625" s="72"/>
      <c r="BV625" s="72"/>
      <c r="BW625" s="72"/>
      <c r="BX625" s="72"/>
      <c r="BY625" s="72"/>
    </row>
    <row r="626" spans="2:77" x14ac:dyDescent="0.25"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72"/>
      <c r="AZ626" s="72"/>
      <c r="BA626" s="72"/>
      <c r="BB626" s="72"/>
      <c r="BC626" s="72"/>
      <c r="BD626" s="72"/>
      <c r="BE626" s="72"/>
      <c r="BF626" s="72"/>
      <c r="BG626" s="72"/>
      <c r="BH626" s="72"/>
      <c r="BI626" s="72"/>
      <c r="BJ626" s="72"/>
      <c r="BK626" s="72"/>
      <c r="BL626" s="72"/>
      <c r="BM626" s="72"/>
      <c r="BN626" s="72"/>
      <c r="BO626" s="72"/>
      <c r="BP626" s="72"/>
      <c r="BQ626" s="72"/>
      <c r="BR626" s="72"/>
      <c r="BS626" s="72"/>
      <c r="BT626" s="72"/>
      <c r="BU626" s="72"/>
      <c r="BV626" s="72"/>
      <c r="BW626" s="72"/>
      <c r="BX626" s="72"/>
      <c r="BY626" s="72"/>
    </row>
    <row r="627" spans="2:77" x14ac:dyDescent="0.25"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72"/>
      <c r="AR627" s="72"/>
      <c r="AS627" s="72"/>
      <c r="AT627" s="72"/>
      <c r="AU627" s="72"/>
      <c r="AV627" s="72"/>
      <c r="AW627" s="72"/>
      <c r="AX627" s="72"/>
      <c r="AY627" s="72"/>
      <c r="AZ627" s="72"/>
      <c r="BA627" s="72"/>
      <c r="BB627" s="72"/>
      <c r="BC627" s="72"/>
      <c r="BD627" s="72"/>
      <c r="BE627" s="72"/>
      <c r="BF627" s="72"/>
      <c r="BG627" s="72"/>
      <c r="BH627" s="72"/>
      <c r="BI627" s="72"/>
      <c r="BJ627" s="72"/>
      <c r="BK627" s="72"/>
      <c r="BL627" s="72"/>
      <c r="BM627" s="72"/>
      <c r="BN627" s="72"/>
      <c r="BO627" s="72"/>
      <c r="BP627" s="72"/>
      <c r="BQ627" s="72"/>
      <c r="BR627" s="72"/>
      <c r="BS627" s="72"/>
      <c r="BT627" s="72"/>
      <c r="BU627" s="72"/>
      <c r="BV627" s="72"/>
      <c r="BW627" s="72"/>
      <c r="BX627" s="72"/>
      <c r="BY627" s="72"/>
    </row>
    <row r="628" spans="2:77" x14ac:dyDescent="0.25"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72"/>
      <c r="AY628" s="72"/>
      <c r="AZ628" s="72"/>
      <c r="BA628" s="72"/>
      <c r="BB628" s="72"/>
      <c r="BC628" s="72"/>
      <c r="BD628" s="72"/>
      <c r="BE628" s="72"/>
      <c r="BF628" s="72"/>
      <c r="BG628" s="72"/>
      <c r="BH628" s="72"/>
      <c r="BI628" s="72"/>
      <c r="BJ628" s="72"/>
      <c r="BK628" s="72"/>
      <c r="BL628" s="72"/>
      <c r="BM628" s="72"/>
      <c r="BN628" s="72"/>
      <c r="BO628" s="72"/>
      <c r="BP628" s="72"/>
      <c r="BQ628" s="72"/>
      <c r="BR628" s="72"/>
      <c r="BS628" s="72"/>
      <c r="BT628" s="72"/>
      <c r="BU628" s="72"/>
      <c r="BV628" s="72"/>
      <c r="BW628" s="72"/>
      <c r="BX628" s="72"/>
      <c r="BY628" s="72"/>
    </row>
    <row r="629" spans="2:77" x14ac:dyDescent="0.25"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72"/>
      <c r="AR629" s="72"/>
      <c r="AS629" s="72"/>
      <c r="AT629" s="72"/>
      <c r="AU629" s="72"/>
      <c r="AV629" s="72"/>
      <c r="AW629" s="72"/>
      <c r="AX629" s="72"/>
      <c r="AY629" s="72"/>
      <c r="AZ629" s="72"/>
      <c r="BA629" s="72"/>
      <c r="BB629" s="72"/>
      <c r="BC629" s="72"/>
      <c r="BD629" s="72"/>
      <c r="BE629" s="72"/>
      <c r="BF629" s="72"/>
      <c r="BG629" s="72"/>
      <c r="BH629" s="72"/>
      <c r="BI629" s="72"/>
      <c r="BJ629" s="72"/>
      <c r="BK629" s="72"/>
      <c r="BL629" s="72"/>
      <c r="BM629" s="72"/>
      <c r="BN629" s="72"/>
      <c r="BO629" s="72"/>
      <c r="BP629" s="72"/>
      <c r="BQ629" s="72"/>
      <c r="BR629" s="72"/>
      <c r="BS629" s="72"/>
      <c r="BT629" s="72"/>
      <c r="BU629" s="72"/>
      <c r="BV629" s="72"/>
      <c r="BW629" s="72"/>
      <c r="BX629" s="72"/>
      <c r="BY629" s="72"/>
    </row>
    <row r="630" spans="2:77" x14ac:dyDescent="0.25"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</row>
    <row r="631" spans="2:77" x14ac:dyDescent="0.25"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</row>
    <row r="632" spans="2:77" x14ac:dyDescent="0.25"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</row>
    <row r="633" spans="2:77" x14ac:dyDescent="0.25"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</row>
    <row r="634" spans="2:77" x14ac:dyDescent="0.25"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</row>
    <row r="635" spans="2:77" x14ac:dyDescent="0.25"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</row>
    <row r="636" spans="2:77" x14ac:dyDescent="0.25"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</row>
    <row r="637" spans="2:77" x14ac:dyDescent="0.25"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72"/>
      <c r="AZ637" s="72"/>
      <c r="BA637" s="72"/>
      <c r="BB637" s="72"/>
      <c r="BC637" s="72"/>
      <c r="BD637" s="72"/>
      <c r="BE637" s="72"/>
      <c r="BF637" s="72"/>
      <c r="BG637" s="72"/>
      <c r="BH637" s="72"/>
      <c r="BI637" s="72"/>
      <c r="BJ637" s="72"/>
      <c r="BK637" s="72"/>
      <c r="BL637" s="72"/>
      <c r="BM637" s="72"/>
      <c r="BN637" s="72"/>
      <c r="BO637" s="72"/>
      <c r="BP637" s="72"/>
      <c r="BQ637" s="72"/>
      <c r="BR637" s="72"/>
      <c r="BS637" s="72"/>
      <c r="BT637" s="72"/>
      <c r="BU637" s="72"/>
      <c r="BV637" s="72"/>
      <c r="BW637" s="72"/>
      <c r="BX637" s="72"/>
      <c r="BY637" s="72"/>
    </row>
    <row r="638" spans="2:77" x14ac:dyDescent="0.25"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72"/>
      <c r="AR638" s="72"/>
      <c r="AS638" s="72"/>
      <c r="AT638" s="72"/>
      <c r="AU638" s="72"/>
      <c r="AV638" s="72"/>
      <c r="AW638" s="72"/>
      <c r="AX638" s="72"/>
      <c r="AY638" s="72"/>
      <c r="AZ638" s="72"/>
      <c r="BA638" s="72"/>
      <c r="BB638" s="72"/>
      <c r="BC638" s="72"/>
      <c r="BD638" s="72"/>
      <c r="BE638" s="72"/>
      <c r="BF638" s="72"/>
      <c r="BG638" s="72"/>
      <c r="BH638" s="72"/>
      <c r="BI638" s="72"/>
      <c r="BJ638" s="72"/>
      <c r="BK638" s="72"/>
      <c r="BL638" s="72"/>
      <c r="BM638" s="72"/>
      <c r="BN638" s="72"/>
      <c r="BO638" s="72"/>
      <c r="BP638" s="72"/>
      <c r="BQ638" s="72"/>
      <c r="BR638" s="72"/>
      <c r="BS638" s="72"/>
      <c r="BT638" s="72"/>
      <c r="BU638" s="72"/>
      <c r="BV638" s="72"/>
      <c r="BW638" s="72"/>
      <c r="BX638" s="72"/>
      <c r="BY638" s="72"/>
    </row>
    <row r="639" spans="2:77" x14ac:dyDescent="0.25"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72"/>
      <c r="AY639" s="72"/>
      <c r="AZ639" s="72"/>
      <c r="BA639" s="72"/>
      <c r="BB639" s="72"/>
      <c r="BC639" s="72"/>
      <c r="BD639" s="72"/>
      <c r="BE639" s="72"/>
      <c r="BF639" s="72"/>
      <c r="BG639" s="72"/>
      <c r="BH639" s="72"/>
      <c r="BI639" s="72"/>
      <c r="BJ639" s="72"/>
      <c r="BK639" s="72"/>
      <c r="BL639" s="72"/>
      <c r="BM639" s="72"/>
      <c r="BN639" s="72"/>
      <c r="BO639" s="72"/>
      <c r="BP639" s="72"/>
      <c r="BQ639" s="72"/>
      <c r="BR639" s="72"/>
      <c r="BS639" s="72"/>
      <c r="BT639" s="72"/>
      <c r="BU639" s="72"/>
      <c r="BV639" s="72"/>
      <c r="BW639" s="72"/>
      <c r="BX639" s="72"/>
      <c r="BY639" s="72"/>
    </row>
    <row r="640" spans="2:77" x14ac:dyDescent="0.25"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  <c r="BB640" s="72"/>
      <c r="BC640" s="72"/>
      <c r="BD640" s="72"/>
      <c r="BE640" s="72"/>
      <c r="BF640" s="72"/>
      <c r="BG640" s="72"/>
      <c r="BH640" s="72"/>
      <c r="BI640" s="72"/>
      <c r="BJ640" s="72"/>
      <c r="BK640" s="72"/>
      <c r="BL640" s="72"/>
      <c r="BM640" s="72"/>
      <c r="BN640" s="72"/>
      <c r="BO640" s="72"/>
      <c r="BP640" s="72"/>
      <c r="BQ640" s="72"/>
      <c r="BR640" s="72"/>
      <c r="BS640" s="72"/>
      <c r="BT640" s="72"/>
      <c r="BU640" s="72"/>
      <c r="BV640" s="72"/>
      <c r="BW640" s="72"/>
      <c r="BX640" s="72"/>
      <c r="BY640" s="72"/>
    </row>
    <row r="641" spans="2:77" x14ac:dyDescent="0.25"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72"/>
      <c r="AY641" s="72"/>
      <c r="AZ641" s="72"/>
      <c r="BA641" s="72"/>
      <c r="BB641" s="72"/>
      <c r="BC641" s="72"/>
      <c r="BD641" s="72"/>
      <c r="BE641" s="72"/>
      <c r="BF641" s="72"/>
      <c r="BG641" s="72"/>
      <c r="BH641" s="72"/>
      <c r="BI641" s="72"/>
      <c r="BJ641" s="72"/>
      <c r="BK641" s="72"/>
      <c r="BL641" s="72"/>
      <c r="BM641" s="72"/>
      <c r="BN641" s="72"/>
      <c r="BO641" s="72"/>
      <c r="BP641" s="72"/>
      <c r="BQ641" s="72"/>
      <c r="BR641" s="72"/>
      <c r="BS641" s="72"/>
      <c r="BT641" s="72"/>
      <c r="BU641" s="72"/>
      <c r="BV641" s="72"/>
      <c r="BW641" s="72"/>
      <c r="BX641" s="72"/>
      <c r="BY641" s="72"/>
    </row>
    <row r="642" spans="2:77" x14ac:dyDescent="0.25"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72"/>
      <c r="AR642" s="72"/>
      <c r="AS642" s="72"/>
      <c r="AT642" s="72"/>
      <c r="AU642" s="72"/>
      <c r="AV642" s="72"/>
      <c r="AW642" s="72"/>
      <c r="AX642" s="72"/>
      <c r="AY642" s="72"/>
      <c r="AZ642" s="72"/>
      <c r="BA642" s="72"/>
      <c r="BB642" s="72"/>
      <c r="BC642" s="72"/>
      <c r="BD642" s="72"/>
      <c r="BE642" s="72"/>
      <c r="BF642" s="72"/>
      <c r="BG642" s="72"/>
      <c r="BH642" s="72"/>
      <c r="BI642" s="72"/>
      <c r="BJ642" s="72"/>
      <c r="BK642" s="72"/>
      <c r="BL642" s="72"/>
      <c r="BM642" s="72"/>
      <c r="BN642" s="72"/>
      <c r="BO642" s="72"/>
      <c r="BP642" s="72"/>
      <c r="BQ642" s="72"/>
      <c r="BR642" s="72"/>
      <c r="BS642" s="72"/>
      <c r="BT642" s="72"/>
      <c r="BU642" s="72"/>
      <c r="BV642" s="72"/>
      <c r="BW642" s="72"/>
      <c r="BX642" s="72"/>
      <c r="BY642" s="72"/>
    </row>
    <row r="643" spans="2:77" x14ac:dyDescent="0.25"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72"/>
      <c r="AR643" s="72"/>
      <c r="AS643" s="72"/>
      <c r="AT643" s="72"/>
      <c r="AU643" s="72"/>
      <c r="AV643" s="72"/>
      <c r="AW643" s="72"/>
      <c r="AX643" s="72"/>
      <c r="AY643" s="72"/>
      <c r="AZ643" s="72"/>
      <c r="BA643" s="72"/>
      <c r="BB643" s="72"/>
      <c r="BC643" s="72"/>
      <c r="BD643" s="72"/>
      <c r="BE643" s="72"/>
      <c r="BF643" s="72"/>
      <c r="BG643" s="72"/>
      <c r="BH643" s="72"/>
      <c r="BI643" s="72"/>
      <c r="BJ643" s="72"/>
      <c r="BK643" s="72"/>
      <c r="BL643" s="72"/>
      <c r="BM643" s="72"/>
      <c r="BN643" s="72"/>
      <c r="BO643" s="72"/>
      <c r="BP643" s="72"/>
      <c r="BQ643" s="72"/>
      <c r="BR643" s="72"/>
      <c r="BS643" s="72"/>
      <c r="BT643" s="72"/>
      <c r="BU643" s="72"/>
      <c r="BV643" s="72"/>
      <c r="BW643" s="72"/>
      <c r="BX643" s="72"/>
      <c r="BY643" s="72"/>
    </row>
    <row r="644" spans="2:77" x14ac:dyDescent="0.25"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72"/>
      <c r="AR644" s="72"/>
      <c r="AS644" s="72"/>
      <c r="AT644" s="72"/>
      <c r="AU644" s="72"/>
      <c r="AV644" s="72"/>
      <c r="AW644" s="72"/>
      <c r="AX644" s="72"/>
      <c r="AY644" s="72"/>
      <c r="AZ644" s="72"/>
      <c r="BA644" s="72"/>
      <c r="BB644" s="72"/>
      <c r="BC644" s="72"/>
      <c r="BD644" s="72"/>
      <c r="BE644" s="72"/>
      <c r="BF644" s="72"/>
      <c r="BG644" s="72"/>
      <c r="BH644" s="72"/>
      <c r="BI644" s="72"/>
      <c r="BJ644" s="72"/>
      <c r="BK644" s="72"/>
      <c r="BL644" s="72"/>
      <c r="BM644" s="72"/>
      <c r="BN644" s="72"/>
      <c r="BO644" s="72"/>
      <c r="BP644" s="72"/>
      <c r="BQ644" s="72"/>
      <c r="BR644" s="72"/>
      <c r="BS644" s="72"/>
      <c r="BT644" s="72"/>
      <c r="BU644" s="72"/>
      <c r="BV644" s="72"/>
      <c r="BW644" s="72"/>
      <c r="BX644" s="72"/>
      <c r="BY644" s="72"/>
    </row>
    <row r="645" spans="2:77" x14ac:dyDescent="0.25"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72"/>
      <c r="AR645" s="72"/>
      <c r="AS645" s="72"/>
      <c r="AT645" s="72"/>
      <c r="AU645" s="72"/>
      <c r="AV645" s="72"/>
      <c r="AW645" s="72"/>
      <c r="AX645" s="72"/>
      <c r="AY645" s="72"/>
      <c r="AZ645" s="72"/>
      <c r="BA645" s="72"/>
      <c r="BB645" s="72"/>
      <c r="BC645" s="72"/>
      <c r="BD645" s="72"/>
      <c r="BE645" s="72"/>
      <c r="BF645" s="72"/>
      <c r="BG645" s="72"/>
      <c r="BH645" s="72"/>
      <c r="BI645" s="72"/>
      <c r="BJ645" s="72"/>
      <c r="BK645" s="72"/>
      <c r="BL645" s="72"/>
      <c r="BM645" s="72"/>
      <c r="BN645" s="72"/>
      <c r="BO645" s="72"/>
      <c r="BP645" s="72"/>
      <c r="BQ645" s="72"/>
      <c r="BR645" s="72"/>
      <c r="BS645" s="72"/>
      <c r="BT645" s="72"/>
      <c r="BU645" s="72"/>
      <c r="BV645" s="72"/>
      <c r="BW645" s="72"/>
      <c r="BX645" s="72"/>
      <c r="BY645" s="72"/>
    </row>
  </sheetData>
  <sortState ref="BG5:BY15">
    <sortCondition descending="1" ref="BY5:BY15"/>
  </sortState>
  <mergeCells count="1">
    <mergeCell ref="BN3:BO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BD16" zoomScaleNormal="100" workbookViewId="0">
      <selection activeCell="BY34" sqref="BY34"/>
    </sheetView>
  </sheetViews>
  <sheetFormatPr defaultRowHeight="15" x14ac:dyDescent="0.25"/>
  <cols>
    <col min="2" max="2" width="13.28515625" bestFit="1" customWidth="1"/>
    <col min="3" max="3" width="18.5703125" bestFit="1" customWidth="1"/>
    <col min="4" max="4" width="5.5703125" customWidth="1"/>
    <col min="5" max="5" width="6" customWidth="1"/>
    <col min="6" max="7" width="6.5703125" customWidth="1"/>
    <col min="8" max="8" width="6.7109375" bestFit="1" customWidth="1"/>
    <col min="9" max="10" width="6.140625" customWidth="1"/>
    <col min="11" max="11" width="7.140625" customWidth="1"/>
    <col min="12" max="12" width="7.7109375" customWidth="1"/>
    <col min="13" max="13" width="6.28515625" style="40" customWidth="1"/>
    <col min="14" max="14" width="6.5703125" style="40" customWidth="1"/>
    <col min="15" max="15" width="5.7109375" style="40" customWidth="1"/>
    <col min="16" max="16" width="6.28515625" bestFit="1" customWidth="1"/>
    <col min="17" max="17" width="6.28515625" customWidth="1"/>
    <col min="18" max="18" width="5.5703125" customWidth="1"/>
    <col min="19" max="20" width="5.5703125" style="63" customWidth="1"/>
    <col min="21" max="21" width="6.42578125" style="63" customWidth="1"/>
    <col min="22" max="22" width="5.5703125" style="63" customWidth="1"/>
    <col min="23" max="23" width="7" style="63" customWidth="1"/>
    <col min="24" max="24" width="5.140625" style="63" customWidth="1"/>
    <col min="25" max="25" width="6.85546875" style="63" customWidth="1"/>
    <col min="26" max="26" width="13.5703125" bestFit="1" customWidth="1"/>
    <col min="28" max="28" width="13.28515625" bestFit="1" customWidth="1"/>
    <col min="29" max="29" width="20.5703125" bestFit="1" customWidth="1"/>
    <col min="30" max="30" width="10.140625" bestFit="1" customWidth="1"/>
    <col min="31" max="32" width="10.140625" customWidth="1"/>
    <col min="33" max="33" width="7.85546875" customWidth="1"/>
    <col min="34" max="34" width="7.42578125" customWidth="1"/>
    <col min="35" max="35" width="14.85546875" customWidth="1"/>
    <col min="36" max="36" width="16.7109375" style="40" bestFit="1" customWidth="1"/>
    <col min="37" max="37" width="5.85546875" customWidth="1"/>
    <col min="38" max="38" width="10.5703125" customWidth="1"/>
    <col min="39" max="39" width="5.7109375" style="63" customWidth="1"/>
    <col min="40" max="40" width="7.140625" style="63" customWidth="1"/>
    <col min="41" max="41" width="6.5703125" style="63" customWidth="1"/>
    <col min="42" max="42" width="15.42578125" bestFit="1" customWidth="1"/>
    <col min="44" max="44" width="13.28515625" bestFit="1" customWidth="1"/>
    <col min="45" max="45" width="18.5703125" bestFit="1" customWidth="1"/>
    <col min="46" max="46" width="8.5703125" bestFit="1" customWidth="1"/>
    <col min="47" max="47" width="8.5703125" customWidth="1"/>
    <col min="48" max="48" width="11.5703125" customWidth="1"/>
    <col min="49" max="49" width="11.7109375" bestFit="1" customWidth="1"/>
    <col min="50" max="50" width="10" customWidth="1"/>
    <col min="51" max="51" width="6.28515625" customWidth="1"/>
    <col min="52" max="52" width="9.140625" customWidth="1"/>
    <col min="53" max="53" width="8.85546875" customWidth="1"/>
    <col min="54" max="54" width="9.5703125" style="63" customWidth="1"/>
    <col min="55" max="55" width="7.28515625" style="63" customWidth="1"/>
    <col min="56" max="56" width="9.28515625" style="63" customWidth="1"/>
    <col min="57" max="57" width="5.140625" style="63" customWidth="1"/>
    <col min="58" max="58" width="14.28515625" bestFit="1" customWidth="1"/>
    <col min="60" max="60" width="13.28515625" bestFit="1" customWidth="1"/>
    <col min="61" max="61" width="15.42578125" bestFit="1" customWidth="1"/>
    <col min="62" max="62" width="8.42578125" bestFit="1" customWidth="1"/>
    <col min="63" max="63" width="7" bestFit="1" customWidth="1"/>
    <col min="64" max="64" width="7" customWidth="1"/>
    <col min="65" max="65" width="7.7109375" bestFit="1" customWidth="1"/>
    <col min="66" max="66" width="7" bestFit="1" customWidth="1"/>
    <col min="67" max="67" width="7.140625" customWidth="1"/>
    <col min="68" max="68" width="7.85546875" customWidth="1"/>
    <col min="69" max="69" width="7.28515625" style="45" customWidth="1"/>
    <col min="70" max="70" width="6.5703125" style="45" customWidth="1"/>
    <col min="71" max="71" width="9" style="45" customWidth="1"/>
    <col min="72" max="72" width="8.5703125" customWidth="1"/>
    <col min="73" max="73" width="8.140625" customWidth="1"/>
    <col min="74" max="74" width="6.7109375" bestFit="1" customWidth="1"/>
    <col min="75" max="75" width="7.5703125" bestFit="1" customWidth="1"/>
    <col min="76" max="76" width="7.140625" style="63" customWidth="1"/>
    <col min="77" max="77" width="7.7109375" style="63" bestFit="1" customWidth="1"/>
    <col min="78" max="78" width="7" style="63" bestFit="1" customWidth="1"/>
    <col min="79" max="79" width="12.85546875" bestFit="1" customWidth="1"/>
  </cols>
  <sheetData>
    <row r="1" spans="1:79" x14ac:dyDescent="0.25">
      <c r="A1" t="s">
        <v>412</v>
      </c>
      <c r="M1" s="43"/>
      <c r="N1" s="43"/>
      <c r="O1" s="43"/>
      <c r="S1" s="43"/>
      <c r="T1" s="43"/>
      <c r="U1" s="43"/>
      <c r="V1" s="43"/>
      <c r="W1" s="43"/>
      <c r="X1" s="43"/>
      <c r="Y1" s="43"/>
      <c r="AA1" t="s">
        <v>412</v>
      </c>
      <c r="AJ1" s="43"/>
      <c r="AM1" s="43"/>
      <c r="AN1" s="43"/>
      <c r="AO1" s="43"/>
      <c r="AQ1" t="s">
        <v>412</v>
      </c>
      <c r="BB1" s="43"/>
      <c r="BC1" s="43"/>
      <c r="BD1" s="43"/>
      <c r="BE1" s="43"/>
      <c r="BG1" t="s">
        <v>412</v>
      </c>
      <c r="BQ1" s="43"/>
      <c r="BR1" s="43"/>
      <c r="BS1" s="43"/>
      <c r="BX1" s="43"/>
      <c r="BY1" s="43"/>
      <c r="BZ1" s="43"/>
    </row>
    <row r="2" spans="1:79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2"/>
      <c r="K2" s="2"/>
      <c r="L2" s="2"/>
      <c r="M2" s="44"/>
      <c r="N2" s="44"/>
      <c r="O2" s="44"/>
      <c r="P2" s="2"/>
      <c r="Q2" s="2"/>
      <c r="R2" s="2"/>
      <c r="S2" s="44"/>
      <c r="T2" s="44"/>
      <c r="U2" s="44"/>
      <c r="V2" s="44"/>
      <c r="W2" s="44"/>
      <c r="X2" s="44"/>
      <c r="Y2" s="44"/>
      <c r="Z2" s="2"/>
      <c r="AA2" s="2"/>
      <c r="AB2" s="2"/>
      <c r="AC2" s="2"/>
      <c r="AD2" s="2" t="s">
        <v>6</v>
      </c>
      <c r="AE2" s="2"/>
      <c r="AF2" s="2"/>
      <c r="AG2" s="2"/>
      <c r="AH2" s="2"/>
      <c r="AI2" s="2"/>
      <c r="AJ2" s="44"/>
      <c r="AK2" s="2"/>
      <c r="AL2" s="2"/>
      <c r="AM2" s="44"/>
      <c r="AN2" s="44"/>
      <c r="AO2" s="44"/>
      <c r="AP2" s="2"/>
      <c r="AQ2" s="2"/>
      <c r="AR2" s="2"/>
      <c r="AS2" s="2"/>
      <c r="AT2" s="2" t="s">
        <v>7</v>
      </c>
      <c r="AU2" s="2"/>
      <c r="AV2" s="2"/>
      <c r="AW2" s="2"/>
      <c r="AX2" s="2"/>
      <c r="AY2" s="2"/>
      <c r="AZ2" s="2"/>
      <c r="BA2" s="2"/>
      <c r="BB2" s="44"/>
      <c r="BC2" s="44"/>
      <c r="BD2" s="44"/>
      <c r="BE2" s="44"/>
      <c r="BF2" s="2"/>
      <c r="BG2" s="2"/>
      <c r="BH2" s="2"/>
      <c r="BI2" s="2"/>
      <c r="BJ2" s="2" t="s">
        <v>8</v>
      </c>
      <c r="BK2" s="2"/>
      <c r="BL2" s="2"/>
      <c r="BM2" s="2"/>
      <c r="BN2" s="2"/>
      <c r="BO2" s="2"/>
      <c r="BP2" s="2"/>
      <c r="BQ2" s="44"/>
      <c r="BR2" s="44"/>
      <c r="BS2" s="44"/>
      <c r="BT2" s="2"/>
      <c r="BU2" s="2"/>
      <c r="BV2" s="2"/>
      <c r="BW2" s="2"/>
      <c r="BX2" s="44"/>
      <c r="BY2" s="44"/>
      <c r="BZ2" s="44"/>
      <c r="CA2" s="2"/>
    </row>
    <row r="3" spans="1:79" ht="15.75" x14ac:dyDescent="0.25">
      <c r="A3" t="s">
        <v>12</v>
      </c>
      <c r="B3" t="s">
        <v>197</v>
      </c>
      <c r="C3" t="s">
        <v>13</v>
      </c>
      <c r="D3" s="6" t="s">
        <v>413</v>
      </c>
      <c r="E3" s="29"/>
      <c r="F3" s="29"/>
      <c r="G3" s="29"/>
      <c r="H3" s="7"/>
      <c r="I3" s="20" t="s">
        <v>417</v>
      </c>
      <c r="J3" s="20"/>
      <c r="K3" s="11" t="s">
        <v>418</v>
      </c>
      <c r="L3" s="11"/>
      <c r="M3" s="42" t="s">
        <v>422</v>
      </c>
      <c r="N3" s="42"/>
      <c r="O3" s="42"/>
      <c r="P3" s="16" t="s">
        <v>442</v>
      </c>
      <c r="Q3" s="26"/>
      <c r="R3" s="26"/>
      <c r="S3" s="67" t="s">
        <v>449</v>
      </c>
      <c r="T3" s="67"/>
      <c r="U3" s="67"/>
      <c r="V3" s="67"/>
      <c r="W3" s="67"/>
      <c r="X3" s="67"/>
      <c r="Y3" s="67"/>
      <c r="Z3" s="3" t="s">
        <v>14</v>
      </c>
      <c r="AA3" t="s">
        <v>12</v>
      </c>
      <c r="AB3" t="s">
        <v>197</v>
      </c>
      <c r="AC3" t="s">
        <v>13</v>
      </c>
      <c r="AD3" s="10" t="s">
        <v>413</v>
      </c>
      <c r="AE3" s="10"/>
      <c r="AF3" s="10"/>
      <c r="AG3" s="20" t="s">
        <v>417</v>
      </c>
      <c r="AH3" s="20"/>
      <c r="AI3" s="11" t="s">
        <v>418</v>
      </c>
      <c r="AJ3" s="42" t="s">
        <v>422</v>
      </c>
      <c r="AK3" s="16" t="s">
        <v>442</v>
      </c>
      <c r="AL3" s="16"/>
      <c r="AM3" s="68" t="s">
        <v>449</v>
      </c>
      <c r="AN3" s="68"/>
      <c r="AO3" s="68"/>
      <c r="AP3" s="3" t="s">
        <v>15</v>
      </c>
      <c r="AQ3" t="s">
        <v>12</v>
      </c>
      <c r="AR3" t="s">
        <v>197</v>
      </c>
      <c r="AS3" t="s">
        <v>13</v>
      </c>
      <c r="AT3" s="10" t="s">
        <v>413</v>
      </c>
      <c r="AU3" s="10"/>
      <c r="AV3" s="20" t="s">
        <v>417</v>
      </c>
      <c r="AW3" s="11" t="s">
        <v>419</v>
      </c>
      <c r="AX3" s="104" t="s">
        <v>422</v>
      </c>
      <c r="AY3" s="105"/>
      <c r="AZ3" s="106" t="s">
        <v>442</v>
      </c>
      <c r="BA3" s="112"/>
      <c r="BB3" s="110" t="s">
        <v>449</v>
      </c>
      <c r="BC3" s="110"/>
      <c r="BD3" s="110"/>
      <c r="BE3" s="111"/>
      <c r="BF3" s="3" t="s">
        <v>16</v>
      </c>
      <c r="BG3" t="s">
        <v>12</v>
      </c>
      <c r="BH3" t="s">
        <v>197</v>
      </c>
      <c r="BI3" t="s">
        <v>13</v>
      </c>
      <c r="BJ3" s="108" t="s">
        <v>413</v>
      </c>
      <c r="BK3" s="109"/>
      <c r="BL3" s="23" t="s">
        <v>417</v>
      </c>
      <c r="BM3" s="24"/>
      <c r="BN3" s="25"/>
      <c r="BO3" s="102" t="s">
        <v>418</v>
      </c>
      <c r="BP3" s="103"/>
      <c r="BQ3" s="51" t="s">
        <v>429</v>
      </c>
      <c r="BR3" s="52"/>
      <c r="BS3" s="52"/>
      <c r="BT3" s="104" t="s">
        <v>422</v>
      </c>
      <c r="BU3" s="105"/>
      <c r="BV3" s="106" t="s">
        <v>440</v>
      </c>
      <c r="BW3" s="107"/>
      <c r="BX3" s="67" t="s">
        <v>448</v>
      </c>
      <c r="BY3" s="70"/>
      <c r="BZ3" s="64"/>
      <c r="CA3" s="1" t="s">
        <v>17</v>
      </c>
    </row>
    <row r="4" spans="1:79" ht="15.75" x14ac:dyDescent="0.25">
      <c r="D4" s="8">
        <v>100</v>
      </c>
      <c r="E4" s="8">
        <v>200</v>
      </c>
      <c r="F4" s="8" t="s">
        <v>415</v>
      </c>
      <c r="G4" s="8" t="s">
        <v>1</v>
      </c>
      <c r="H4" s="8" t="s">
        <v>18</v>
      </c>
      <c r="I4" s="21">
        <v>100</v>
      </c>
      <c r="J4" s="21">
        <v>300</v>
      </c>
      <c r="K4" s="12">
        <v>100</v>
      </c>
      <c r="L4" s="12">
        <v>200</v>
      </c>
      <c r="M4" s="14">
        <v>100</v>
      </c>
      <c r="N4" s="14" t="s">
        <v>423</v>
      </c>
      <c r="O4" s="14">
        <v>400</v>
      </c>
      <c r="P4" s="17">
        <v>100</v>
      </c>
      <c r="Q4" s="17" t="s">
        <v>18</v>
      </c>
      <c r="R4" s="17">
        <v>200</v>
      </c>
      <c r="S4" s="65">
        <v>100</v>
      </c>
      <c r="T4" s="65" t="s">
        <v>427</v>
      </c>
      <c r="U4" s="65" t="s">
        <v>423</v>
      </c>
      <c r="V4" s="65">
        <v>200</v>
      </c>
      <c r="W4" s="65" t="s">
        <v>1</v>
      </c>
      <c r="X4" s="65">
        <v>400</v>
      </c>
      <c r="Y4" s="65" t="s">
        <v>18</v>
      </c>
      <c r="Z4" s="4"/>
      <c r="AD4" s="8">
        <v>800</v>
      </c>
      <c r="AE4" s="8">
        <v>3000</v>
      </c>
      <c r="AF4" s="8">
        <v>10000</v>
      </c>
      <c r="AG4" s="21">
        <v>800</v>
      </c>
      <c r="AH4" s="21">
        <v>5000</v>
      </c>
      <c r="AI4" s="56" t="s">
        <v>10</v>
      </c>
      <c r="AJ4" s="14" t="s">
        <v>437</v>
      </c>
      <c r="AK4" s="17">
        <v>800</v>
      </c>
      <c r="AL4" s="17" t="s">
        <v>254</v>
      </c>
      <c r="AM4" s="65">
        <v>800</v>
      </c>
      <c r="AN4" s="65">
        <v>1500</v>
      </c>
      <c r="AO4" s="65">
        <v>5000</v>
      </c>
      <c r="AP4" s="4"/>
      <c r="AT4" s="8" t="s">
        <v>2</v>
      </c>
      <c r="AU4" s="8" t="s">
        <v>11</v>
      </c>
      <c r="AV4" s="21" t="s">
        <v>11</v>
      </c>
      <c r="AW4" s="12" t="s">
        <v>2</v>
      </c>
      <c r="AX4" s="14" t="s">
        <v>424</v>
      </c>
      <c r="AY4" s="14" t="s">
        <v>2</v>
      </c>
      <c r="AZ4" s="17" t="s">
        <v>424</v>
      </c>
      <c r="BA4" s="17" t="s">
        <v>444</v>
      </c>
      <c r="BB4" s="64" t="s">
        <v>424</v>
      </c>
      <c r="BC4" s="69" t="s">
        <v>11</v>
      </c>
      <c r="BD4" s="69" t="s">
        <v>444</v>
      </c>
      <c r="BE4" s="65" t="s">
        <v>2</v>
      </c>
      <c r="BF4" s="4"/>
      <c r="BJ4" s="8" t="s">
        <v>4</v>
      </c>
      <c r="BK4" s="8" t="s">
        <v>3</v>
      </c>
      <c r="BL4" s="21" t="s">
        <v>4</v>
      </c>
      <c r="BM4" s="21" t="s">
        <v>5</v>
      </c>
      <c r="BN4" s="21" t="s">
        <v>3</v>
      </c>
      <c r="BO4" s="12" t="s">
        <v>4</v>
      </c>
      <c r="BP4" s="12" t="s">
        <v>420</v>
      </c>
      <c r="BQ4" s="47" t="s">
        <v>19</v>
      </c>
      <c r="BR4" s="47" t="s">
        <v>4</v>
      </c>
      <c r="BS4" s="47" t="s">
        <v>432</v>
      </c>
      <c r="BT4" s="14" t="s">
        <v>5</v>
      </c>
      <c r="BU4" s="14" t="s">
        <v>3</v>
      </c>
      <c r="BV4" s="17" t="s">
        <v>4</v>
      </c>
      <c r="BW4" s="17" t="s">
        <v>19</v>
      </c>
      <c r="BX4" s="65" t="s">
        <v>4</v>
      </c>
      <c r="BY4" s="65" t="s">
        <v>5</v>
      </c>
      <c r="BZ4" s="65" t="s">
        <v>3</v>
      </c>
      <c r="CA4" s="4"/>
    </row>
    <row r="5" spans="1:79" ht="15.75" x14ac:dyDescent="0.25">
      <c r="A5" s="5">
        <v>1</v>
      </c>
      <c r="B5" s="5">
        <v>3044</v>
      </c>
      <c r="C5" s="5" t="str">
        <f>VLOOKUP(B5,'Flac 2016'!$B$223:$C$245,2,FALSE)</f>
        <v>Oplinus Kristien</v>
      </c>
      <c r="D5" s="9">
        <v>377</v>
      </c>
      <c r="E5" s="9"/>
      <c r="F5" s="9"/>
      <c r="G5" s="9"/>
      <c r="H5" s="9"/>
      <c r="I5" s="22"/>
      <c r="J5" s="22"/>
      <c r="K5" s="13"/>
      <c r="L5" s="13"/>
      <c r="M5" s="15"/>
      <c r="N5" s="15"/>
      <c r="O5" s="15"/>
      <c r="P5" s="18"/>
      <c r="Q5" s="18"/>
      <c r="R5" s="18"/>
      <c r="S5" s="66">
        <v>534</v>
      </c>
      <c r="T5" s="66"/>
      <c r="U5" s="66"/>
      <c r="V5" s="66">
        <v>311</v>
      </c>
      <c r="W5" s="66"/>
      <c r="X5" s="66"/>
      <c r="Y5" s="66"/>
      <c r="Z5" s="5">
        <f>SUM(D5:Y5)</f>
        <v>1222</v>
      </c>
      <c r="AA5" s="33">
        <v>1</v>
      </c>
      <c r="AB5" s="82">
        <v>2537</v>
      </c>
      <c r="AC5" s="82" t="str">
        <f>VLOOKUP(AB5,'Flac 2016'!$B$223:$C$245,2,FALSE)</f>
        <v>Devos An</v>
      </c>
      <c r="AD5" s="82">
        <v>318</v>
      </c>
      <c r="AE5" s="82"/>
      <c r="AF5" s="82"/>
      <c r="AG5" s="82"/>
      <c r="AH5" s="82"/>
      <c r="AI5" s="82">
        <v>641</v>
      </c>
      <c r="AJ5" s="82"/>
      <c r="AK5" s="82">
        <v>295</v>
      </c>
      <c r="AL5" s="82"/>
      <c r="AM5" s="82">
        <v>308</v>
      </c>
      <c r="AN5" s="82"/>
      <c r="AO5" s="82"/>
      <c r="AP5" s="82">
        <f>SUM(AD5:AO5)</f>
        <v>1562</v>
      </c>
      <c r="AQ5" s="5">
        <v>1</v>
      </c>
      <c r="AR5" s="5"/>
      <c r="AS5" s="5" t="e">
        <f>VLOOKUP(AR5,'Flac 2016'!$B$223:$C$245,2,FALSE)</f>
        <v>#N/A</v>
      </c>
      <c r="AT5" s="9"/>
      <c r="AU5" s="9"/>
      <c r="AV5" s="22"/>
      <c r="AW5" s="13"/>
      <c r="AX5" s="15"/>
      <c r="AY5" s="15"/>
      <c r="AZ5" s="18"/>
      <c r="BA5" s="18"/>
      <c r="BB5" s="64"/>
      <c r="BC5" s="64"/>
      <c r="BD5" s="64"/>
      <c r="BE5" s="66"/>
      <c r="BF5" s="5">
        <f t="shared" ref="BF5:BF32" si="0">SUM(AT5:BE5)</f>
        <v>0</v>
      </c>
      <c r="BG5" s="33">
        <v>1</v>
      </c>
      <c r="BH5" s="82">
        <v>2537</v>
      </c>
      <c r="BI5" s="82" t="str">
        <f>VLOOKUP(BH5,'Flac 2016'!$B$223:$C$245,2,FALSE)</f>
        <v>Devos An</v>
      </c>
      <c r="BJ5" s="82">
        <v>276</v>
      </c>
      <c r="BK5" s="82"/>
      <c r="BL5" s="82">
        <v>261</v>
      </c>
      <c r="BM5" s="82"/>
      <c r="BN5" s="82"/>
      <c r="BO5" s="82">
        <v>277</v>
      </c>
      <c r="BP5" s="82"/>
      <c r="BQ5" s="82"/>
      <c r="BR5" s="82"/>
      <c r="BS5" s="82"/>
      <c r="BT5" s="82"/>
      <c r="BU5" s="82"/>
      <c r="BV5" s="82">
        <v>266</v>
      </c>
      <c r="BW5" s="82"/>
      <c r="BX5" s="82"/>
      <c r="BY5" s="82"/>
      <c r="BZ5" s="82"/>
      <c r="CA5" s="82">
        <f>SUM(BJ5:BZ5)</f>
        <v>1080</v>
      </c>
    </row>
    <row r="6" spans="1:79" ht="15.75" x14ac:dyDescent="0.25">
      <c r="A6" s="5">
        <v>2</v>
      </c>
      <c r="B6" s="5">
        <v>2631</v>
      </c>
      <c r="C6" s="5" t="str">
        <f>VLOOKUP(B6,'Flac 2016'!$B$223:$C$245,2,FALSE)</f>
        <v>Volkaerts Linda</v>
      </c>
      <c r="D6" s="9"/>
      <c r="E6" s="9"/>
      <c r="F6" s="9"/>
      <c r="G6" s="9"/>
      <c r="H6" s="9"/>
      <c r="I6" s="22"/>
      <c r="J6" s="22"/>
      <c r="K6" s="13"/>
      <c r="L6" s="13"/>
      <c r="M6" s="15"/>
      <c r="N6" s="15"/>
      <c r="O6" s="15"/>
      <c r="P6" s="18"/>
      <c r="Q6" s="18"/>
      <c r="R6" s="18"/>
      <c r="S6" s="66">
        <v>708</v>
      </c>
      <c r="T6" s="66"/>
      <c r="U6" s="66"/>
      <c r="V6" s="66"/>
      <c r="W6" s="66"/>
      <c r="X6" s="66"/>
      <c r="Y6" s="66"/>
      <c r="Z6" s="5">
        <f>SUM(D6:Y6)</f>
        <v>708</v>
      </c>
      <c r="AA6" s="5">
        <v>2</v>
      </c>
      <c r="AB6" s="5">
        <v>4324</v>
      </c>
      <c r="AC6" s="5" t="s">
        <v>193</v>
      </c>
      <c r="AD6" s="9"/>
      <c r="AE6" s="9"/>
      <c r="AF6" s="9"/>
      <c r="AG6" s="22"/>
      <c r="AH6" s="22"/>
      <c r="AI6" s="13"/>
      <c r="AJ6" s="15"/>
      <c r="AK6" s="18"/>
      <c r="AL6" s="18">
        <v>842</v>
      </c>
      <c r="AM6" s="66"/>
      <c r="AN6" s="66"/>
      <c r="AO6" s="66"/>
      <c r="AP6" s="5">
        <f>SUM(AD6:AO6)</f>
        <v>842</v>
      </c>
      <c r="AQ6" s="5">
        <v>2</v>
      </c>
      <c r="AR6" s="5"/>
      <c r="AS6" s="5" t="e">
        <f>VLOOKUP(AR6,'Flac 2016'!$B$223:$C$245,2,FALSE)</f>
        <v>#N/A</v>
      </c>
      <c r="AT6" s="9"/>
      <c r="AU6" s="9"/>
      <c r="AV6" s="22"/>
      <c r="AW6" s="13"/>
      <c r="AX6" s="15"/>
      <c r="AY6" s="15"/>
      <c r="AZ6" s="18"/>
      <c r="BA6" s="18"/>
      <c r="BB6" s="64"/>
      <c r="BC6" s="64"/>
      <c r="BD6" s="64"/>
      <c r="BE6" s="66"/>
      <c r="BF6" s="5">
        <f t="shared" si="0"/>
        <v>0</v>
      </c>
      <c r="BG6" s="5">
        <v>2</v>
      </c>
      <c r="BH6" s="82">
        <v>2781</v>
      </c>
      <c r="BI6" s="82" t="str">
        <f>VLOOKUP(BH6,'Flac 2016'!$B$223:$C$245,2,FALSE)</f>
        <v>Lefieuw Sylvie</v>
      </c>
      <c r="BJ6" s="82"/>
      <c r="BK6" s="82"/>
      <c r="BL6" s="82"/>
      <c r="BM6" s="82"/>
      <c r="BN6" s="82"/>
      <c r="BO6" s="82"/>
      <c r="BP6" s="82"/>
      <c r="BQ6" s="82">
        <v>178</v>
      </c>
      <c r="BR6" s="82"/>
      <c r="BS6" s="82"/>
      <c r="BT6" s="82"/>
      <c r="BU6" s="82"/>
      <c r="BV6" s="82">
        <v>198</v>
      </c>
      <c r="BW6" s="82">
        <v>220</v>
      </c>
      <c r="BX6" s="82">
        <v>198</v>
      </c>
      <c r="BY6" s="82"/>
      <c r="BZ6" s="82"/>
      <c r="CA6" s="82">
        <f>SUM(BJ6:BZ6)</f>
        <v>794</v>
      </c>
    </row>
    <row r="7" spans="1:79" ht="15.75" x14ac:dyDescent="0.25">
      <c r="A7" s="5">
        <v>3</v>
      </c>
      <c r="B7" s="5">
        <v>2792</v>
      </c>
      <c r="C7" s="5" t="str">
        <f>VLOOKUP(B7,'Flac 2016'!$B$223:$C$245,2,FALSE)</f>
        <v>Vandermarliere Liesbet</v>
      </c>
      <c r="D7" s="9"/>
      <c r="E7" s="9"/>
      <c r="F7" s="9"/>
      <c r="G7" s="9"/>
      <c r="H7" s="9"/>
      <c r="I7" s="22"/>
      <c r="J7" s="22"/>
      <c r="K7" s="13"/>
      <c r="L7" s="13"/>
      <c r="M7" s="15"/>
      <c r="N7" s="15"/>
      <c r="O7" s="15"/>
      <c r="P7" s="18"/>
      <c r="Q7" s="18"/>
      <c r="R7" s="18"/>
      <c r="S7" s="66"/>
      <c r="T7" s="66"/>
      <c r="U7" s="66"/>
      <c r="V7" s="66"/>
      <c r="W7" s="66"/>
      <c r="X7" s="66">
        <v>532</v>
      </c>
      <c r="Y7" s="66"/>
      <c r="Z7" s="5">
        <f>SUM(D7:Y7)</f>
        <v>532</v>
      </c>
      <c r="AA7" s="5">
        <v>3</v>
      </c>
      <c r="AB7" s="5">
        <v>4309</v>
      </c>
      <c r="AC7" s="5" t="s">
        <v>453</v>
      </c>
      <c r="AD7" s="9"/>
      <c r="AE7" s="9"/>
      <c r="AF7" s="9"/>
      <c r="AG7" s="22"/>
      <c r="AH7" s="22"/>
      <c r="AI7" s="13"/>
      <c r="AJ7" s="15"/>
      <c r="AK7" s="18">
        <v>300</v>
      </c>
      <c r="AL7" s="18"/>
      <c r="AM7" s="66"/>
      <c r="AN7" s="66">
        <v>480</v>
      </c>
      <c r="AO7" s="66"/>
      <c r="AP7" s="5">
        <f>SUM(AD7:AO7)</f>
        <v>780</v>
      </c>
      <c r="AQ7" s="5">
        <v>3</v>
      </c>
      <c r="AR7" s="5"/>
      <c r="AS7" s="5" t="e">
        <f>VLOOKUP(AR7,'Flac 2016'!$B$223:$C$245,2,FALSE)</f>
        <v>#N/A</v>
      </c>
      <c r="AT7" s="9"/>
      <c r="AU7" s="9"/>
      <c r="AV7" s="22"/>
      <c r="AW7" s="13"/>
      <c r="AX7" s="15"/>
      <c r="AY7" s="15"/>
      <c r="AZ7" s="18"/>
      <c r="BA7" s="18"/>
      <c r="BB7" s="64"/>
      <c r="BC7" s="64"/>
      <c r="BD7" s="64"/>
      <c r="BE7" s="66"/>
      <c r="BF7" s="5">
        <f t="shared" si="0"/>
        <v>0</v>
      </c>
      <c r="BG7" s="5">
        <v>5</v>
      </c>
      <c r="BH7" s="5">
        <v>3162</v>
      </c>
      <c r="BI7" s="5" t="str">
        <f>VLOOKUP(BH7,'Flac 2016'!$B$223:$C$245,2,FALSE)</f>
        <v>Descamps Mariemadeleine</v>
      </c>
      <c r="BJ7" s="9"/>
      <c r="BK7" s="9"/>
      <c r="BL7" s="22"/>
      <c r="BM7" s="22"/>
      <c r="BN7" s="22"/>
      <c r="BO7" s="13"/>
      <c r="BP7" s="13"/>
      <c r="BQ7" s="46"/>
      <c r="BR7" s="46"/>
      <c r="BS7" s="46"/>
      <c r="BT7" s="15"/>
      <c r="BU7" s="15"/>
      <c r="BV7" s="18"/>
      <c r="BW7" s="18"/>
      <c r="BX7" s="66">
        <v>347</v>
      </c>
      <c r="BY7" s="66">
        <v>320</v>
      </c>
      <c r="BZ7" s="66"/>
      <c r="CA7" s="5">
        <f>SUM(BJ7:BZ7)</f>
        <v>667</v>
      </c>
    </row>
    <row r="8" spans="1:79" ht="15.75" x14ac:dyDescent="0.25">
      <c r="A8" s="5">
        <v>4</v>
      </c>
      <c r="B8" s="5">
        <v>2537</v>
      </c>
      <c r="C8" s="5" t="str">
        <f>VLOOKUP(B8,'Flac 2016'!$B$223:$C$245,2,FALSE)</f>
        <v>Devos An</v>
      </c>
      <c r="D8" s="9"/>
      <c r="E8" s="9"/>
      <c r="F8" s="9"/>
      <c r="G8" s="9"/>
      <c r="H8" s="9"/>
      <c r="I8" s="22"/>
      <c r="J8" s="22"/>
      <c r="K8" s="13"/>
      <c r="L8" s="13"/>
      <c r="M8" s="15"/>
      <c r="N8" s="15"/>
      <c r="O8" s="15"/>
      <c r="P8" s="18"/>
      <c r="Q8" s="18"/>
      <c r="R8" s="18"/>
      <c r="S8" s="66"/>
      <c r="T8" s="66"/>
      <c r="U8" s="66"/>
      <c r="V8" s="66"/>
      <c r="W8" s="66"/>
      <c r="X8" s="66">
        <v>212</v>
      </c>
      <c r="Y8" s="66"/>
      <c r="Z8" s="5">
        <f>SUM(D8:Y8)</f>
        <v>212</v>
      </c>
      <c r="AA8" s="5">
        <v>4</v>
      </c>
      <c r="AB8" s="5">
        <v>2787</v>
      </c>
      <c r="AC8" s="5" t="str">
        <f>VLOOKUP(AB8,'Flac 2016'!$B$223:$C$245,2,FALSE)</f>
        <v>Van Insberghe Lutgart</v>
      </c>
      <c r="AD8" s="9"/>
      <c r="AE8" s="9"/>
      <c r="AF8" s="9"/>
      <c r="AG8" s="22"/>
      <c r="AH8" s="22"/>
      <c r="AI8" s="13"/>
      <c r="AJ8" s="15"/>
      <c r="AK8" s="18"/>
      <c r="AL8" s="18"/>
      <c r="AM8" s="66"/>
      <c r="AN8" s="66"/>
      <c r="AO8" s="66">
        <v>579</v>
      </c>
      <c r="AP8" s="5">
        <f>SUM(AD8:AO8)</f>
        <v>579</v>
      </c>
      <c r="AQ8" s="5">
        <v>4</v>
      </c>
      <c r="AR8" s="5"/>
      <c r="AS8" s="5" t="e">
        <f>VLOOKUP(AR8,'Flac 2016'!$B$223:$C$245,2,FALSE)</f>
        <v>#N/A</v>
      </c>
      <c r="AT8" s="9"/>
      <c r="AU8" s="9"/>
      <c r="AV8" s="22"/>
      <c r="AW8" s="13"/>
      <c r="AX8" s="15"/>
      <c r="AY8" s="15"/>
      <c r="AZ8" s="18"/>
      <c r="BA8" s="18"/>
      <c r="BB8" s="64"/>
      <c r="BC8" s="64"/>
      <c r="BD8" s="64"/>
      <c r="BE8" s="66"/>
      <c r="BF8" s="5">
        <f t="shared" si="0"/>
        <v>0</v>
      </c>
      <c r="BG8" s="5">
        <v>3</v>
      </c>
      <c r="BH8" s="82">
        <v>2629</v>
      </c>
      <c r="BI8" s="82" t="str">
        <f>VLOOKUP(BH8,'Flac 2016'!$B$223:$C$245,2,FALSE)</f>
        <v>Perneel Regina</v>
      </c>
      <c r="BJ8" s="82"/>
      <c r="BK8" s="82"/>
      <c r="BL8" s="82"/>
      <c r="BM8" s="82">
        <v>197</v>
      </c>
      <c r="BN8" s="82"/>
      <c r="BO8" s="82"/>
      <c r="BP8" s="82"/>
      <c r="BQ8" s="82"/>
      <c r="BR8" s="82"/>
      <c r="BS8" s="82"/>
      <c r="BT8" s="82">
        <v>215</v>
      </c>
      <c r="BU8" s="82"/>
      <c r="BV8" s="82"/>
      <c r="BW8" s="82"/>
      <c r="BX8" s="82"/>
      <c r="BY8" s="82">
        <v>239</v>
      </c>
      <c r="BZ8" s="82"/>
      <c r="CA8" s="82">
        <f>SUM(BJ8:BZ8)</f>
        <v>651</v>
      </c>
    </row>
    <row r="9" spans="1:79" ht="15.75" x14ac:dyDescent="0.25">
      <c r="A9" s="5">
        <v>5</v>
      </c>
      <c r="B9" s="5"/>
      <c r="C9" s="5" t="e">
        <f>VLOOKUP(B9,'Flac 2016'!$B$223:$C$245,2,FALSE)</f>
        <v>#N/A</v>
      </c>
      <c r="D9" s="9"/>
      <c r="E9" s="9"/>
      <c r="F9" s="9"/>
      <c r="G9" s="9"/>
      <c r="H9" s="9"/>
      <c r="I9" s="22"/>
      <c r="J9" s="22"/>
      <c r="K9" s="13"/>
      <c r="L9" s="13"/>
      <c r="M9" s="15"/>
      <c r="N9" s="15"/>
      <c r="O9" s="15"/>
      <c r="P9" s="18"/>
      <c r="Q9" s="18"/>
      <c r="R9" s="18"/>
      <c r="S9" s="66"/>
      <c r="T9" s="66"/>
      <c r="U9" s="66"/>
      <c r="V9" s="66"/>
      <c r="W9" s="66"/>
      <c r="X9" s="66"/>
      <c r="Y9" s="66"/>
      <c r="Z9" s="5">
        <f t="shared" ref="Z9:Z32" si="1">SUM(D9:Y9)</f>
        <v>0</v>
      </c>
      <c r="AA9" s="5">
        <v>5</v>
      </c>
      <c r="AB9" s="5">
        <v>9999</v>
      </c>
      <c r="AC9" s="5" t="str">
        <f>VLOOKUP(AB9,'Flac 2016'!$B$223:$C$245,2,FALSE)</f>
        <v xml:space="preserve">Feys Nele </v>
      </c>
      <c r="AD9" s="9"/>
      <c r="AE9" s="9"/>
      <c r="AF9" s="9"/>
      <c r="AG9" s="22"/>
      <c r="AH9" s="22"/>
      <c r="AI9" s="13">
        <v>272</v>
      </c>
      <c r="AJ9" s="15"/>
      <c r="AK9" s="18"/>
      <c r="AL9" s="18"/>
      <c r="AM9" s="66"/>
      <c r="AN9" s="66"/>
      <c r="AO9" s="66"/>
      <c r="AP9" s="5">
        <f>SUM(AD9:AO9)</f>
        <v>272</v>
      </c>
      <c r="AQ9" s="5">
        <v>5</v>
      </c>
      <c r="AR9" s="5"/>
      <c r="AS9" s="5" t="e">
        <f>VLOOKUP(AR9,'Flac 2016'!$B$223:$C$245,2,FALSE)</f>
        <v>#N/A</v>
      </c>
      <c r="AT9" s="9"/>
      <c r="AU9" s="9"/>
      <c r="AV9" s="22"/>
      <c r="AW9" s="13"/>
      <c r="AX9" s="15"/>
      <c r="AY9" s="15"/>
      <c r="AZ9" s="18"/>
      <c r="BA9" s="18"/>
      <c r="BB9" s="64"/>
      <c r="BC9" s="64"/>
      <c r="BD9" s="64"/>
      <c r="BE9" s="66"/>
      <c r="BF9" s="5">
        <f t="shared" si="0"/>
        <v>0</v>
      </c>
      <c r="BG9" s="5">
        <v>4</v>
      </c>
      <c r="BH9" s="5">
        <v>4309</v>
      </c>
      <c r="BI9" s="5" t="s">
        <v>453</v>
      </c>
      <c r="BJ9" s="9"/>
      <c r="BK9" s="9"/>
      <c r="BL9" s="22"/>
      <c r="BM9" s="22"/>
      <c r="BN9" s="22"/>
      <c r="BO9" s="13"/>
      <c r="BP9" s="13"/>
      <c r="BQ9" s="46"/>
      <c r="BR9" s="46"/>
      <c r="BS9" s="46"/>
      <c r="BT9" s="15"/>
      <c r="BU9" s="15"/>
      <c r="BV9" s="18">
        <v>323</v>
      </c>
      <c r="BW9" s="18"/>
      <c r="BX9" s="66">
        <v>328</v>
      </c>
      <c r="BY9" s="66"/>
      <c r="BZ9" s="66"/>
      <c r="CA9" s="5">
        <f>SUM(BJ9:BZ9)</f>
        <v>651</v>
      </c>
    </row>
    <row r="10" spans="1:79" ht="15.75" x14ac:dyDescent="0.25">
      <c r="A10" s="5">
        <v>6</v>
      </c>
      <c r="B10" s="5"/>
      <c r="C10" s="5" t="e">
        <f>VLOOKUP(B10,'Flac 2016'!$B$223:$C$245,2,FALSE)</f>
        <v>#N/A</v>
      </c>
      <c r="D10" s="9"/>
      <c r="E10" s="9"/>
      <c r="F10" s="9"/>
      <c r="G10" s="9"/>
      <c r="H10" s="9"/>
      <c r="I10" s="22"/>
      <c r="J10" s="22"/>
      <c r="K10" s="13"/>
      <c r="L10" s="13"/>
      <c r="M10" s="15"/>
      <c r="N10" s="15"/>
      <c r="O10" s="15"/>
      <c r="P10" s="18"/>
      <c r="Q10" s="18"/>
      <c r="R10" s="18"/>
      <c r="S10" s="66"/>
      <c r="T10" s="66"/>
      <c r="U10" s="66"/>
      <c r="V10" s="66"/>
      <c r="W10" s="66"/>
      <c r="X10" s="66"/>
      <c r="Y10" s="66"/>
      <c r="Z10" s="5">
        <f t="shared" si="1"/>
        <v>0</v>
      </c>
      <c r="AA10" s="5">
        <v>6</v>
      </c>
      <c r="AB10" s="5"/>
      <c r="AC10" s="5" t="e">
        <f>VLOOKUP(AB10,'Flac 2016'!$B$223:$C$245,2,FALSE)</f>
        <v>#N/A</v>
      </c>
      <c r="AD10" s="9"/>
      <c r="AE10" s="9"/>
      <c r="AF10" s="9"/>
      <c r="AG10" s="22"/>
      <c r="AH10" s="22"/>
      <c r="AI10" s="13"/>
      <c r="AJ10" s="15"/>
      <c r="AK10" s="18"/>
      <c r="AL10" s="18"/>
      <c r="AM10" s="66"/>
      <c r="AN10" s="66"/>
      <c r="AO10" s="66"/>
      <c r="AP10" s="5">
        <f t="shared" ref="AP10:AP32" si="2">SUM(AD10:AO10)</f>
        <v>0</v>
      </c>
      <c r="AQ10" s="5">
        <v>6</v>
      </c>
      <c r="AR10" s="5"/>
      <c r="AS10" s="5" t="e">
        <f>VLOOKUP(AR10,'Flac 2016'!$B$223:$C$245,2,FALSE)</f>
        <v>#N/A</v>
      </c>
      <c r="AT10" s="9"/>
      <c r="AU10" s="9"/>
      <c r="AV10" s="22"/>
      <c r="AW10" s="13"/>
      <c r="AX10" s="15"/>
      <c r="AY10" s="15"/>
      <c r="AZ10" s="18"/>
      <c r="BA10" s="18"/>
      <c r="BB10" s="64"/>
      <c r="BC10" s="64"/>
      <c r="BD10" s="64"/>
      <c r="BE10" s="66"/>
      <c r="BF10" s="5">
        <f t="shared" si="0"/>
        <v>0</v>
      </c>
      <c r="BG10" s="5">
        <v>6</v>
      </c>
      <c r="BH10" s="5"/>
      <c r="BI10" s="5" t="e">
        <f>VLOOKUP(BH10,'Flac 2016'!$B$223:$C$245,2,FALSE)</f>
        <v>#N/A</v>
      </c>
      <c r="BJ10" s="9"/>
      <c r="BK10" s="9"/>
      <c r="BL10" s="22"/>
      <c r="BM10" s="22"/>
      <c r="BN10" s="22"/>
      <c r="BO10" s="13"/>
      <c r="BP10" s="13"/>
      <c r="BQ10" s="46"/>
      <c r="BR10" s="46"/>
      <c r="BS10" s="46"/>
      <c r="BT10" s="15"/>
      <c r="BU10" s="15"/>
      <c r="BV10" s="18"/>
      <c r="BW10" s="18"/>
      <c r="BX10" s="66"/>
      <c r="BY10" s="66"/>
      <c r="BZ10" s="66"/>
      <c r="CA10" s="5">
        <f t="shared" ref="CA10:CA32" si="3">SUM(BJ10:BZ10)</f>
        <v>0</v>
      </c>
    </row>
    <row r="11" spans="1:79" ht="15.75" x14ac:dyDescent="0.25">
      <c r="A11" s="5">
        <v>7</v>
      </c>
      <c r="B11" s="5"/>
      <c r="C11" s="5" t="e">
        <f>VLOOKUP(B11,'Flac 2016'!$B$223:$C$245,2,FALSE)</f>
        <v>#N/A</v>
      </c>
      <c r="D11" s="9"/>
      <c r="E11" s="9"/>
      <c r="F11" s="9"/>
      <c r="G11" s="9"/>
      <c r="H11" s="9"/>
      <c r="I11" s="22"/>
      <c r="J11" s="22"/>
      <c r="K11" s="13"/>
      <c r="L11" s="13"/>
      <c r="M11" s="15"/>
      <c r="N11" s="15"/>
      <c r="O11" s="15"/>
      <c r="P11" s="18"/>
      <c r="Q11" s="18"/>
      <c r="R11" s="18"/>
      <c r="S11" s="66"/>
      <c r="T11" s="66"/>
      <c r="U11" s="66"/>
      <c r="V11" s="66"/>
      <c r="W11" s="66"/>
      <c r="X11" s="66"/>
      <c r="Y11" s="66"/>
      <c r="Z11" s="5">
        <f t="shared" si="1"/>
        <v>0</v>
      </c>
      <c r="AA11" s="5">
        <v>7</v>
      </c>
      <c r="AB11" s="5"/>
      <c r="AC11" s="5" t="e">
        <f>VLOOKUP(AB11,'Flac 2016'!$B$223:$C$245,2,FALSE)</f>
        <v>#N/A</v>
      </c>
      <c r="AD11" s="9"/>
      <c r="AE11" s="9"/>
      <c r="AF11" s="9"/>
      <c r="AG11" s="22"/>
      <c r="AH11" s="22"/>
      <c r="AI11" s="13"/>
      <c r="AJ11" s="15"/>
      <c r="AK11" s="18"/>
      <c r="AL11" s="18"/>
      <c r="AM11" s="66"/>
      <c r="AN11" s="66"/>
      <c r="AO11" s="66"/>
      <c r="AP11" s="5">
        <f t="shared" si="2"/>
        <v>0</v>
      </c>
      <c r="AQ11" s="5">
        <v>7</v>
      </c>
      <c r="AR11" s="5"/>
      <c r="AS11" s="5" t="e">
        <f>VLOOKUP(AR11,'Flac 2016'!$B$223:$C$245,2,FALSE)</f>
        <v>#N/A</v>
      </c>
      <c r="AT11" s="9"/>
      <c r="AU11" s="9"/>
      <c r="AV11" s="22"/>
      <c r="AW11" s="13"/>
      <c r="AX11" s="15"/>
      <c r="AY11" s="15"/>
      <c r="AZ11" s="18"/>
      <c r="BA11" s="18"/>
      <c r="BB11" s="64"/>
      <c r="BC11" s="64"/>
      <c r="BD11" s="64"/>
      <c r="BE11" s="66"/>
      <c r="BF11" s="5">
        <f t="shared" si="0"/>
        <v>0</v>
      </c>
      <c r="BG11" s="5">
        <v>7</v>
      </c>
      <c r="BH11" s="5"/>
      <c r="BI11" s="5" t="e">
        <f>VLOOKUP(BH11,'Flac 2016'!$B$223:$C$245,2,FALSE)</f>
        <v>#N/A</v>
      </c>
      <c r="BJ11" s="9"/>
      <c r="BK11" s="9"/>
      <c r="BL11" s="22"/>
      <c r="BM11" s="22"/>
      <c r="BN11" s="22"/>
      <c r="BO11" s="13"/>
      <c r="BP11" s="13"/>
      <c r="BQ11" s="46"/>
      <c r="BR11" s="46"/>
      <c r="BS11" s="46"/>
      <c r="BT11" s="15"/>
      <c r="BU11" s="15"/>
      <c r="BV11" s="18"/>
      <c r="BW11" s="18"/>
      <c r="BX11" s="66"/>
      <c r="BY11" s="66"/>
      <c r="BZ11" s="66"/>
      <c r="CA11" s="5">
        <f t="shared" si="3"/>
        <v>0</v>
      </c>
    </row>
    <row r="12" spans="1:79" ht="15.75" x14ac:dyDescent="0.25">
      <c r="A12" s="5">
        <v>8</v>
      </c>
      <c r="B12" s="5"/>
      <c r="C12" s="5" t="e">
        <f>VLOOKUP(B12,'Flac 2016'!$B$223:$C$245,2,FALSE)</f>
        <v>#N/A</v>
      </c>
      <c r="D12" s="9"/>
      <c r="E12" s="9"/>
      <c r="F12" s="9"/>
      <c r="G12" s="9"/>
      <c r="H12" s="9"/>
      <c r="I12" s="22"/>
      <c r="J12" s="22"/>
      <c r="K12" s="13"/>
      <c r="L12" s="13"/>
      <c r="M12" s="15"/>
      <c r="N12" s="15"/>
      <c r="O12" s="15"/>
      <c r="P12" s="18"/>
      <c r="Q12" s="18"/>
      <c r="R12" s="18"/>
      <c r="S12" s="66"/>
      <c r="T12" s="66"/>
      <c r="U12" s="66"/>
      <c r="V12" s="66"/>
      <c r="W12" s="66"/>
      <c r="X12" s="66"/>
      <c r="Y12" s="66"/>
      <c r="Z12" s="5">
        <f t="shared" si="1"/>
        <v>0</v>
      </c>
      <c r="AA12" s="5">
        <v>8</v>
      </c>
      <c r="AB12" s="5"/>
      <c r="AC12" s="5" t="e">
        <f>VLOOKUP(AB12,'Flac 2016'!$B$223:$C$245,2,FALSE)</f>
        <v>#N/A</v>
      </c>
      <c r="AD12" s="9"/>
      <c r="AE12" s="9"/>
      <c r="AF12" s="9"/>
      <c r="AG12" s="22"/>
      <c r="AH12" s="22"/>
      <c r="AI12" s="13"/>
      <c r="AJ12" s="15"/>
      <c r="AK12" s="18"/>
      <c r="AL12" s="18"/>
      <c r="AM12" s="66"/>
      <c r="AN12" s="66"/>
      <c r="AO12" s="66"/>
      <c r="AP12" s="5">
        <f t="shared" si="2"/>
        <v>0</v>
      </c>
      <c r="AQ12" s="5">
        <v>8</v>
      </c>
      <c r="AR12" s="5"/>
      <c r="AS12" s="5" t="e">
        <f>VLOOKUP(AR12,'Flac 2016'!$B$223:$C$245,2,FALSE)</f>
        <v>#N/A</v>
      </c>
      <c r="AT12" s="9"/>
      <c r="AU12" s="9"/>
      <c r="AV12" s="22"/>
      <c r="AW12" s="13"/>
      <c r="AX12" s="15"/>
      <c r="AY12" s="15"/>
      <c r="AZ12" s="18"/>
      <c r="BA12" s="18"/>
      <c r="BB12" s="64"/>
      <c r="BC12" s="64"/>
      <c r="BD12" s="64"/>
      <c r="BE12" s="66"/>
      <c r="BF12" s="5">
        <f t="shared" si="0"/>
        <v>0</v>
      </c>
      <c r="BG12" s="5">
        <v>8</v>
      </c>
      <c r="BH12" s="5"/>
      <c r="BI12" s="5" t="e">
        <f>VLOOKUP(BH12,'Flac 2016'!$B$223:$C$245,2,FALSE)</f>
        <v>#N/A</v>
      </c>
      <c r="BJ12" s="9"/>
      <c r="BK12" s="9"/>
      <c r="BL12" s="22"/>
      <c r="BM12" s="22"/>
      <c r="BN12" s="22"/>
      <c r="BO12" s="13"/>
      <c r="BP12" s="13"/>
      <c r="BQ12" s="46"/>
      <c r="BR12" s="46"/>
      <c r="BS12" s="46"/>
      <c r="BT12" s="15"/>
      <c r="BU12" s="15"/>
      <c r="BV12" s="18"/>
      <c r="BW12" s="18"/>
      <c r="BX12" s="66"/>
      <c r="BY12" s="66"/>
      <c r="BZ12" s="66"/>
      <c r="CA12" s="5">
        <f t="shared" si="3"/>
        <v>0</v>
      </c>
    </row>
    <row r="13" spans="1:79" ht="15.75" x14ac:dyDescent="0.25">
      <c r="A13" s="5">
        <v>9</v>
      </c>
      <c r="B13" s="5"/>
      <c r="C13" s="5" t="e">
        <f>VLOOKUP(B13,'Flac 2016'!$B$223:$C$245,2,FALSE)</f>
        <v>#N/A</v>
      </c>
      <c r="D13" s="9"/>
      <c r="E13" s="9"/>
      <c r="F13" s="9"/>
      <c r="G13" s="9"/>
      <c r="H13" s="9"/>
      <c r="I13" s="22"/>
      <c r="J13" s="22"/>
      <c r="K13" s="13"/>
      <c r="L13" s="13"/>
      <c r="M13" s="15"/>
      <c r="N13" s="15"/>
      <c r="O13" s="15"/>
      <c r="P13" s="18"/>
      <c r="Q13" s="18"/>
      <c r="R13" s="18"/>
      <c r="S13" s="66"/>
      <c r="T13" s="66"/>
      <c r="U13" s="66"/>
      <c r="V13" s="66"/>
      <c r="W13" s="66"/>
      <c r="X13" s="66"/>
      <c r="Y13" s="66"/>
      <c r="Z13" s="5">
        <f t="shared" si="1"/>
        <v>0</v>
      </c>
      <c r="AA13" s="5">
        <v>9</v>
      </c>
      <c r="AB13" s="5"/>
      <c r="AC13" s="5" t="e">
        <f>VLOOKUP(AB13,'Flac 2016'!$B$223:$C$245,2,FALSE)</f>
        <v>#N/A</v>
      </c>
      <c r="AD13" s="9"/>
      <c r="AE13" s="9"/>
      <c r="AF13" s="9"/>
      <c r="AG13" s="22"/>
      <c r="AH13" s="22"/>
      <c r="AI13" s="13"/>
      <c r="AJ13" s="15"/>
      <c r="AK13" s="18"/>
      <c r="AL13" s="18"/>
      <c r="AM13" s="66"/>
      <c r="AN13" s="66"/>
      <c r="AO13" s="66"/>
      <c r="AP13" s="5">
        <f t="shared" si="2"/>
        <v>0</v>
      </c>
      <c r="AQ13" s="5">
        <v>9</v>
      </c>
      <c r="AR13" s="5"/>
      <c r="AS13" s="5" t="e">
        <f>VLOOKUP(AR13,'Flac 2016'!$B$223:$C$245,2,FALSE)</f>
        <v>#N/A</v>
      </c>
      <c r="AT13" s="9"/>
      <c r="AU13" s="9"/>
      <c r="AV13" s="22"/>
      <c r="AW13" s="13"/>
      <c r="AX13" s="15"/>
      <c r="AY13" s="15"/>
      <c r="AZ13" s="18"/>
      <c r="BA13" s="18"/>
      <c r="BB13" s="64"/>
      <c r="BC13" s="64"/>
      <c r="BD13" s="64"/>
      <c r="BE13" s="66"/>
      <c r="BF13" s="5">
        <f t="shared" si="0"/>
        <v>0</v>
      </c>
      <c r="BG13" s="5">
        <v>9</v>
      </c>
      <c r="BH13" s="5"/>
      <c r="BI13" s="5" t="e">
        <f>VLOOKUP(BH13,'Flac 2016'!$B$223:$C$245,2,FALSE)</f>
        <v>#N/A</v>
      </c>
      <c r="BJ13" s="9"/>
      <c r="BK13" s="9"/>
      <c r="BL13" s="22"/>
      <c r="BM13" s="22"/>
      <c r="BN13" s="22"/>
      <c r="BO13" s="13"/>
      <c r="BP13" s="13"/>
      <c r="BQ13" s="46"/>
      <c r="BR13" s="46"/>
      <c r="BS13" s="46"/>
      <c r="BT13" s="15"/>
      <c r="BU13" s="15"/>
      <c r="BV13" s="18"/>
      <c r="BW13" s="18"/>
      <c r="BX13" s="66"/>
      <c r="BY13" s="66"/>
      <c r="BZ13" s="66"/>
      <c r="CA13" s="5">
        <f t="shared" si="3"/>
        <v>0</v>
      </c>
    </row>
    <row r="14" spans="1:79" ht="15.75" x14ac:dyDescent="0.25">
      <c r="A14" s="5">
        <v>10</v>
      </c>
      <c r="B14" s="5"/>
      <c r="C14" s="5" t="e">
        <f>VLOOKUP(B14,'Flac 2016'!$B$223:$C$245,2,FALSE)</f>
        <v>#N/A</v>
      </c>
      <c r="D14" s="9"/>
      <c r="E14" s="9"/>
      <c r="F14" s="9"/>
      <c r="G14" s="9"/>
      <c r="H14" s="9"/>
      <c r="I14" s="22"/>
      <c r="J14" s="22"/>
      <c r="K14" s="13"/>
      <c r="L14" s="13"/>
      <c r="M14" s="15"/>
      <c r="N14" s="15"/>
      <c r="O14" s="15"/>
      <c r="P14" s="18"/>
      <c r="Q14" s="18"/>
      <c r="R14" s="18"/>
      <c r="S14" s="66"/>
      <c r="T14" s="66"/>
      <c r="U14" s="66"/>
      <c r="V14" s="66"/>
      <c r="W14" s="66"/>
      <c r="X14" s="66"/>
      <c r="Y14" s="66"/>
      <c r="Z14" s="5">
        <f t="shared" si="1"/>
        <v>0</v>
      </c>
      <c r="AA14" s="5">
        <v>10</v>
      </c>
      <c r="AB14" s="5"/>
      <c r="AC14" s="5" t="e">
        <f>VLOOKUP(AB14,'Flac 2016'!$B$223:$C$245,2,FALSE)</f>
        <v>#N/A</v>
      </c>
      <c r="AD14" s="9"/>
      <c r="AE14" s="9"/>
      <c r="AF14" s="9"/>
      <c r="AG14" s="22"/>
      <c r="AH14" s="22"/>
      <c r="AI14" s="13"/>
      <c r="AJ14" s="15"/>
      <c r="AK14" s="18"/>
      <c r="AL14" s="18"/>
      <c r="AM14" s="66"/>
      <c r="AN14" s="66"/>
      <c r="AO14" s="66"/>
      <c r="AP14" s="5">
        <f t="shared" si="2"/>
        <v>0</v>
      </c>
      <c r="AQ14" s="5">
        <v>10</v>
      </c>
      <c r="AR14" s="5"/>
      <c r="AS14" s="5" t="e">
        <f>VLOOKUP(AR14,'Flac 2016'!$B$223:$C$245,2,FALSE)</f>
        <v>#N/A</v>
      </c>
      <c r="AT14" s="9"/>
      <c r="AU14" s="9"/>
      <c r="AV14" s="22"/>
      <c r="AW14" s="13"/>
      <c r="AX14" s="15"/>
      <c r="AY14" s="15"/>
      <c r="AZ14" s="18"/>
      <c r="BA14" s="18"/>
      <c r="BB14" s="64"/>
      <c r="BC14" s="64"/>
      <c r="BD14" s="64"/>
      <c r="BE14" s="66"/>
      <c r="BF14" s="5">
        <f t="shared" si="0"/>
        <v>0</v>
      </c>
      <c r="BG14" s="5">
        <v>10</v>
      </c>
      <c r="BH14" s="5"/>
      <c r="BI14" s="5" t="e">
        <f>VLOOKUP(BH14,'Flac 2016'!$B$223:$C$245,2,FALSE)</f>
        <v>#N/A</v>
      </c>
      <c r="BJ14" s="9"/>
      <c r="BK14" s="9"/>
      <c r="BL14" s="22"/>
      <c r="BM14" s="22"/>
      <c r="BN14" s="22"/>
      <c r="BO14" s="13"/>
      <c r="BP14" s="13"/>
      <c r="BQ14" s="46"/>
      <c r="BR14" s="46"/>
      <c r="BS14" s="46"/>
      <c r="BT14" s="15"/>
      <c r="BU14" s="15"/>
      <c r="BV14" s="18"/>
      <c r="BW14" s="18"/>
      <c r="BX14" s="66"/>
      <c r="BY14" s="66"/>
      <c r="BZ14" s="66"/>
      <c r="CA14" s="5">
        <f t="shared" si="3"/>
        <v>0</v>
      </c>
    </row>
    <row r="15" spans="1:79" ht="15.75" x14ac:dyDescent="0.25">
      <c r="A15" s="5">
        <v>11</v>
      </c>
      <c r="B15" s="5"/>
      <c r="C15" s="5" t="e">
        <f>VLOOKUP(B15,'Flac 2016'!$B$223:$C$245,2,FALSE)</f>
        <v>#N/A</v>
      </c>
      <c r="D15" s="9"/>
      <c r="E15" s="9"/>
      <c r="F15" s="9"/>
      <c r="G15" s="9"/>
      <c r="H15" s="9"/>
      <c r="I15" s="22"/>
      <c r="J15" s="22"/>
      <c r="K15" s="13"/>
      <c r="L15" s="13"/>
      <c r="M15" s="15"/>
      <c r="N15" s="15"/>
      <c r="O15" s="15"/>
      <c r="P15" s="18"/>
      <c r="Q15" s="18"/>
      <c r="R15" s="18"/>
      <c r="S15" s="66"/>
      <c r="T15" s="66"/>
      <c r="U15" s="66"/>
      <c r="V15" s="66"/>
      <c r="W15" s="66"/>
      <c r="X15" s="66"/>
      <c r="Y15" s="66"/>
      <c r="Z15" s="5">
        <f t="shared" si="1"/>
        <v>0</v>
      </c>
      <c r="AA15" s="5">
        <v>11</v>
      </c>
      <c r="AB15" s="5"/>
      <c r="AC15" s="5" t="e">
        <f>VLOOKUP(AB15,'Flac 2016'!$B$223:$C$245,2,FALSE)</f>
        <v>#N/A</v>
      </c>
      <c r="AD15" s="9"/>
      <c r="AE15" s="9"/>
      <c r="AF15" s="9"/>
      <c r="AG15" s="22"/>
      <c r="AH15" s="22"/>
      <c r="AI15" s="13"/>
      <c r="AJ15" s="15"/>
      <c r="AK15" s="18"/>
      <c r="AL15" s="18"/>
      <c r="AM15" s="66"/>
      <c r="AN15" s="66"/>
      <c r="AO15" s="66"/>
      <c r="AP15" s="5">
        <f t="shared" si="2"/>
        <v>0</v>
      </c>
      <c r="AQ15" s="5">
        <v>11</v>
      </c>
      <c r="AR15" s="5"/>
      <c r="AS15" s="5" t="e">
        <f>VLOOKUP(AR15,'Flac 2016'!$B$223:$C$245,2,FALSE)</f>
        <v>#N/A</v>
      </c>
      <c r="AT15" s="9"/>
      <c r="AU15" s="9"/>
      <c r="AV15" s="22"/>
      <c r="AW15" s="13"/>
      <c r="AX15" s="15"/>
      <c r="AY15" s="15"/>
      <c r="AZ15" s="18"/>
      <c r="BA15" s="18"/>
      <c r="BB15" s="64"/>
      <c r="BC15" s="64"/>
      <c r="BD15" s="64"/>
      <c r="BE15" s="66"/>
      <c r="BF15" s="5">
        <f t="shared" si="0"/>
        <v>0</v>
      </c>
      <c r="BG15" s="5">
        <v>11</v>
      </c>
      <c r="BH15" s="5"/>
      <c r="BI15" s="5" t="e">
        <f>VLOOKUP(BH15,'Flac 2016'!$B$223:$C$245,2,FALSE)</f>
        <v>#N/A</v>
      </c>
      <c r="BJ15" s="9"/>
      <c r="BK15" s="9"/>
      <c r="BL15" s="22"/>
      <c r="BM15" s="22"/>
      <c r="BN15" s="22"/>
      <c r="BO15" s="13"/>
      <c r="BP15" s="13"/>
      <c r="BQ15" s="46"/>
      <c r="BR15" s="46"/>
      <c r="BS15" s="46"/>
      <c r="BT15" s="15"/>
      <c r="BU15" s="15"/>
      <c r="BV15" s="18"/>
      <c r="BW15" s="18"/>
      <c r="BX15" s="66"/>
      <c r="BY15" s="66"/>
      <c r="BZ15" s="66"/>
      <c r="CA15" s="5">
        <f t="shared" si="3"/>
        <v>0</v>
      </c>
    </row>
    <row r="16" spans="1:79" ht="15.75" x14ac:dyDescent="0.25">
      <c r="A16" s="5">
        <v>12</v>
      </c>
      <c r="B16" s="5"/>
      <c r="C16" s="5" t="e">
        <f>VLOOKUP(B16,'Flac 2016'!$B$223:$C$245,2,FALSE)</f>
        <v>#N/A</v>
      </c>
      <c r="D16" s="9"/>
      <c r="E16" s="9"/>
      <c r="F16" s="9"/>
      <c r="G16" s="9"/>
      <c r="H16" s="9"/>
      <c r="I16" s="22"/>
      <c r="J16" s="22"/>
      <c r="K16" s="13"/>
      <c r="L16" s="13"/>
      <c r="M16" s="15"/>
      <c r="N16" s="15"/>
      <c r="O16" s="15"/>
      <c r="P16" s="18"/>
      <c r="Q16" s="18"/>
      <c r="R16" s="18"/>
      <c r="S16" s="66"/>
      <c r="T16" s="66"/>
      <c r="U16" s="66"/>
      <c r="V16" s="66"/>
      <c r="W16" s="66"/>
      <c r="X16" s="66"/>
      <c r="Y16" s="66"/>
      <c r="Z16" s="5">
        <f t="shared" si="1"/>
        <v>0</v>
      </c>
      <c r="AA16" s="5">
        <v>12</v>
      </c>
      <c r="AB16" s="5"/>
      <c r="AC16" s="5" t="e">
        <f>VLOOKUP(AB16,'Flac 2016'!$B$223:$C$245,2,FALSE)</f>
        <v>#N/A</v>
      </c>
      <c r="AD16" s="9"/>
      <c r="AE16" s="9"/>
      <c r="AF16" s="9"/>
      <c r="AG16" s="22"/>
      <c r="AH16" s="22"/>
      <c r="AI16" s="13"/>
      <c r="AJ16" s="15"/>
      <c r="AK16" s="18"/>
      <c r="AL16" s="18"/>
      <c r="AM16" s="66"/>
      <c r="AN16" s="66"/>
      <c r="AO16" s="66"/>
      <c r="AP16" s="5">
        <f t="shared" si="2"/>
        <v>0</v>
      </c>
      <c r="AQ16" s="5">
        <v>12</v>
      </c>
      <c r="AR16" s="5"/>
      <c r="AS16" s="5" t="e">
        <f>VLOOKUP(AR16,'Flac 2016'!$B$223:$C$245,2,FALSE)</f>
        <v>#N/A</v>
      </c>
      <c r="AT16" s="9"/>
      <c r="AU16" s="9"/>
      <c r="AV16" s="22"/>
      <c r="AW16" s="13"/>
      <c r="AX16" s="15"/>
      <c r="AY16" s="15"/>
      <c r="AZ16" s="18"/>
      <c r="BA16" s="18"/>
      <c r="BB16" s="64"/>
      <c r="BC16" s="64"/>
      <c r="BD16" s="64"/>
      <c r="BE16" s="66"/>
      <c r="BF16" s="5">
        <f t="shared" si="0"/>
        <v>0</v>
      </c>
      <c r="BG16" s="5">
        <v>12</v>
      </c>
      <c r="BH16" s="5"/>
      <c r="BI16" s="5" t="e">
        <f>VLOOKUP(BH16,'Flac 2016'!$B$223:$C$245,2,FALSE)</f>
        <v>#N/A</v>
      </c>
      <c r="BJ16" s="9"/>
      <c r="BK16" s="9"/>
      <c r="BL16" s="22"/>
      <c r="BM16" s="22"/>
      <c r="BN16" s="22"/>
      <c r="BO16" s="13"/>
      <c r="BP16" s="13"/>
      <c r="BQ16" s="46"/>
      <c r="BR16" s="46"/>
      <c r="BS16" s="46"/>
      <c r="BT16" s="15"/>
      <c r="BU16" s="15"/>
      <c r="BV16" s="18"/>
      <c r="BW16" s="18"/>
      <c r="BX16" s="66"/>
      <c r="BY16" s="66"/>
      <c r="BZ16" s="66"/>
      <c r="CA16" s="5">
        <f t="shared" si="3"/>
        <v>0</v>
      </c>
    </row>
    <row r="17" spans="1:79" ht="15.75" x14ac:dyDescent="0.25">
      <c r="A17" s="5">
        <v>13</v>
      </c>
      <c r="B17" s="5"/>
      <c r="C17" s="5" t="e">
        <f>VLOOKUP(B17,'Flac 2016'!$B$223:$C$245,2,FALSE)</f>
        <v>#N/A</v>
      </c>
      <c r="D17" s="9"/>
      <c r="E17" s="9"/>
      <c r="F17" s="9"/>
      <c r="G17" s="9"/>
      <c r="H17" s="9"/>
      <c r="I17" s="22"/>
      <c r="J17" s="22"/>
      <c r="K17" s="13"/>
      <c r="L17" s="13"/>
      <c r="M17" s="15"/>
      <c r="N17" s="15"/>
      <c r="O17" s="15"/>
      <c r="P17" s="18"/>
      <c r="Q17" s="18"/>
      <c r="R17" s="18"/>
      <c r="S17" s="66"/>
      <c r="T17" s="66"/>
      <c r="U17" s="66"/>
      <c r="V17" s="66"/>
      <c r="W17" s="66"/>
      <c r="X17" s="66"/>
      <c r="Y17" s="66"/>
      <c r="Z17" s="5">
        <f t="shared" si="1"/>
        <v>0</v>
      </c>
      <c r="AA17" s="5">
        <v>13</v>
      </c>
      <c r="AB17" s="5"/>
      <c r="AC17" s="5" t="e">
        <f>VLOOKUP(AB17,'Flac 2016'!$B$223:$C$245,2,FALSE)</f>
        <v>#N/A</v>
      </c>
      <c r="AD17" s="9"/>
      <c r="AE17" s="9"/>
      <c r="AF17" s="9"/>
      <c r="AG17" s="22"/>
      <c r="AH17" s="22"/>
      <c r="AI17" s="13"/>
      <c r="AJ17" s="15"/>
      <c r="AK17" s="18"/>
      <c r="AL17" s="18"/>
      <c r="AM17" s="66"/>
      <c r="AN17" s="66"/>
      <c r="AO17" s="66"/>
      <c r="AP17" s="5">
        <f t="shared" si="2"/>
        <v>0</v>
      </c>
      <c r="AQ17" s="5">
        <v>13</v>
      </c>
      <c r="AR17" s="5"/>
      <c r="AS17" s="5" t="e">
        <f>VLOOKUP(AR17,'Flac 2016'!$B$223:$C$245,2,FALSE)</f>
        <v>#N/A</v>
      </c>
      <c r="AT17" s="9"/>
      <c r="AU17" s="9"/>
      <c r="AV17" s="22"/>
      <c r="AW17" s="13"/>
      <c r="AX17" s="15"/>
      <c r="AY17" s="15"/>
      <c r="AZ17" s="18"/>
      <c r="BA17" s="18"/>
      <c r="BB17" s="64"/>
      <c r="BC17" s="64"/>
      <c r="BD17" s="64"/>
      <c r="BE17" s="66"/>
      <c r="BF17" s="5">
        <f t="shared" si="0"/>
        <v>0</v>
      </c>
      <c r="BG17" s="5">
        <v>13</v>
      </c>
      <c r="BH17" s="5"/>
      <c r="BI17" s="5" t="e">
        <f>VLOOKUP(BH17,'Flac 2016'!$B$223:$C$245,2,FALSE)</f>
        <v>#N/A</v>
      </c>
      <c r="BJ17" s="9"/>
      <c r="BK17" s="9"/>
      <c r="BL17" s="22"/>
      <c r="BM17" s="22"/>
      <c r="BN17" s="22"/>
      <c r="BO17" s="13"/>
      <c r="BP17" s="13"/>
      <c r="BQ17" s="46"/>
      <c r="BR17" s="46"/>
      <c r="BS17" s="46"/>
      <c r="BT17" s="15"/>
      <c r="BU17" s="15"/>
      <c r="BV17" s="18"/>
      <c r="BW17" s="18"/>
      <c r="BX17" s="66"/>
      <c r="BY17" s="66"/>
      <c r="BZ17" s="66"/>
      <c r="CA17" s="5">
        <f t="shared" si="3"/>
        <v>0</v>
      </c>
    </row>
    <row r="18" spans="1:79" ht="15.75" x14ac:dyDescent="0.25">
      <c r="A18" s="5">
        <v>14</v>
      </c>
      <c r="B18" s="5"/>
      <c r="C18" s="5" t="e">
        <f>VLOOKUP(B18,'Flac 2016'!$B$223:$C$245,2,FALSE)</f>
        <v>#N/A</v>
      </c>
      <c r="D18" s="9"/>
      <c r="E18" s="9"/>
      <c r="F18" s="9"/>
      <c r="G18" s="9"/>
      <c r="H18" s="9"/>
      <c r="I18" s="22"/>
      <c r="J18" s="22"/>
      <c r="K18" s="13"/>
      <c r="L18" s="13"/>
      <c r="M18" s="15"/>
      <c r="N18" s="15"/>
      <c r="O18" s="15"/>
      <c r="P18" s="18"/>
      <c r="Q18" s="18"/>
      <c r="R18" s="18"/>
      <c r="S18" s="66"/>
      <c r="T18" s="66"/>
      <c r="U18" s="66"/>
      <c r="V18" s="66"/>
      <c r="W18" s="66"/>
      <c r="X18" s="66"/>
      <c r="Y18" s="66"/>
      <c r="Z18" s="5">
        <f t="shared" si="1"/>
        <v>0</v>
      </c>
      <c r="AA18" s="5">
        <v>14</v>
      </c>
      <c r="AB18" s="5"/>
      <c r="AC18" s="5" t="e">
        <f>VLOOKUP(AB18,'Flac 2016'!$B$223:$C$245,2,FALSE)</f>
        <v>#N/A</v>
      </c>
      <c r="AD18" s="9"/>
      <c r="AE18" s="9"/>
      <c r="AF18" s="9"/>
      <c r="AG18" s="22"/>
      <c r="AH18" s="22"/>
      <c r="AI18" s="13"/>
      <c r="AJ18" s="15"/>
      <c r="AK18" s="18"/>
      <c r="AL18" s="18"/>
      <c r="AM18" s="66"/>
      <c r="AN18" s="66"/>
      <c r="AO18" s="66"/>
      <c r="AP18" s="5">
        <f t="shared" si="2"/>
        <v>0</v>
      </c>
      <c r="AQ18" s="5">
        <v>14</v>
      </c>
      <c r="AR18" s="5"/>
      <c r="AS18" s="5" t="e">
        <f>VLOOKUP(AR18,'Flac 2016'!$B$223:$C$245,2,FALSE)</f>
        <v>#N/A</v>
      </c>
      <c r="AT18" s="9"/>
      <c r="AU18" s="9"/>
      <c r="AV18" s="22"/>
      <c r="AW18" s="13"/>
      <c r="AX18" s="15"/>
      <c r="AY18" s="15"/>
      <c r="AZ18" s="18"/>
      <c r="BA18" s="18"/>
      <c r="BB18" s="64"/>
      <c r="BC18" s="64"/>
      <c r="BD18" s="64"/>
      <c r="BE18" s="66"/>
      <c r="BF18" s="5">
        <f t="shared" si="0"/>
        <v>0</v>
      </c>
      <c r="BG18" s="5">
        <v>14</v>
      </c>
      <c r="BH18" s="5"/>
      <c r="BI18" s="5" t="e">
        <f>VLOOKUP(BH18,'Flac 2016'!$B$223:$C$245,2,FALSE)</f>
        <v>#N/A</v>
      </c>
      <c r="BJ18" s="9"/>
      <c r="BK18" s="9"/>
      <c r="BL18" s="22"/>
      <c r="BM18" s="22"/>
      <c r="BN18" s="22"/>
      <c r="BO18" s="13"/>
      <c r="BP18" s="13"/>
      <c r="BQ18" s="46"/>
      <c r="BR18" s="46"/>
      <c r="BS18" s="46"/>
      <c r="BT18" s="15"/>
      <c r="BU18" s="15"/>
      <c r="BV18" s="18"/>
      <c r="BW18" s="18"/>
      <c r="BX18" s="66"/>
      <c r="BY18" s="66"/>
      <c r="BZ18" s="66"/>
      <c r="CA18" s="5">
        <f t="shared" si="3"/>
        <v>0</v>
      </c>
    </row>
    <row r="19" spans="1:79" ht="15.75" x14ac:dyDescent="0.25">
      <c r="A19" s="5">
        <v>15</v>
      </c>
      <c r="B19" s="5"/>
      <c r="C19" s="5" t="e">
        <f>VLOOKUP(B19,'Flac 2016'!$B$223:$C$245,2,FALSE)</f>
        <v>#N/A</v>
      </c>
      <c r="D19" s="9"/>
      <c r="E19" s="9"/>
      <c r="F19" s="9"/>
      <c r="G19" s="9"/>
      <c r="H19" s="9"/>
      <c r="I19" s="22"/>
      <c r="J19" s="22"/>
      <c r="K19" s="13"/>
      <c r="L19" s="13"/>
      <c r="M19" s="15"/>
      <c r="N19" s="15"/>
      <c r="O19" s="15"/>
      <c r="P19" s="18"/>
      <c r="Q19" s="18"/>
      <c r="R19" s="18"/>
      <c r="S19" s="66"/>
      <c r="T19" s="66"/>
      <c r="U19" s="66"/>
      <c r="V19" s="66"/>
      <c r="W19" s="66"/>
      <c r="X19" s="66"/>
      <c r="Y19" s="66"/>
      <c r="Z19" s="5">
        <f t="shared" si="1"/>
        <v>0</v>
      </c>
      <c r="AA19" s="5">
        <v>15</v>
      </c>
      <c r="AB19" s="5"/>
      <c r="AC19" s="5" t="e">
        <f>VLOOKUP(AB19,'Flac 2016'!$B$223:$C$245,2,FALSE)</f>
        <v>#N/A</v>
      </c>
      <c r="AD19" s="9"/>
      <c r="AE19" s="9"/>
      <c r="AF19" s="9"/>
      <c r="AG19" s="22"/>
      <c r="AH19" s="22"/>
      <c r="AI19" s="13"/>
      <c r="AJ19" s="15"/>
      <c r="AK19" s="18"/>
      <c r="AL19" s="18"/>
      <c r="AM19" s="66"/>
      <c r="AN19" s="66"/>
      <c r="AO19" s="66"/>
      <c r="AP19" s="5">
        <f t="shared" si="2"/>
        <v>0</v>
      </c>
      <c r="AQ19" s="5">
        <v>15</v>
      </c>
      <c r="AR19" s="5"/>
      <c r="AS19" s="5" t="e">
        <f>VLOOKUP(AR19,'Flac 2016'!$B$223:$C$245,2,FALSE)</f>
        <v>#N/A</v>
      </c>
      <c r="AT19" s="9"/>
      <c r="AU19" s="9"/>
      <c r="AV19" s="22"/>
      <c r="AW19" s="13"/>
      <c r="AX19" s="15"/>
      <c r="AY19" s="15"/>
      <c r="AZ19" s="18"/>
      <c r="BA19" s="18"/>
      <c r="BB19" s="64"/>
      <c r="BC19" s="64"/>
      <c r="BD19" s="64"/>
      <c r="BE19" s="66"/>
      <c r="BF19" s="5">
        <f t="shared" si="0"/>
        <v>0</v>
      </c>
      <c r="BG19" s="5">
        <v>15</v>
      </c>
      <c r="BH19" s="5"/>
      <c r="BI19" s="5" t="e">
        <f>VLOOKUP(BH19,'Flac 2016'!$B$223:$C$245,2,FALSE)</f>
        <v>#N/A</v>
      </c>
      <c r="BJ19" s="9"/>
      <c r="BK19" s="9"/>
      <c r="BL19" s="22"/>
      <c r="BM19" s="22"/>
      <c r="BN19" s="22"/>
      <c r="BO19" s="13"/>
      <c r="BP19" s="13"/>
      <c r="BQ19" s="46"/>
      <c r="BR19" s="46"/>
      <c r="BS19" s="46"/>
      <c r="BT19" s="15"/>
      <c r="BU19" s="15"/>
      <c r="BV19" s="18"/>
      <c r="BW19" s="18"/>
      <c r="BX19" s="66"/>
      <c r="BY19" s="66"/>
      <c r="BZ19" s="66"/>
      <c r="CA19" s="5">
        <f t="shared" si="3"/>
        <v>0</v>
      </c>
    </row>
    <row r="20" spans="1:79" ht="15.75" x14ac:dyDescent="0.25">
      <c r="A20" s="5">
        <v>16</v>
      </c>
      <c r="B20" s="5"/>
      <c r="C20" s="5" t="e">
        <f>VLOOKUP(B20,'Flac 2016'!$B$223:$C$245,2,FALSE)</f>
        <v>#N/A</v>
      </c>
      <c r="D20" s="9"/>
      <c r="E20" s="9"/>
      <c r="F20" s="9"/>
      <c r="G20" s="9"/>
      <c r="H20" s="9"/>
      <c r="I20" s="22"/>
      <c r="J20" s="22"/>
      <c r="K20" s="13"/>
      <c r="L20" s="13"/>
      <c r="M20" s="15"/>
      <c r="N20" s="15"/>
      <c r="O20" s="15"/>
      <c r="P20" s="18"/>
      <c r="Q20" s="18"/>
      <c r="R20" s="18"/>
      <c r="S20" s="66"/>
      <c r="T20" s="66"/>
      <c r="U20" s="66"/>
      <c r="V20" s="66"/>
      <c r="W20" s="66"/>
      <c r="X20" s="66"/>
      <c r="Y20" s="66"/>
      <c r="Z20" s="5">
        <f t="shared" si="1"/>
        <v>0</v>
      </c>
      <c r="AA20" s="5">
        <v>16</v>
      </c>
      <c r="AB20" s="5"/>
      <c r="AC20" s="5" t="e">
        <f>VLOOKUP(AB20,'Flac 2016'!$B$223:$C$245,2,FALSE)</f>
        <v>#N/A</v>
      </c>
      <c r="AD20" s="9"/>
      <c r="AE20" s="9"/>
      <c r="AF20" s="9"/>
      <c r="AG20" s="22"/>
      <c r="AH20" s="22"/>
      <c r="AI20" s="13"/>
      <c r="AJ20" s="15"/>
      <c r="AK20" s="18"/>
      <c r="AL20" s="18"/>
      <c r="AM20" s="66"/>
      <c r="AN20" s="66"/>
      <c r="AO20" s="66"/>
      <c r="AP20" s="5">
        <f t="shared" si="2"/>
        <v>0</v>
      </c>
      <c r="AQ20" s="5">
        <v>16</v>
      </c>
      <c r="AR20" s="5"/>
      <c r="AS20" s="5" t="e">
        <f>VLOOKUP(AR20,'Flac 2016'!$B$223:$C$245,2,FALSE)</f>
        <v>#N/A</v>
      </c>
      <c r="AT20" s="9"/>
      <c r="AU20" s="9"/>
      <c r="AV20" s="22"/>
      <c r="AW20" s="13"/>
      <c r="AX20" s="15"/>
      <c r="AY20" s="15"/>
      <c r="AZ20" s="18"/>
      <c r="BA20" s="18"/>
      <c r="BB20" s="64"/>
      <c r="BC20" s="64"/>
      <c r="BD20" s="64"/>
      <c r="BE20" s="66"/>
      <c r="BF20" s="5">
        <f t="shared" si="0"/>
        <v>0</v>
      </c>
      <c r="BG20" s="5">
        <v>16</v>
      </c>
      <c r="BH20" s="5"/>
      <c r="BI20" s="5" t="e">
        <f>VLOOKUP(BH20,'Flac 2016'!$B$223:$C$245,2,FALSE)</f>
        <v>#N/A</v>
      </c>
      <c r="BJ20" s="9"/>
      <c r="BK20" s="9"/>
      <c r="BL20" s="22"/>
      <c r="BM20" s="22"/>
      <c r="BN20" s="22"/>
      <c r="BO20" s="13"/>
      <c r="BP20" s="13"/>
      <c r="BQ20" s="46"/>
      <c r="BR20" s="46"/>
      <c r="BS20" s="46"/>
      <c r="BT20" s="15"/>
      <c r="BU20" s="15"/>
      <c r="BV20" s="18"/>
      <c r="BW20" s="18"/>
      <c r="BX20" s="66"/>
      <c r="BY20" s="66"/>
      <c r="BZ20" s="66"/>
      <c r="CA20" s="5">
        <f t="shared" si="3"/>
        <v>0</v>
      </c>
    </row>
    <row r="21" spans="1:79" ht="15.75" x14ac:dyDescent="0.25">
      <c r="A21" s="5">
        <v>17</v>
      </c>
      <c r="B21" s="5"/>
      <c r="C21" s="5" t="e">
        <f>VLOOKUP(B21,'Flac 2016'!$B$223:$C$245,2,FALSE)</f>
        <v>#N/A</v>
      </c>
      <c r="D21" s="9"/>
      <c r="E21" s="9"/>
      <c r="F21" s="9"/>
      <c r="G21" s="9"/>
      <c r="H21" s="9"/>
      <c r="I21" s="22"/>
      <c r="J21" s="22"/>
      <c r="K21" s="13"/>
      <c r="L21" s="13"/>
      <c r="M21" s="15"/>
      <c r="N21" s="15"/>
      <c r="O21" s="15"/>
      <c r="P21" s="18"/>
      <c r="Q21" s="18"/>
      <c r="R21" s="18"/>
      <c r="S21" s="66"/>
      <c r="T21" s="66"/>
      <c r="U21" s="66"/>
      <c r="V21" s="66"/>
      <c r="W21" s="66"/>
      <c r="X21" s="66"/>
      <c r="Y21" s="66"/>
      <c r="Z21" s="5">
        <f t="shared" si="1"/>
        <v>0</v>
      </c>
      <c r="AA21" s="5">
        <v>17</v>
      </c>
      <c r="AB21" s="5"/>
      <c r="AC21" s="5" t="e">
        <f>VLOOKUP(AB21,'Flac 2016'!$B$223:$C$245,2,FALSE)</f>
        <v>#N/A</v>
      </c>
      <c r="AD21" s="9"/>
      <c r="AE21" s="9"/>
      <c r="AF21" s="9"/>
      <c r="AG21" s="22"/>
      <c r="AH21" s="22"/>
      <c r="AI21" s="13"/>
      <c r="AJ21" s="15"/>
      <c r="AK21" s="18"/>
      <c r="AL21" s="18"/>
      <c r="AM21" s="66"/>
      <c r="AN21" s="66"/>
      <c r="AO21" s="66"/>
      <c r="AP21" s="5">
        <f t="shared" si="2"/>
        <v>0</v>
      </c>
      <c r="AQ21" s="5">
        <v>17</v>
      </c>
      <c r="AR21" s="5"/>
      <c r="AS21" s="5" t="e">
        <f>VLOOKUP(AR21,'Flac 2016'!$B$223:$C$245,2,FALSE)</f>
        <v>#N/A</v>
      </c>
      <c r="AT21" s="9"/>
      <c r="AU21" s="9"/>
      <c r="AV21" s="22"/>
      <c r="AW21" s="13"/>
      <c r="AX21" s="15"/>
      <c r="AY21" s="15"/>
      <c r="AZ21" s="18"/>
      <c r="BA21" s="18"/>
      <c r="BB21" s="64"/>
      <c r="BC21" s="64"/>
      <c r="BD21" s="64"/>
      <c r="BE21" s="66"/>
      <c r="BF21" s="5">
        <f t="shared" si="0"/>
        <v>0</v>
      </c>
      <c r="BG21" s="5">
        <v>17</v>
      </c>
      <c r="BH21" s="5"/>
      <c r="BI21" s="5" t="e">
        <f>VLOOKUP(BH21,'Flac 2016'!$B$223:$C$245,2,FALSE)</f>
        <v>#N/A</v>
      </c>
      <c r="BJ21" s="9"/>
      <c r="BK21" s="9"/>
      <c r="BL21" s="22"/>
      <c r="BM21" s="22"/>
      <c r="BN21" s="22"/>
      <c r="BO21" s="13"/>
      <c r="BP21" s="13"/>
      <c r="BQ21" s="46"/>
      <c r="BR21" s="46"/>
      <c r="BS21" s="46"/>
      <c r="BT21" s="15"/>
      <c r="BU21" s="15"/>
      <c r="BV21" s="18"/>
      <c r="BW21" s="18"/>
      <c r="BX21" s="66"/>
      <c r="BY21" s="66"/>
      <c r="BZ21" s="66"/>
      <c r="CA21" s="5">
        <f t="shared" si="3"/>
        <v>0</v>
      </c>
    </row>
    <row r="22" spans="1:79" ht="15.75" x14ac:dyDescent="0.25">
      <c r="A22" s="5">
        <v>18</v>
      </c>
      <c r="B22" s="5"/>
      <c r="C22" s="5" t="e">
        <f>VLOOKUP(B22,'Flac 2016'!$B$223:$C$245,2,FALSE)</f>
        <v>#N/A</v>
      </c>
      <c r="D22" s="9"/>
      <c r="E22" s="9"/>
      <c r="F22" s="9"/>
      <c r="G22" s="9"/>
      <c r="H22" s="9"/>
      <c r="I22" s="22"/>
      <c r="J22" s="22"/>
      <c r="K22" s="13"/>
      <c r="L22" s="13"/>
      <c r="M22" s="15"/>
      <c r="N22" s="15"/>
      <c r="O22" s="15"/>
      <c r="P22" s="18"/>
      <c r="Q22" s="18"/>
      <c r="R22" s="18"/>
      <c r="S22" s="66"/>
      <c r="T22" s="66"/>
      <c r="U22" s="66"/>
      <c r="V22" s="66"/>
      <c r="W22" s="66"/>
      <c r="X22" s="66"/>
      <c r="Y22" s="66"/>
      <c r="Z22" s="5">
        <f t="shared" si="1"/>
        <v>0</v>
      </c>
      <c r="AA22" s="5">
        <v>18</v>
      </c>
      <c r="AB22" s="5"/>
      <c r="AC22" s="5" t="e">
        <f>VLOOKUP(AB22,'Flac 2016'!$B$223:$C$245,2,FALSE)</f>
        <v>#N/A</v>
      </c>
      <c r="AD22" s="9"/>
      <c r="AE22" s="9"/>
      <c r="AF22" s="9"/>
      <c r="AG22" s="22"/>
      <c r="AH22" s="22"/>
      <c r="AI22" s="13"/>
      <c r="AJ22" s="15"/>
      <c r="AK22" s="18"/>
      <c r="AL22" s="18"/>
      <c r="AM22" s="66"/>
      <c r="AN22" s="66"/>
      <c r="AO22" s="66"/>
      <c r="AP22" s="5">
        <f t="shared" si="2"/>
        <v>0</v>
      </c>
      <c r="AQ22" s="5">
        <v>18</v>
      </c>
      <c r="AR22" s="5"/>
      <c r="AS22" s="5" t="e">
        <f>VLOOKUP(AR22,'Flac 2016'!$B$223:$C$245,2,FALSE)</f>
        <v>#N/A</v>
      </c>
      <c r="AT22" s="9"/>
      <c r="AU22" s="9"/>
      <c r="AV22" s="22"/>
      <c r="AW22" s="13"/>
      <c r="AX22" s="15"/>
      <c r="AY22" s="15"/>
      <c r="AZ22" s="18"/>
      <c r="BA22" s="18"/>
      <c r="BB22" s="64"/>
      <c r="BC22" s="64"/>
      <c r="BD22" s="64"/>
      <c r="BE22" s="66"/>
      <c r="BF22" s="5">
        <f t="shared" si="0"/>
        <v>0</v>
      </c>
      <c r="BG22" s="5">
        <v>18</v>
      </c>
      <c r="BH22" s="5"/>
      <c r="BI22" s="5" t="e">
        <f>VLOOKUP(BH22,'Flac 2016'!$B$223:$C$245,2,FALSE)</f>
        <v>#N/A</v>
      </c>
      <c r="BJ22" s="9"/>
      <c r="BK22" s="9"/>
      <c r="BL22" s="22"/>
      <c r="BM22" s="22"/>
      <c r="BN22" s="22"/>
      <c r="BO22" s="13"/>
      <c r="BP22" s="13"/>
      <c r="BQ22" s="46"/>
      <c r="BR22" s="46"/>
      <c r="BS22" s="46"/>
      <c r="BT22" s="15"/>
      <c r="BU22" s="15"/>
      <c r="BV22" s="18"/>
      <c r="BW22" s="18"/>
      <c r="BX22" s="66"/>
      <c r="BY22" s="66"/>
      <c r="BZ22" s="66"/>
      <c r="CA22" s="5">
        <f t="shared" si="3"/>
        <v>0</v>
      </c>
    </row>
    <row r="23" spans="1:79" ht="15.75" x14ac:dyDescent="0.25">
      <c r="A23" s="5">
        <v>19</v>
      </c>
      <c r="B23" s="5"/>
      <c r="C23" s="5" t="e">
        <f>VLOOKUP(B23,'Flac 2016'!$B$223:$C$245,2,FALSE)</f>
        <v>#N/A</v>
      </c>
      <c r="D23" s="9"/>
      <c r="E23" s="9"/>
      <c r="F23" s="9"/>
      <c r="G23" s="9"/>
      <c r="H23" s="9"/>
      <c r="I23" s="22"/>
      <c r="J23" s="22"/>
      <c r="K23" s="13"/>
      <c r="L23" s="13"/>
      <c r="M23" s="15"/>
      <c r="N23" s="15"/>
      <c r="O23" s="15"/>
      <c r="P23" s="18"/>
      <c r="Q23" s="18"/>
      <c r="R23" s="18"/>
      <c r="S23" s="66"/>
      <c r="T23" s="66"/>
      <c r="U23" s="66"/>
      <c r="V23" s="66"/>
      <c r="W23" s="66"/>
      <c r="X23" s="66"/>
      <c r="Y23" s="66"/>
      <c r="Z23" s="5">
        <f t="shared" si="1"/>
        <v>0</v>
      </c>
      <c r="AA23" s="5">
        <v>19</v>
      </c>
      <c r="AB23" s="5"/>
      <c r="AC23" s="5" t="e">
        <f>VLOOKUP(AB23,'Flac 2016'!$B$223:$C$245,2,FALSE)</f>
        <v>#N/A</v>
      </c>
      <c r="AD23" s="9"/>
      <c r="AE23" s="9"/>
      <c r="AF23" s="9"/>
      <c r="AG23" s="22"/>
      <c r="AH23" s="22"/>
      <c r="AI23" s="13"/>
      <c r="AJ23" s="15"/>
      <c r="AK23" s="18"/>
      <c r="AL23" s="18"/>
      <c r="AM23" s="66"/>
      <c r="AN23" s="66"/>
      <c r="AO23" s="66"/>
      <c r="AP23" s="5">
        <f t="shared" si="2"/>
        <v>0</v>
      </c>
      <c r="AQ23" s="5">
        <v>19</v>
      </c>
      <c r="AR23" s="5"/>
      <c r="AS23" s="5" t="e">
        <f>VLOOKUP(AR23,'Flac 2016'!$B$223:$C$245,2,FALSE)</f>
        <v>#N/A</v>
      </c>
      <c r="AT23" s="9"/>
      <c r="AU23" s="9"/>
      <c r="AV23" s="22"/>
      <c r="AW23" s="13"/>
      <c r="AX23" s="15"/>
      <c r="AY23" s="15"/>
      <c r="AZ23" s="18"/>
      <c r="BA23" s="18"/>
      <c r="BB23" s="64"/>
      <c r="BC23" s="64"/>
      <c r="BD23" s="64"/>
      <c r="BE23" s="66"/>
      <c r="BF23" s="5">
        <f t="shared" si="0"/>
        <v>0</v>
      </c>
      <c r="BG23" s="5">
        <v>19</v>
      </c>
      <c r="BH23" s="5"/>
      <c r="BI23" s="5" t="e">
        <f>VLOOKUP(BH23,'Flac 2016'!$B$223:$C$245,2,FALSE)</f>
        <v>#N/A</v>
      </c>
      <c r="BJ23" s="9"/>
      <c r="BK23" s="9"/>
      <c r="BL23" s="22"/>
      <c r="BM23" s="22"/>
      <c r="BN23" s="22"/>
      <c r="BO23" s="13"/>
      <c r="BP23" s="13"/>
      <c r="BQ23" s="46"/>
      <c r="BR23" s="46"/>
      <c r="BS23" s="46"/>
      <c r="BT23" s="15"/>
      <c r="BU23" s="15"/>
      <c r="BV23" s="18"/>
      <c r="BW23" s="18"/>
      <c r="BX23" s="66"/>
      <c r="BY23" s="66"/>
      <c r="BZ23" s="66"/>
      <c r="CA23" s="5">
        <f t="shared" si="3"/>
        <v>0</v>
      </c>
    </row>
    <row r="24" spans="1:79" ht="15.75" x14ac:dyDescent="0.25">
      <c r="A24" s="5">
        <v>20</v>
      </c>
      <c r="B24" s="5"/>
      <c r="C24" s="5" t="e">
        <f>VLOOKUP(B24,'Flac 2016'!$B$223:$C$245,2,FALSE)</f>
        <v>#N/A</v>
      </c>
      <c r="D24" s="9"/>
      <c r="E24" s="9"/>
      <c r="F24" s="9"/>
      <c r="G24" s="9"/>
      <c r="H24" s="9"/>
      <c r="I24" s="22"/>
      <c r="J24" s="22"/>
      <c r="K24" s="13"/>
      <c r="L24" s="13"/>
      <c r="M24" s="15"/>
      <c r="N24" s="15"/>
      <c r="O24" s="15"/>
      <c r="P24" s="18"/>
      <c r="Q24" s="18"/>
      <c r="R24" s="18"/>
      <c r="S24" s="66"/>
      <c r="T24" s="66"/>
      <c r="U24" s="66"/>
      <c r="V24" s="66"/>
      <c r="W24" s="66"/>
      <c r="X24" s="66"/>
      <c r="Y24" s="66"/>
      <c r="Z24" s="5">
        <f t="shared" si="1"/>
        <v>0</v>
      </c>
      <c r="AA24" s="5">
        <v>20</v>
      </c>
      <c r="AB24" s="5"/>
      <c r="AC24" s="5" t="e">
        <f>VLOOKUP(AB24,'Flac 2016'!$B$223:$C$245,2,FALSE)</f>
        <v>#N/A</v>
      </c>
      <c r="AD24" s="9"/>
      <c r="AE24" s="9"/>
      <c r="AF24" s="9"/>
      <c r="AG24" s="22"/>
      <c r="AH24" s="22"/>
      <c r="AI24" s="13"/>
      <c r="AJ24" s="15"/>
      <c r="AK24" s="18"/>
      <c r="AL24" s="18"/>
      <c r="AM24" s="66"/>
      <c r="AN24" s="66"/>
      <c r="AO24" s="66"/>
      <c r="AP24" s="5">
        <f t="shared" si="2"/>
        <v>0</v>
      </c>
      <c r="AQ24" s="5">
        <v>20</v>
      </c>
      <c r="AR24" s="5"/>
      <c r="AS24" s="5" t="e">
        <f>VLOOKUP(AR24,'Flac 2016'!$B$223:$C$245,2,FALSE)</f>
        <v>#N/A</v>
      </c>
      <c r="AT24" s="9"/>
      <c r="AU24" s="9"/>
      <c r="AV24" s="22"/>
      <c r="AW24" s="13"/>
      <c r="AX24" s="15"/>
      <c r="AY24" s="15"/>
      <c r="AZ24" s="18"/>
      <c r="BA24" s="18"/>
      <c r="BB24" s="64"/>
      <c r="BC24" s="64"/>
      <c r="BD24" s="64"/>
      <c r="BE24" s="66"/>
      <c r="BF24" s="5">
        <f t="shared" si="0"/>
        <v>0</v>
      </c>
      <c r="BG24" s="5">
        <v>20</v>
      </c>
      <c r="BH24" s="5"/>
      <c r="BI24" s="5" t="e">
        <f>VLOOKUP(BH24,'Flac 2016'!$B$223:$C$245,2,FALSE)</f>
        <v>#N/A</v>
      </c>
      <c r="BJ24" s="9"/>
      <c r="BK24" s="9"/>
      <c r="BL24" s="22"/>
      <c r="BM24" s="22"/>
      <c r="BN24" s="22"/>
      <c r="BO24" s="13"/>
      <c r="BP24" s="13"/>
      <c r="BQ24" s="46"/>
      <c r="BR24" s="46"/>
      <c r="BS24" s="46"/>
      <c r="BT24" s="15"/>
      <c r="BU24" s="15"/>
      <c r="BV24" s="18"/>
      <c r="BW24" s="18"/>
      <c r="BX24" s="66"/>
      <c r="BY24" s="66"/>
      <c r="BZ24" s="66"/>
      <c r="CA24" s="5">
        <f t="shared" si="3"/>
        <v>0</v>
      </c>
    </row>
    <row r="25" spans="1:79" ht="15.75" x14ac:dyDescent="0.25">
      <c r="A25" s="5">
        <v>21</v>
      </c>
      <c r="B25" s="5"/>
      <c r="C25" s="5" t="e">
        <f>VLOOKUP(B25,'Flac 2016'!$B$223:$C$245,2,FALSE)</f>
        <v>#N/A</v>
      </c>
      <c r="D25" s="9"/>
      <c r="E25" s="9"/>
      <c r="F25" s="9"/>
      <c r="G25" s="9"/>
      <c r="H25" s="9"/>
      <c r="I25" s="22"/>
      <c r="J25" s="22"/>
      <c r="K25" s="13"/>
      <c r="L25" s="13"/>
      <c r="M25" s="15"/>
      <c r="N25" s="15"/>
      <c r="O25" s="15"/>
      <c r="P25" s="18"/>
      <c r="Q25" s="18"/>
      <c r="R25" s="18"/>
      <c r="S25" s="66"/>
      <c r="T25" s="66"/>
      <c r="U25" s="66"/>
      <c r="V25" s="66"/>
      <c r="W25" s="66"/>
      <c r="X25" s="66"/>
      <c r="Y25" s="66"/>
      <c r="Z25" s="5">
        <f t="shared" si="1"/>
        <v>0</v>
      </c>
      <c r="AA25" s="5">
        <v>21</v>
      </c>
      <c r="AB25" s="5"/>
      <c r="AC25" s="5" t="e">
        <f>VLOOKUP(AB25,'Flac 2016'!$B$223:$C$245,2,FALSE)</f>
        <v>#N/A</v>
      </c>
      <c r="AD25" s="9"/>
      <c r="AE25" s="9"/>
      <c r="AF25" s="9"/>
      <c r="AG25" s="22"/>
      <c r="AH25" s="22"/>
      <c r="AI25" s="13"/>
      <c r="AJ25" s="15"/>
      <c r="AK25" s="18"/>
      <c r="AL25" s="18"/>
      <c r="AM25" s="66"/>
      <c r="AN25" s="66"/>
      <c r="AO25" s="66"/>
      <c r="AP25" s="5">
        <f t="shared" si="2"/>
        <v>0</v>
      </c>
      <c r="AQ25" s="5">
        <v>21</v>
      </c>
      <c r="AR25" s="5"/>
      <c r="AS25" s="5" t="e">
        <f>VLOOKUP(AR25,'Flac 2016'!$B$223:$C$245,2,FALSE)</f>
        <v>#N/A</v>
      </c>
      <c r="AT25" s="9"/>
      <c r="AU25" s="9"/>
      <c r="AV25" s="22"/>
      <c r="AW25" s="13"/>
      <c r="AX25" s="15"/>
      <c r="AY25" s="15"/>
      <c r="AZ25" s="18"/>
      <c r="BA25" s="18"/>
      <c r="BB25" s="64"/>
      <c r="BC25" s="64"/>
      <c r="BD25" s="64"/>
      <c r="BE25" s="66"/>
      <c r="BF25" s="5">
        <f t="shared" si="0"/>
        <v>0</v>
      </c>
      <c r="BG25" s="5">
        <v>21</v>
      </c>
      <c r="BH25" s="5"/>
      <c r="BI25" s="5" t="e">
        <f>VLOOKUP(BH25,'Flac 2016'!$B$223:$C$245,2,FALSE)</f>
        <v>#N/A</v>
      </c>
      <c r="BJ25" s="9"/>
      <c r="BK25" s="9"/>
      <c r="BL25" s="22"/>
      <c r="BM25" s="22"/>
      <c r="BN25" s="22"/>
      <c r="BO25" s="13"/>
      <c r="BP25" s="13"/>
      <c r="BQ25" s="46"/>
      <c r="BR25" s="46"/>
      <c r="BS25" s="46"/>
      <c r="BT25" s="15"/>
      <c r="BU25" s="15"/>
      <c r="BV25" s="18"/>
      <c r="BW25" s="18"/>
      <c r="BX25" s="66"/>
      <c r="BY25" s="66"/>
      <c r="BZ25" s="66"/>
      <c r="CA25" s="5">
        <f t="shared" si="3"/>
        <v>0</v>
      </c>
    </row>
    <row r="26" spans="1:79" ht="15.75" x14ac:dyDescent="0.25">
      <c r="A26" s="5">
        <v>22</v>
      </c>
      <c r="B26" s="5"/>
      <c r="C26" s="5" t="e">
        <f>VLOOKUP(B26,'Flac 2016'!$B$223:$C$245,2,FALSE)</f>
        <v>#N/A</v>
      </c>
      <c r="D26" s="9"/>
      <c r="E26" s="9"/>
      <c r="F26" s="9"/>
      <c r="G26" s="9"/>
      <c r="H26" s="9"/>
      <c r="I26" s="22"/>
      <c r="J26" s="22"/>
      <c r="K26" s="13"/>
      <c r="L26" s="13"/>
      <c r="M26" s="15"/>
      <c r="N26" s="15"/>
      <c r="O26" s="15"/>
      <c r="P26" s="18"/>
      <c r="Q26" s="18"/>
      <c r="R26" s="18"/>
      <c r="S26" s="66"/>
      <c r="T26" s="66"/>
      <c r="U26" s="66"/>
      <c r="V26" s="66"/>
      <c r="W26" s="66"/>
      <c r="X26" s="66"/>
      <c r="Y26" s="66"/>
      <c r="Z26" s="5">
        <f t="shared" si="1"/>
        <v>0</v>
      </c>
      <c r="AA26" s="5">
        <v>22</v>
      </c>
      <c r="AB26" s="5"/>
      <c r="AC26" s="5" t="e">
        <f>VLOOKUP(AB26,'Flac 2016'!$B$223:$C$245,2,FALSE)</f>
        <v>#N/A</v>
      </c>
      <c r="AD26" s="9"/>
      <c r="AE26" s="9"/>
      <c r="AF26" s="9"/>
      <c r="AG26" s="22"/>
      <c r="AH26" s="22"/>
      <c r="AI26" s="13"/>
      <c r="AJ26" s="15"/>
      <c r="AK26" s="18"/>
      <c r="AL26" s="18"/>
      <c r="AM26" s="66"/>
      <c r="AN26" s="66"/>
      <c r="AO26" s="66"/>
      <c r="AP26" s="5">
        <f t="shared" si="2"/>
        <v>0</v>
      </c>
      <c r="AQ26" s="5">
        <v>22</v>
      </c>
      <c r="AR26" s="5"/>
      <c r="AS26" s="5" t="e">
        <f>VLOOKUP(AR26,'Flac 2016'!$B$223:$C$245,2,FALSE)</f>
        <v>#N/A</v>
      </c>
      <c r="AT26" s="9"/>
      <c r="AU26" s="9"/>
      <c r="AV26" s="22"/>
      <c r="AW26" s="13"/>
      <c r="AX26" s="15"/>
      <c r="AY26" s="15"/>
      <c r="AZ26" s="18"/>
      <c r="BA26" s="18"/>
      <c r="BB26" s="64"/>
      <c r="BC26" s="64"/>
      <c r="BD26" s="64"/>
      <c r="BE26" s="66"/>
      <c r="BF26" s="5">
        <f t="shared" si="0"/>
        <v>0</v>
      </c>
      <c r="BG26" s="5">
        <v>22</v>
      </c>
      <c r="BH26" s="5"/>
      <c r="BI26" s="5" t="e">
        <f>VLOOKUP(BH26,'Flac 2016'!$B$223:$C$245,2,FALSE)</f>
        <v>#N/A</v>
      </c>
      <c r="BJ26" s="9"/>
      <c r="BK26" s="9"/>
      <c r="BL26" s="22"/>
      <c r="BM26" s="22"/>
      <c r="BN26" s="22"/>
      <c r="BO26" s="13"/>
      <c r="BP26" s="13"/>
      <c r="BQ26" s="46"/>
      <c r="BR26" s="46"/>
      <c r="BS26" s="46"/>
      <c r="BT26" s="15"/>
      <c r="BU26" s="15"/>
      <c r="BV26" s="18"/>
      <c r="BW26" s="18"/>
      <c r="BX26" s="66"/>
      <c r="BY26" s="66"/>
      <c r="BZ26" s="66"/>
      <c r="CA26" s="5">
        <f t="shared" si="3"/>
        <v>0</v>
      </c>
    </row>
    <row r="27" spans="1:79" ht="15.75" x14ac:dyDescent="0.25">
      <c r="A27" s="5">
        <v>23</v>
      </c>
      <c r="B27" s="5"/>
      <c r="C27" s="5" t="e">
        <f>VLOOKUP(B27,'Flac 2016'!$B$223:$C$245,2,FALSE)</f>
        <v>#N/A</v>
      </c>
      <c r="D27" s="9"/>
      <c r="E27" s="9"/>
      <c r="F27" s="9"/>
      <c r="G27" s="9"/>
      <c r="H27" s="9"/>
      <c r="I27" s="22"/>
      <c r="J27" s="22"/>
      <c r="K27" s="13"/>
      <c r="L27" s="13"/>
      <c r="M27" s="15"/>
      <c r="N27" s="15"/>
      <c r="O27" s="15"/>
      <c r="P27" s="18"/>
      <c r="Q27" s="18"/>
      <c r="R27" s="18"/>
      <c r="S27" s="66"/>
      <c r="T27" s="66"/>
      <c r="U27" s="66"/>
      <c r="V27" s="66"/>
      <c r="W27" s="66"/>
      <c r="X27" s="66"/>
      <c r="Y27" s="66"/>
      <c r="Z27" s="5">
        <f t="shared" si="1"/>
        <v>0</v>
      </c>
      <c r="AA27" s="5">
        <v>23</v>
      </c>
      <c r="AB27" s="5"/>
      <c r="AC27" s="5" t="e">
        <f>VLOOKUP(AB27,'Flac 2016'!$B$223:$C$245,2,FALSE)</f>
        <v>#N/A</v>
      </c>
      <c r="AD27" s="9"/>
      <c r="AE27" s="9"/>
      <c r="AF27" s="9"/>
      <c r="AG27" s="22"/>
      <c r="AH27" s="22"/>
      <c r="AI27" s="13"/>
      <c r="AJ27" s="15"/>
      <c r="AK27" s="18"/>
      <c r="AL27" s="18"/>
      <c r="AM27" s="66"/>
      <c r="AN27" s="66"/>
      <c r="AO27" s="66"/>
      <c r="AP27" s="5">
        <f t="shared" si="2"/>
        <v>0</v>
      </c>
      <c r="AQ27" s="5">
        <v>23</v>
      </c>
      <c r="AR27" s="5"/>
      <c r="AS27" s="5" t="e">
        <f>VLOOKUP(AR27,'Flac 2016'!$B$223:$C$245,2,FALSE)</f>
        <v>#N/A</v>
      </c>
      <c r="AT27" s="9"/>
      <c r="AU27" s="9"/>
      <c r="AV27" s="22"/>
      <c r="AW27" s="13"/>
      <c r="AX27" s="15"/>
      <c r="AY27" s="15"/>
      <c r="AZ27" s="18"/>
      <c r="BA27" s="18"/>
      <c r="BB27" s="64"/>
      <c r="BC27" s="64"/>
      <c r="BD27" s="64"/>
      <c r="BE27" s="66"/>
      <c r="BF27" s="5">
        <f t="shared" si="0"/>
        <v>0</v>
      </c>
      <c r="BG27" s="5">
        <v>23</v>
      </c>
      <c r="BH27" s="5"/>
      <c r="BI27" s="5" t="e">
        <f>VLOOKUP(BH27,'Flac 2016'!$B$223:$C$245,2,FALSE)</f>
        <v>#N/A</v>
      </c>
      <c r="BJ27" s="9"/>
      <c r="BK27" s="9"/>
      <c r="BL27" s="22"/>
      <c r="BM27" s="22"/>
      <c r="BN27" s="22"/>
      <c r="BO27" s="13"/>
      <c r="BP27" s="13"/>
      <c r="BQ27" s="46"/>
      <c r="BR27" s="46"/>
      <c r="BS27" s="46"/>
      <c r="BT27" s="15"/>
      <c r="BU27" s="15"/>
      <c r="BV27" s="18"/>
      <c r="BW27" s="18"/>
      <c r="BX27" s="66"/>
      <c r="BY27" s="66"/>
      <c r="BZ27" s="66"/>
      <c r="CA27" s="5">
        <f t="shared" si="3"/>
        <v>0</v>
      </c>
    </row>
    <row r="28" spans="1:79" ht="15.75" x14ac:dyDescent="0.25">
      <c r="A28" s="5">
        <v>24</v>
      </c>
      <c r="B28" s="5"/>
      <c r="C28" s="5" t="e">
        <f>VLOOKUP(B28,'Flac 2016'!$B$223:$C$245,2,FALSE)</f>
        <v>#N/A</v>
      </c>
      <c r="D28" s="9"/>
      <c r="E28" s="9"/>
      <c r="F28" s="9"/>
      <c r="G28" s="9"/>
      <c r="H28" s="9"/>
      <c r="I28" s="22"/>
      <c r="J28" s="22"/>
      <c r="K28" s="13"/>
      <c r="L28" s="13"/>
      <c r="M28" s="15"/>
      <c r="N28" s="15"/>
      <c r="O28" s="15"/>
      <c r="P28" s="18"/>
      <c r="Q28" s="18"/>
      <c r="R28" s="18"/>
      <c r="S28" s="66"/>
      <c r="T28" s="66"/>
      <c r="U28" s="66"/>
      <c r="V28" s="66"/>
      <c r="W28" s="66"/>
      <c r="X28" s="66"/>
      <c r="Y28" s="66"/>
      <c r="Z28" s="5">
        <f t="shared" si="1"/>
        <v>0</v>
      </c>
      <c r="AA28" s="5">
        <v>24</v>
      </c>
      <c r="AB28" s="5"/>
      <c r="AC28" s="5" t="e">
        <f>VLOOKUP(AB28,'Flac 2016'!$B$223:$C$245,2,FALSE)</f>
        <v>#N/A</v>
      </c>
      <c r="AD28" s="9"/>
      <c r="AE28" s="9"/>
      <c r="AF28" s="9"/>
      <c r="AG28" s="22"/>
      <c r="AH28" s="22"/>
      <c r="AI28" s="13"/>
      <c r="AJ28" s="15"/>
      <c r="AK28" s="18"/>
      <c r="AL28" s="18"/>
      <c r="AM28" s="66"/>
      <c r="AN28" s="66"/>
      <c r="AO28" s="66"/>
      <c r="AP28" s="5">
        <f t="shared" si="2"/>
        <v>0</v>
      </c>
      <c r="AQ28" s="5">
        <v>24</v>
      </c>
      <c r="AR28" s="5"/>
      <c r="AS28" s="5" t="e">
        <f>VLOOKUP(AR28,'Flac 2016'!$B$223:$C$245,2,FALSE)</f>
        <v>#N/A</v>
      </c>
      <c r="AT28" s="9"/>
      <c r="AU28" s="9"/>
      <c r="AV28" s="22"/>
      <c r="AW28" s="13"/>
      <c r="AX28" s="15"/>
      <c r="AY28" s="15"/>
      <c r="AZ28" s="18"/>
      <c r="BA28" s="18"/>
      <c r="BB28" s="64"/>
      <c r="BC28" s="64"/>
      <c r="BD28" s="64"/>
      <c r="BE28" s="66"/>
      <c r="BF28" s="5">
        <f t="shared" si="0"/>
        <v>0</v>
      </c>
      <c r="BG28" s="5">
        <v>24</v>
      </c>
      <c r="BH28" s="5"/>
      <c r="BI28" s="5" t="e">
        <f>VLOOKUP(BH28,'Flac 2016'!$B$223:$C$245,2,FALSE)</f>
        <v>#N/A</v>
      </c>
      <c r="BJ28" s="9"/>
      <c r="BK28" s="9"/>
      <c r="BL28" s="22"/>
      <c r="BM28" s="22"/>
      <c r="BN28" s="22"/>
      <c r="BO28" s="13"/>
      <c r="BP28" s="13"/>
      <c r="BQ28" s="46"/>
      <c r="BR28" s="46"/>
      <c r="BS28" s="46"/>
      <c r="BT28" s="15"/>
      <c r="BU28" s="15"/>
      <c r="BV28" s="18"/>
      <c r="BW28" s="18"/>
      <c r="BX28" s="66"/>
      <c r="BY28" s="66"/>
      <c r="BZ28" s="66"/>
      <c r="CA28" s="5">
        <f t="shared" si="3"/>
        <v>0</v>
      </c>
    </row>
    <row r="29" spans="1:79" ht="15.75" x14ac:dyDescent="0.25">
      <c r="A29" s="5">
        <v>25</v>
      </c>
      <c r="B29" s="5"/>
      <c r="C29" s="5" t="e">
        <f>VLOOKUP(B29,'Flac 2016'!$B$223:$C$245,2,FALSE)</f>
        <v>#N/A</v>
      </c>
      <c r="D29" s="9"/>
      <c r="E29" s="9"/>
      <c r="F29" s="9"/>
      <c r="G29" s="9"/>
      <c r="H29" s="9"/>
      <c r="I29" s="22"/>
      <c r="J29" s="22"/>
      <c r="K29" s="13"/>
      <c r="L29" s="13"/>
      <c r="M29" s="15"/>
      <c r="N29" s="15"/>
      <c r="O29" s="15"/>
      <c r="P29" s="18"/>
      <c r="Q29" s="18"/>
      <c r="R29" s="18"/>
      <c r="S29" s="66"/>
      <c r="T29" s="66"/>
      <c r="U29" s="66"/>
      <c r="V29" s="66"/>
      <c r="W29" s="66"/>
      <c r="X29" s="66"/>
      <c r="Y29" s="66"/>
      <c r="Z29" s="5">
        <f t="shared" si="1"/>
        <v>0</v>
      </c>
      <c r="AA29" s="5">
        <v>25</v>
      </c>
      <c r="AB29" s="5"/>
      <c r="AC29" s="5" t="e">
        <f>VLOOKUP(AB29,'Flac 2016'!$B$223:$C$245,2,FALSE)</f>
        <v>#N/A</v>
      </c>
      <c r="AD29" s="9"/>
      <c r="AE29" s="9"/>
      <c r="AF29" s="9"/>
      <c r="AG29" s="22"/>
      <c r="AH29" s="22"/>
      <c r="AI29" s="13"/>
      <c r="AJ29" s="15"/>
      <c r="AK29" s="18"/>
      <c r="AL29" s="18"/>
      <c r="AM29" s="66"/>
      <c r="AN29" s="66"/>
      <c r="AO29" s="66"/>
      <c r="AP29" s="5">
        <f t="shared" si="2"/>
        <v>0</v>
      </c>
      <c r="AQ29" s="5">
        <v>25</v>
      </c>
      <c r="AR29" s="5"/>
      <c r="AS29" s="5" t="e">
        <f>VLOOKUP(AR29,'Flac 2016'!$B$223:$C$245,2,FALSE)</f>
        <v>#N/A</v>
      </c>
      <c r="AT29" s="9"/>
      <c r="AU29" s="9"/>
      <c r="AV29" s="22"/>
      <c r="AW29" s="13"/>
      <c r="AX29" s="15"/>
      <c r="AY29" s="15"/>
      <c r="AZ29" s="18"/>
      <c r="BA29" s="18"/>
      <c r="BB29" s="64"/>
      <c r="BC29" s="64"/>
      <c r="BD29" s="64"/>
      <c r="BE29" s="66"/>
      <c r="BF29" s="5">
        <f t="shared" si="0"/>
        <v>0</v>
      </c>
      <c r="BG29" s="5">
        <v>25</v>
      </c>
      <c r="BH29" s="5"/>
      <c r="BI29" s="5" t="e">
        <f>VLOOKUP(BH29,'Flac 2016'!$B$223:$C$245,2,FALSE)</f>
        <v>#N/A</v>
      </c>
      <c r="BJ29" s="9"/>
      <c r="BK29" s="9"/>
      <c r="BL29" s="22"/>
      <c r="BM29" s="22"/>
      <c r="BN29" s="22"/>
      <c r="BO29" s="13"/>
      <c r="BP29" s="13"/>
      <c r="BQ29" s="46"/>
      <c r="BR29" s="46"/>
      <c r="BS29" s="46"/>
      <c r="BT29" s="15"/>
      <c r="BU29" s="15"/>
      <c r="BV29" s="18"/>
      <c r="BW29" s="18"/>
      <c r="BX29" s="66"/>
      <c r="BY29" s="66"/>
      <c r="BZ29" s="66"/>
      <c r="CA29" s="5">
        <f t="shared" si="3"/>
        <v>0</v>
      </c>
    </row>
    <row r="30" spans="1:79" ht="15.75" x14ac:dyDescent="0.25">
      <c r="A30" s="5">
        <v>26</v>
      </c>
      <c r="B30" s="5"/>
      <c r="C30" s="5" t="e">
        <f>VLOOKUP(B30,'Flac 2016'!$B$223:$C$245,2,FALSE)</f>
        <v>#N/A</v>
      </c>
      <c r="D30" s="9"/>
      <c r="E30" s="9"/>
      <c r="F30" s="9"/>
      <c r="G30" s="9"/>
      <c r="H30" s="9"/>
      <c r="I30" s="22"/>
      <c r="J30" s="22"/>
      <c r="K30" s="13"/>
      <c r="L30" s="13"/>
      <c r="M30" s="15"/>
      <c r="N30" s="15"/>
      <c r="O30" s="15"/>
      <c r="P30" s="18"/>
      <c r="Q30" s="18"/>
      <c r="R30" s="18"/>
      <c r="S30" s="66"/>
      <c r="T30" s="66"/>
      <c r="U30" s="66"/>
      <c r="V30" s="66"/>
      <c r="W30" s="66"/>
      <c r="X30" s="66"/>
      <c r="Y30" s="66"/>
      <c r="Z30" s="5">
        <f t="shared" si="1"/>
        <v>0</v>
      </c>
      <c r="AA30" s="5">
        <v>26</v>
      </c>
      <c r="AB30" s="5"/>
      <c r="AC30" s="5" t="e">
        <f>VLOOKUP(AB30,'Flac 2016'!$B$223:$C$245,2,FALSE)</f>
        <v>#N/A</v>
      </c>
      <c r="AD30" s="9"/>
      <c r="AE30" s="9"/>
      <c r="AF30" s="9"/>
      <c r="AG30" s="22"/>
      <c r="AH30" s="22"/>
      <c r="AI30" s="13"/>
      <c r="AJ30" s="15"/>
      <c r="AK30" s="18"/>
      <c r="AL30" s="18"/>
      <c r="AM30" s="66"/>
      <c r="AN30" s="66"/>
      <c r="AO30" s="66"/>
      <c r="AP30" s="5">
        <f t="shared" si="2"/>
        <v>0</v>
      </c>
      <c r="AQ30" s="5">
        <v>26</v>
      </c>
      <c r="AR30" s="5"/>
      <c r="AS30" s="5" t="e">
        <f>VLOOKUP(AR30,'Flac 2016'!$B$223:$C$245,2,FALSE)</f>
        <v>#N/A</v>
      </c>
      <c r="AT30" s="9"/>
      <c r="AU30" s="9"/>
      <c r="AV30" s="22"/>
      <c r="AW30" s="13"/>
      <c r="AX30" s="15"/>
      <c r="AY30" s="15"/>
      <c r="AZ30" s="18"/>
      <c r="BA30" s="18"/>
      <c r="BB30" s="64"/>
      <c r="BC30" s="64"/>
      <c r="BD30" s="64"/>
      <c r="BE30" s="66"/>
      <c r="BF30" s="5">
        <f t="shared" si="0"/>
        <v>0</v>
      </c>
      <c r="BG30" s="5">
        <v>26</v>
      </c>
      <c r="BH30" s="5"/>
      <c r="BI30" s="5" t="e">
        <f>VLOOKUP(BH30,'Flac 2016'!$B$223:$C$245,2,FALSE)</f>
        <v>#N/A</v>
      </c>
      <c r="BJ30" s="9"/>
      <c r="BK30" s="9"/>
      <c r="BL30" s="22"/>
      <c r="BM30" s="22"/>
      <c r="BN30" s="22"/>
      <c r="BO30" s="13"/>
      <c r="BP30" s="13"/>
      <c r="BQ30" s="46"/>
      <c r="BR30" s="46"/>
      <c r="BS30" s="46"/>
      <c r="BT30" s="15"/>
      <c r="BU30" s="15"/>
      <c r="BV30" s="18"/>
      <c r="BW30" s="18"/>
      <c r="BX30" s="66"/>
      <c r="BY30" s="66"/>
      <c r="BZ30" s="66"/>
      <c r="CA30" s="5">
        <f t="shared" si="3"/>
        <v>0</v>
      </c>
    </row>
    <row r="31" spans="1:79" ht="15.75" x14ac:dyDescent="0.25">
      <c r="A31" s="5">
        <v>27</v>
      </c>
      <c r="B31" s="5"/>
      <c r="C31" s="5" t="e">
        <f>VLOOKUP(B31,'Flac 2016'!$B$223:$C$245,2,FALSE)</f>
        <v>#N/A</v>
      </c>
      <c r="D31" s="9"/>
      <c r="E31" s="9"/>
      <c r="F31" s="9"/>
      <c r="G31" s="9"/>
      <c r="H31" s="9"/>
      <c r="I31" s="22"/>
      <c r="J31" s="22"/>
      <c r="K31" s="13"/>
      <c r="L31" s="13"/>
      <c r="M31" s="15"/>
      <c r="N31" s="15"/>
      <c r="O31" s="15"/>
      <c r="P31" s="18"/>
      <c r="Q31" s="18"/>
      <c r="R31" s="18"/>
      <c r="S31" s="66"/>
      <c r="T31" s="66"/>
      <c r="U31" s="66"/>
      <c r="V31" s="66"/>
      <c r="W31" s="66"/>
      <c r="X31" s="66"/>
      <c r="Y31" s="66"/>
      <c r="Z31" s="5">
        <f t="shared" si="1"/>
        <v>0</v>
      </c>
      <c r="AA31" s="5">
        <v>27</v>
      </c>
      <c r="AB31" s="5"/>
      <c r="AC31" s="5" t="e">
        <f>VLOOKUP(AB31,'Flac 2016'!$B$223:$C$245,2,FALSE)</f>
        <v>#N/A</v>
      </c>
      <c r="AD31" s="9"/>
      <c r="AE31" s="9"/>
      <c r="AF31" s="9"/>
      <c r="AG31" s="22"/>
      <c r="AH31" s="22"/>
      <c r="AI31" s="13"/>
      <c r="AJ31" s="15"/>
      <c r="AK31" s="18"/>
      <c r="AL31" s="18"/>
      <c r="AM31" s="66"/>
      <c r="AN31" s="66"/>
      <c r="AO31" s="66"/>
      <c r="AP31" s="5">
        <f t="shared" si="2"/>
        <v>0</v>
      </c>
      <c r="AQ31" s="5">
        <v>27</v>
      </c>
      <c r="AR31" s="5"/>
      <c r="AS31" s="5" t="e">
        <f>VLOOKUP(AR31,'Flac 2016'!$B$223:$C$245,2,FALSE)</f>
        <v>#N/A</v>
      </c>
      <c r="AT31" s="9"/>
      <c r="AU31" s="9"/>
      <c r="AV31" s="22"/>
      <c r="AW31" s="13"/>
      <c r="AX31" s="15"/>
      <c r="AY31" s="15"/>
      <c r="AZ31" s="18"/>
      <c r="BA31" s="18"/>
      <c r="BB31" s="64"/>
      <c r="BC31" s="64"/>
      <c r="BD31" s="64"/>
      <c r="BE31" s="66"/>
      <c r="BF31" s="5">
        <f t="shared" si="0"/>
        <v>0</v>
      </c>
      <c r="BG31" s="5">
        <v>27</v>
      </c>
      <c r="BH31" s="5"/>
      <c r="BI31" s="5" t="e">
        <f>VLOOKUP(BH31,'Flac 2016'!$B$223:$C$245,2,FALSE)</f>
        <v>#N/A</v>
      </c>
      <c r="BJ31" s="9"/>
      <c r="BK31" s="9"/>
      <c r="BL31" s="22"/>
      <c r="BM31" s="22"/>
      <c r="BN31" s="22"/>
      <c r="BO31" s="13"/>
      <c r="BP31" s="13"/>
      <c r="BQ31" s="46"/>
      <c r="BR31" s="46"/>
      <c r="BS31" s="46"/>
      <c r="BT31" s="15"/>
      <c r="BU31" s="15"/>
      <c r="BV31" s="18"/>
      <c r="BW31" s="18"/>
      <c r="BX31" s="66"/>
      <c r="BY31" s="66"/>
      <c r="BZ31" s="66"/>
      <c r="CA31" s="5">
        <f t="shared" si="3"/>
        <v>0</v>
      </c>
    </row>
    <row r="32" spans="1:79" ht="15.75" x14ac:dyDescent="0.25">
      <c r="A32" s="5">
        <v>28</v>
      </c>
      <c r="B32" s="5"/>
      <c r="C32" s="5" t="e">
        <f>VLOOKUP(B32,'Flac 2016'!$B$223:$C$245,2,FALSE)</f>
        <v>#N/A</v>
      </c>
      <c r="D32" s="9"/>
      <c r="E32" s="9"/>
      <c r="F32" s="9"/>
      <c r="G32" s="9"/>
      <c r="H32" s="9"/>
      <c r="I32" s="22"/>
      <c r="J32" s="22"/>
      <c r="K32" s="13"/>
      <c r="L32" s="13"/>
      <c r="M32" s="15"/>
      <c r="N32" s="15"/>
      <c r="O32" s="15"/>
      <c r="P32" s="18"/>
      <c r="Q32" s="18"/>
      <c r="R32" s="18"/>
      <c r="S32" s="66"/>
      <c r="T32" s="66"/>
      <c r="U32" s="66"/>
      <c r="V32" s="66"/>
      <c r="W32" s="66"/>
      <c r="X32" s="66"/>
      <c r="Y32" s="66"/>
      <c r="Z32" s="5">
        <f t="shared" si="1"/>
        <v>0</v>
      </c>
      <c r="AA32" s="5">
        <v>28</v>
      </c>
      <c r="AB32" s="5"/>
      <c r="AC32" s="5" t="e">
        <f>VLOOKUP(AB32,'Flac 2016'!$B$223:$C$245,2,FALSE)</f>
        <v>#N/A</v>
      </c>
      <c r="AD32" s="9"/>
      <c r="AE32" s="9"/>
      <c r="AF32" s="9"/>
      <c r="AG32" s="22"/>
      <c r="AH32" s="22"/>
      <c r="AI32" s="13"/>
      <c r="AJ32" s="15"/>
      <c r="AK32" s="18"/>
      <c r="AL32" s="18"/>
      <c r="AM32" s="66"/>
      <c r="AN32" s="66"/>
      <c r="AO32" s="66"/>
      <c r="AP32" s="5">
        <f t="shared" si="2"/>
        <v>0</v>
      </c>
      <c r="AQ32" s="5">
        <v>28</v>
      </c>
      <c r="AR32" s="5"/>
      <c r="AS32" s="5" t="e">
        <f>VLOOKUP(AR32,'Flac 2016'!$B$223:$C$245,2,FALSE)</f>
        <v>#N/A</v>
      </c>
      <c r="AT32" s="9"/>
      <c r="AU32" s="9"/>
      <c r="AV32" s="22"/>
      <c r="AW32" s="13"/>
      <c r="AX32" s="15"/>
      <c r="AY32" s="15"/>
      <c r="AZ32" s="18"/>
      <c r="BA32" s="18"/>
      <c r="BB32" s="64"/>
      <c r="BC32" s="64"/>
      <c r="BD32" s="64"/>
      <c r="BE32" s="66"/>
      <c r="BF32" s="5">
        <f t="shared" si="0"/>
        <v>0</v>
      </c>
      <c r="BG32" s="5">
        <v>28</v>
      </c>
      <c r="BH32" s="5"/>
      <c r="BI32" s="5" t="e">
        <f>VLOOKUP(BH32,'Flac 2016'!$B$223:$C$245,2,FALSE)</f>
        <v>#N/A</v>
      </c>
      <c r="BJ32" s="9"/>
      <c r="BK32" s="9"/>
      <c r="BL32" s="22"/>
      <c r="BM32" s="22"/>
      <c r="BN32" s="22"/>
      <c r="BO32" s="13"/>
      <c r="BP32" s="13"/>
      <c r="BQ32" s="46"/>
      <c r="BR32" s="46"/>
      <c r="BS32" s="46"/>
      <c r="BT32" s="15"/>
      <c r="BU32" s="15"/>
      <c r="BV32" s="18"/>
      <c r="BW32" s="18"/>
      <c r="BX32" s="66"/>
      <c r="BY32" s="66"/>
      <c r="BZ32" s="66"/>
      <c r="CA32" s="5">
        <f t="shared" si="3"/>
        <v>0</v>
      </c>
    </row>
    <row r="33" spans="3:61" s="43" customFormat="1" x14ac:dyDescent="0.25">
      <c r="C33" s="71"/>
      <c r="AC33" s="71"/>
      <c r="AS33" s="71"/>
      <c r="BI33" s="71"/>
    </row>
    <row r="34" spans="3:61" s="43" customFormat="1" x14ac:dyDescent="0.25"/>
    <row r="35" spans="3:61" s="43" customFormat="1" x14ac:dyDescent="0.25"/>
    <row r="36" spans="3:61" s="43" customFormat="1" x14ac:dyDescent="0.25"/>
    <row r="37" spans="3:61" s="43" customFormat="1" x14ac:dyDescent="0.25"/>
    <row r="38" spans="3:61" s="43" customFormat="1" x14ac:dyDescent="0.25"/>
    <row r="39" spans="3:61" s="43" customFormat="1" x14ac:dyDescent="0.25"/>
    <row r="40" spans="3:61" s="43" customFormat="1" x14ac:dyDescent="0.25"/>
    <row r="41" spans="3:61" s="43" customFormat="1" x14ac:dyDescent="0.25"/>
    <row r="42" spans="3:61" s="43" customFormat="1" x14ac:dyDescent="0.25"/>
    <row r="43" spans="3:61" s="43" customFormat="1" x14ac:dyDescent="0.25"/>
    <row r="44" spans="3:61" s="43" customFormat="1" x14ac:dyDescent="0.25"/>
    <row r="45" spans="3:61" s="43" customFormat="1" x14ac:dyDescent="0.25"/>
    <row r="46" spans="3:61" s="43" customFormat="1" x14ac:dyDescent="0.25"/>
    <row r="47" spans="3:61" s="43" customFormat="1" x14ac:dyDescent="0.25"/>
    <row r="48" spans="3:61" s="43" customFormat="1" x14ac:dyDescent="0.25"/>
    <row r="49" s="43" customFormat="1" x14ac:dyDescent="0.25"/>
    <row r="50" s="43" customFormat="1" x14ac:dyDescent="0.25"/>
    <row r="51" s="43" customFormat="1" x14ac:dyDescent="0.25"/>
    <row r="52" s="43" customFormat="1" x14ac:dyDescent="0.25"/>
    <row r="53" s="43" customFormat="1" x14ac:dyDescent="0.25"/>
    <row r="54" s="43" customFormat="1" x14ac:dyDescent="0.25"/>
    <row r="55" s="43" customFormat="1" x14ac:dyDescent="0.25"/>
    <row r="56" s="43" customFormat="1" x14ac:dyDescent="0.25"/>
    <row r="57" s="43" customFormat="1" x14ac:dyDescent="0.25"/>
    <row r="58" s="43" customFormat="1" x14ac:dyDescent="0.25"/>
    <row r="59" s="43" customFormat="1" x14ac:dyDescent="0.25"/>
    <row r="60" s="43" customFormat="1" x14ac:dyDescent="0.25"/>
    <row r="61" s="43" customFormat="1" x14ac:dyDescent="0.25"/>
    <row r="62" s="43" customFormat="1" x14ac:dyDescent="0.25"/>
    <row r="63" s="43" customFormat="1" x14ac:dyDescent="0.25"/>
    <row r="64" s="43" customFormat="1" x14ac:dyDescent="0.25"/>
    <row r="65" s="43" customFormat="1" x14ac:dyDescent="0.25"/>
    <row r="66" s="43" customFormat="1" x14ac:dyDescent="0.25"/>
    <row r="67" s="43" customFormat="1" x14ac:dyDescent="0.25"/>
    <row r="68" s="43" customFormat="1" x14ac:dyDescent="0.25"/>
    <row r="69" s="43" customFormat="1" x14ac:dyDescent="0.25"/>
    <row r="70" s="43" customFormat="1" x14ac:dyDescent="0.25"/>
    <row r="71" s="43" customFormat="1" x14ac:dyDescent="0.25"/>
    <row r="72" s="43" customFormat="1" x14ac:dyDescent="0.25"/>
    <row r="73" s="43" customFormat="1" x14ac:dyDescent="0.25"/>
    <row r="74" s="43" customFormat="1" x14ac:dyDescent="0.25"/>
    <row r="75" s="43" customFormat="1" x14ac:dyDescent="0.25"/>
    <row r="76" s="43" customFormat="1" x14ac:dyDescent="0.25"/>
    <row r="77" s="43" customFormat="1" x14ac:dyDescent="0.25"/>
    <row r="78" s="43" customFormat="1" x14ac:dyDescent="0.25"/>
    <row r="79" s="43" customFormat="1" x14ac:dyDescent="0.25"/>
    <row r="80" s="43" customFormat="1" x14ac:dyDescent="0.25"/>
    <row r="81" s="43" customFormat="1" x14ac:dyDescent="0.25"/>
    <row r="82" s="43" customFormat="1" x14ac:dyDescent="0.25"/>
    <row r="83" s="43" customFormat="1" x14ac:dyDescent="0.25"/>
    <row r="84" s="43" customFormat="1" x14ac:dyDescent="0.25"/>
    <row r="85" s="43" customFormat="1" x14ac:dyDescent="0.25"/>
    <row r="86" s="43" customFormat="1" x14ac:dyDescent="0.25"/>
    <row r="87" s="43" customFormat="1" x14ac:dyDescent="0.25"/>
    <row r="88" s="43" customFormat="1" x14ac:dyDescent="0.25"/>
    <row r="89" s="43" customFormat="1" x14ac:dyDescent="0.25"/>
    <row r="90" s="43" customFormat="1" x14ac:dyDescent="0.25"/>
    <row r="91" s="43" customFormat="1" x14ac:dyDescent="0.25"/>
  </sheetData>
  <sortState ref="BG5:CA9">
    <sortCondition descending="1" ref="CA5:CA9"/>
  </sortState>
  <mergeCells count="7">
    <mergeCell ref="AX3:AY3"/>
    <mergeCell ref="BV3:BW3"/>
    <mergeCell ref="BT3:BU3"/>
    <mergeCell ref="BO3:BP3"/>
    <mergeCell ref="BJ3:BK3"/>
    <mergeCell ref="BB3:BE3"/>
    <mergeCell ref="AZ3:BA3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5"/>
  <sheetViews>
    <sheetView topLeftCell="A223" workbookViewId="0">
      <selection activeCell="C247" sqref="C247"/>
    </sheetView>
  </sheetViews>
  <sheetFormatPr defaultRowHeight="15" x14ac:dyDescent="0.25"/>
  <cols>
    <col min="1" max="1" width="15.5703125" customWidth="1"/>
    <col min="2" max="2" width="20.7109375" customWidth="1"/>
    <col min="3" max="3" width="20.7109375" style="90" customWidth="1"/>
    <col min="4" max="4" width="11.42578125" customWidth="1"/>
    <col min="6" max="6" width="11.7109375" customWidth="1"/>
    <col min="7" max="7" width="12.5703125" customWidth="1"/>
    <col min="8" max="8" width="16.42578125" customWidth="1"/>
    <col min="9" max="9" width="11" customWidth="1"/>
    <col min="10" max="10" width="14.7109375" customWidth="1"/>
    <col min="11" max="11" width="13.5703125" customWidth="1"/>
    <col min="12" max="12" width="15.28515625" customWidth="1"/>
    <col min="13" max="13" width="12.5703125" customWidth="1"/>
    <col min="14" max="14" width="13.5703125" customWidth="1"/>
    <col min="15" max="15" width="13.85546875" customWidth="1"/>
    <col min="16" max="16" width="14.7109375" customWidth="1"/>
    <col min="17" max="17" width="13.5703125" customWidth="1"/>
    <col min="18" max="18" width="12.28515625" customWidth="1"/>
    <col min="20" max="20" width="12.5703125" customWidth="1"/>
    <col min="21" max="21" width="12.28515625" customWidth="1"/>
    <col min="25" max="25" width="14.28515625" customWidth="1"/>
  </cols>
  <sheetData>
    <row r="1" spans="1:16" x14ac:dyDescent="0.25">
      <c r="A1" s="63" t="s">
        <v>454</v>
      </c>
    </row>
    <row r="2" spans="1:16" x14ac:dyDescent="0.25">
      <c r="A2" t="s">
        <v>455</v>
      </c>
    </row>
    <row r="3" spans="1:16" ht="15.75" x14ac:dyDescent="0.25">
      <c r="A3" t="s">
        <v>197</v>
      </c>
      <c r="B3" t="s">
        <v>13</v>
      </c>
      <c r="C3" s="90" t="s">
        <v>490</v>
      </c>
      <c r="D3" s="6" t="s">
        <v>413</v>
      </c>
      <c r="E3" s="38"/>
      <c r="F3" s="7"/>
      <c r="G3" s="20" t="s">
        <v>416</v>
      </c>
      <c r="H3" s="20"/>
      <c r="I3" s="11" t="s">
        <v>418</v>
      </c>
      <c r="J3" s="11"/>
      <c r="K3" s="42" t="s">
        <v>422</v>
      </c>
      <c r="L3" s="42"/>
      <c r="M3" s="42"/>
      <c r="N3" s="16" t="s">
        <v>440</v>
      </c>
      <c r="O3" s="26"/>
      <c r="P3" s="3" t="s">
        <v>14</v>
      </c>
    </row>
    <row r="4" spans="1:16" ht="15.75" x14ac:dyDescent="0.25">
      <c r="A4" s="74"/>
      <c r="B4" s="74"/>
      <c r="C4" s="91"/>
      <c r="D4" s="54">
        <v>100</v>
      </c>
      <c r="E4" s="54">
        <v>200</v>
      </c>
      <c r="F4" s="54" t="s">
        <v>1</v>
      </c>
      <c r="G4" s="55">
        <v>100</v>
      </c>
      <c r="H4" s="55">
        <v>300</v>
      </c>
      <c r="I4" s="56">
        <v>100</v>
      </c>
      <c r="J4" s="56">
        <v>200</v>
      </c>
      <c r="K4" s="57">
        <v>100</v>
      </c>
      <c r="L4" s="57" t="s">
        <v>423</v>
      </c>
      <c r="M4" s="57">
        <v>400</v>
      </c>
      <c r="N4" s="73">
        <v>100</v>
      </c>
      <c r="O4" s="73">
        <v>400</v>
      </c>
      <c r="P4" s="75"/>
    </row>
    <row r="5" spans="1:16" x14ac:dyDescent="0.25">
      <c r="A5" s="82">
        <v>802</v>
      </c>
      <c r="B5" s="82" t="str">
        <f>VLOOKUP(A5,'[1]Flac 2016'!$B$2:$C$45,2,FALSE)</f>
        <v>Versavel Simon</v>
      </c>
      <c r="C5" s="92">
        <v>15</v>
      </c>
      <c r="D5" s="82">
        <v>600</v>
      </c>
      <c r="E5" s="82">
        <v>637</v>
      </c>
      <c r="F5" s="82">
        <v>757</v>
      </c>
      <c r="G5" s="82"/>
      <c r="H5" s="82">
        <v>901</v>
      </c>
      <c r="I5" s="82"/>
      <c r="J5" s="82"/>
      <c r="K5" s="82"/>
      <c r="L5" s="82">
        <v>614</v>
      </c>
      <c r="M5" s="82">
        <v>581</v>
      </c>
      <c r="N5" s="82"/>
      <c r="O5" s="82">
        <v>599</v>
      </c>
      <c r="P5" s="82">
        <f t="shared" ref="P5:P7" si="0">SUM(D5:O5)</f>
        <v>4689</v>
      </c>
    </row>
    <row r="6" spans="1:16" x14ac:dyDescent="0.25">
      <c r="A6" s="82">
        <v>359</v>
      </c>
      <c r="B6" s="82" t="str">
        <f>VLOOKUP(A6,'[1]Flac 2016'!$B$2:$C$45,2,FALSE)</f>
        <v>Lejeune Niels</v>
      </c>
      <c r="C6" s="92">
        <v>10</v>
      </c>
      <c r="D6" s="82"/>
      <c r="E6" s="82"/>
      <c r="F6" s="82"/>
      <c r="G6" s="82"/>
      <c r="H6" s="82">
        <v>500</v>
      </c>
      <c r="I6" s="82"/>
      <c r="J6" s="82">
        <v>279</v>
      </c>
      <c r="K6" s="82"/>
      <c r="L6" s="82"/>
      <c r="M6" s="82"/>
      <c r="N6" s="82">
        <v>318</v>
      </c>
      <c r="O6" s="82">
        <v>265</v>
      </c>
      <c r="P6" s="82">
        <f t="shared" si="0"/>
        <v>1362</v>
      </c>
    </row>
    <row r="7" spans="1:16" x14ac:dyDescent="0.25">
      <c r="A7" s="82">
        <v>373</v>
      </c>
      <c r="B7" s="82" t="str">
        <f>VLOOKUP(A7,'[1]Flac 2016'!$B$2:$C$45,2,FALSE)</f>
        <v>Vanhoutte Bjorn</v>
      </c>
      <c r="C7" s="92">
        <v>10</v>
      </c>
      <c r="D7" s="82"/>
      <c r="E7" s="82"/>
      <c r="F7" s="82"/>
      <c r="G7" s="82"/>
      <c r="H7" s="82">
        <v>475</v>
      </c>
      <c r="I7" s="82"/>
      <c r="J7" s="82">
        <v>266</v>
      </c>
      <c r="K7" s="82"/>
      <c r="L7" s="82"/>
      <c r="M7" s="82"/>
      <c r="N7" s="82"/>
      <c r="O7" s="82">
        <v>196</v>
      </c>
      <c r="P7" s="82">
        <f t="shared" si="0"/>
        <v>937</v>
      </c>
    </row>
    <row r="9" spans="1:16" x14ac:dyDescent="0.25">
      <c r="A9" s="5" t="s">
        <v>456</v>
      </c>
      <c r="B9" s="5"/>
      <c r="C9" s="93"/>
      <c r="D9" s="9" t="s">
        <v>0</v>
      </c>
      <c r="E9" s="22" t="s">
        <v>416</v>
      </c>
      <c r="F9" s="22"/>
      <c r="G9" s="13" t="s">
        <v>419</v>
      </c>
      <c r="H9" s="15" t="s">
        <v>428</v>
      </c>
      <c r="I9" s="18" t="s">
        <v>441</v>
      </c>
      <c r="J9" s="5" t="s">
        <v>15</v>
      </c>
    </row>
    <row r="10" spans="1:16" x14ac:dyDescent="0.25">
      <c r="A10" s="5"/>
      <c r="B10" s="5"/>
      <c r="C10" s="93"/>
      <c r="D10" s="9">
        <v>800</v>
      </c>
      <c r="E10" s="22">
        <v>800</v>
      </c>
      <c r="F10" s="22">
        <v>2000</v>
      </c>
      <c r="G10" s="13" t="s">
        <v>10</v>
      </c>
      <c r="H10" s="15" t="s">
        <v>434</v>
      </c>
      <c r="I10" s="18">
        <v>800</v>
      </c>
      <c r="J10" s="5"/>
    </row>
    <row r="11" spans="1:16" x14ac:dyDescent="0.25">
      <c r="A11" s="82">
        <v>358</v>
      </c>
      <c r="B11" s="82" t="s">
        <v>225</v>
      </c>
      <c r="C11" s="92">
        <v>15</v>
      </c>
      <c r="D11" s="82">
        <v>522</v>
      </c>
      <c r="E11" s="82">
        <v>534</v>
      </c>
      <c r="F11" s="82"/>
      <c r="G11" s="82"/>
      <c r="H11" s="82"/>
      <c r="I11" s="82">
        <v>491</v>
      </c>
      <c r="J11" s="82">
        <v>1547</v>
      </c>
    </row>
    <row r="12" spans="1:16" x14ac:dyDescent="0.25">
      <c r="A12" s="82">
        <v>373</v>
      </c>
      <c r="B12" s="82" t="s">
        <v>399</v>
      </c>
      <c r="C12" s="92">
        <v>10</v>
      </c>
      <c r="D12" s="82"/>
      <c r="E12" s="82"/>
      <c r="F12" s="82">
        <v>576</v>
      </c>
      <c r="G12" s="82">
        <v>110</v>
      </c>
      <c r="H12" s="82">
        <v>592</v>
      </c>
      <c r="I12" s="82">
        <v>249</v>
      </c>
      <c r="J12" s="82">
        <v>1527</v>
      </c>
    </row>
    <row r="13" spans="1:16" x14ac:dyDescent="0.25">
      <c r="A13" s="82">
        <v>124</v>
      </c>
      <c r="B13" s="82" t="s">
        <v>340</v>
      </c>
      <c r="C13" s="92">
        <v>10</v>
      </c>
      <c r="D13" s="82">
        <v>496</v>
      </c>
      <c r="E13" s="82">
        <v>457</v>
      </c>
      <c r="F13" s="82"/>
      <c r="G13" s="82"/>
      <c r="H13" s="82"/>
      <c r="I13" s="82">
        <v>444</v>
      </c>
      <c r="J13" s="82">
        <v>1397</v>
      </c>
    </row>
    <row r="14" spans="1:16" x14ac:dyDescent="0.25">
      <c r="A14" s="82">
        <v>126</v>
      </c>
      <c r="B14" s="82" t="s">
        <v>398</v>
      </c>
      <c r="C14" s="92">
        <v>5</v>
      </c>
      <c r="D14" s="82"/>
      <c r="E14" s="82">
        <v>491</v>
      </c>
      <c r="F14" s="82"/>
      <c r="G14" s="82">
        <v>302</v>
      </c>
      <c r="H14" s="82"/>
      <c r="I14" s="82">
        <v>472</v>
      </c>
      <c r="J14" s="82">
        <v>1265</v>
      </c>
    </row>
    <row r="16" spans="1:16" ht="15.75" x14ac:dyDescent="0.25">
      <c r="A16" t="s">
        <v>7</v>
      </c>
      <c r="D16" s="10" t="s">
        <v>413</v>
      </c>
      <c r="E16" s="10"/>
      <c r="F16" s="20" t="s">
        <v>417</v>
      </c>
      <c r="G16" s="11" t="s">
        <v>419</v>
      </c>
      <c r="H16" s="19" t="s">
        <v>422</v>
      </c>
      <c r="I16" s="32"/>
      <c r="J16" s="26" t="s">
        <v>442</v>
      </c>
      <c r="K16" s="16"/>
      <c r="L16" s="3" t="s">
        <v>16</v>
      </c>
    </row>
    <row r="17" spans="1:13" ht="15.75" x14ac:dyDescent="0.25">
      <c r="A17" s="74"/>
      <c r="B17" s="74"/>
      <c r="C17" s="91"/>
      <c r="D17" s="54" t="s">
        <v>11</v>
      </c>
      <c r="E17" s="54" t="s">
        <v>2</v>
      </c>
      <c r="F17" s="81" t="s">
        <v>11</v>
      </c>
      <c r="G17" s="56" t="s">
        <v>414</v>
      </c>
      <c r="H17" s="57" t="s">
        <v>424</v>
      </c>
      <c r="I17" s="57" t="s">
        <v>2</v>
      </c>
      <c r="J17" s="73" t="s">
        <v>424</v>
      </c>
      <c r="K17" s="73" t="s">
        <v>11</v>
      </c>
      <c r="L17" s="75"/>
    </row>
    <row r="18" spans="1:13" x14ac:dyDescent="0.25">
      <c r="A18" s="82">
        <v>802</v>
      </c>
      <c r="B18" s="82" t="str">
        <f>VLOOKUP(A18,'[1]Flac 2016'!$B$2:$C$45,2,FALSE)</f>
        <v>Versavel Simon</v>
      </c>
      <c r="C18" s="92">
        <v>15</v>
      </c>
      <c r="D18" s="82"/>
      <c r="E18" s="82">
        <v>502</v>
      </c>
      <c r="F18" s="82">
        <v>480</v>
      </c>
      <c r="G18" s="82"/>
      <c r="H18" s="82"/>
      <c r="I18" s="82">
        <v>595</v>
      </c>
      <c r="J18" s="82">
        <v>293</v>
      </c>
      <c r="K18" s="82">
        <v>544</v>
      </c>
      <c r="L18" s="82">
        <f t="shared" ref="L18" si="1">SUM(D18:K18)</f>
        <v>2414</v>
      </c>
    </row>
    <row r="20" spans="1:13" ht="15.75" x14ac:dyDescent="0.25">
      <c r="A20" t="s">
        <v>8</v>
      </c>
      <c r="D20" s="10" t="s">
        <v>0</v>
      </c>
      <c r="E20" s="23" t="s">
        <v>416</v>
      </c>
      <c r="F20" s="24"/>
      <c r="G20" s="25"/>
      <c r="H20" s="11" t="s">
        <v>419</v>
      </c>
      <c r="I20" s="48" t="s">
        <v>429</v>
      </c>
      <c r="J20" s="48"/>
      <c r="K20" s="19" t="s">
        <v>428</v>
      </c>
      <c r="L20" s="26" t="s">
        <v>441</v>
      </c>
      <c r="M20" s="1" t="s">
        <v>17</v>
      </c>
    </row>
    <row r="21" spans="1:13" ht="15.75" x14ac:dyDescent="0.25">
      <c r="A21" s="74"/>
      <c r="B21" s="74"/>
      <c r="C21" s="91"/>
      <c r="D21" s="54" t="s">
        <v>3</v>
      </c>
      <c r="E21" s="55" t="s">
        <v>4</v>
      </c>
      <c r="F21" s="55" t="s">
        <v>5</v>
      </c>
      <c r="G21" s="55" t="s">
        <v>3</v>
      </c>
      <c r="H21" s="56" t="s">
        <v>420</v>
      </c>
      <c r="I21" s="76" t="s">
        <v>19</v>
      </c>
      <c r="J21" s="76" t="s">
        <v>430</v>
      </c>
      <c r="K21" s="57" t="s">
        <v>425</v>
      </c>
      <c r="L21" s="73" t="s">
        <v>5</v>
      </c>
      <c r="M21" s="75"/>
    </row>
    <row r="22" spans="1:13" x14ac:dyDescent="0.25">
      <c r="A22" s="82">
        <v>802</v>
      </c>
      <c r="B22" s="82" t="str">
        <f>VLOOKUP(A22,'[1]Flac 2016'!$B$2:$C$45,2,FALSE)</f>
        <v>Versavel Simon</v>
      </c>
      <c r="C22" s="92">
        <v>15</v>
      </c>
      <c r="D22" s="82">
        <v>359</v>
      </c>
      <c r="E22" s="82">
        <v>432</v>
      </c>
      <c r="F22" s="82">
        <v>399</v>
      </c>
      <c r="G22" s="82"/>
      <c r="H22" s="82"/>
      <c r="I22" s="82"/>
      <c r="J22" s="82"/>
      <c r="K22" s="82">
        <v>425</v>
      </c>
      <c r="L22" s="82">
        <v>352</v>
      </c>
      <c r="M22" s="82">
        <f t="shared" ref="M22:M26" si="2">SUM(D22:L22)</f>
        <v>1967</v>
      </c>
    </row>
    <row r="23" spans="1:13" x14ac:dyDescent="0.25">
      <c r="A23" s="82">
        <v>358</v>
      </c>
      <c r="B23" s="82" t="str">
        <f>VLOOKUP(A23,'[1]Flac 2016'!$B$2:$C$45,2,FALSE)</f>
        <v>Lejeune Jens</v>
      </c>
      <c r="C23" s="92">
        <v>10</v>
      </c>
      <c r="D23" s="82">
        <v>411</v>
      </c>
      <c r="E23" s="82"/>
      <c r="F23" s="82">
        <v>549</v>
      </c>
      <c r="G23" s="82">
        <v>422</v>
      </c>
      <c r="H23" s="82"/>
      <c r="I23" s="82"/>
      <c r="J23" s="82"/>
      <c r="K23" s="82"/>
      <c r="L23" s="82">
        <v>521</v>
      </c>
      <c r="M23" s="82">
        <f t="shared" si="2"/>
        <v>1903</v>
      </c>
    </row>
    <row r="24" spans="1:13" x14ac:dyDescent="0.25">
      <c r="A24" s="82">
        <v>126</v>
      </c>
      <c r="B24" s="82" t="str">
        <f>VLOOKUP(A24,'[1]Flac 2016'!$B$2:$C$45,2,FALSE)</f>
        <v>Vanhoucke Stan</v>
      </c>
      <c r="C24" s="92">
        <v>10</v>
      </c>
      <c r="D24" s="82"/>
      <c r="E24" s="82">
        <v>284</v>
      </c>
      <c r="F24" s="82"/>
      <c r="G24" s="82"/>
      <c r="H24" s="82"/>
      <c r="I24" s="82"/>
      <c r="J24" s="82"/>
      <c r="K24" s="82">
        <v>250</v>
      </c>
      <c r="L24" s="82">
        <v>196</v>
      </c>
      <c r="M24" s="82">
        <f t="shared" si="2"/>
        <v>730</v>
      </c>
    </row>
    <row r="25" spans="1:13" x14ac:dyDescent="0.25">
      <c r="A25" s="82">
        <v>359</v>
      </c>
      <c r="B25" s="82" t="str">
        <f>VLOOKUP(A25,'[1]Flac 2016'!$B$2:$C$45,2,FALSE)</f>
        <v>Lejeune Niels</v>
      </c>
      <c r="C25" s="92">
        <v>5</v>
      </c>
      <c r="D25" s="82"/>
      <c r="E25" s="82"/>
      <c r="F25" s="82">
        <v>270</v>
      </c>
      <c r="G25" s="82"/>
      <c r="H25" s="82">
        <v>112</v>
      </c>
      <c r="I25" s="82">
        <v>107</v>
      </c>
      <c r="J25" s="82"/>
      <c r="K25" s="82"/>
      <c r="L25" s="82">
        <v>204</v>
      </c>
      <c r="M25" s="82">
        <f t="shared" si="2"/>
        <v>693</v>
      </c>
    </row>
    <row r="26" spans="1:13" x14ac:dyDescent="0.25">
      <c r="A26" s="82">
        <v>373</v>
      </c>
      <c r="B26" s="82" t="str">
        <f>VLOOKUP(A26,'[1]Flac 2016'!$B$2:$C$45,2,FALSE)</f>
        <v>Vanhoutte Bjorn</v>
      </c>
      <c r="C26" s="92">
        <v>5</v>
      </c>
      <c r="D26" s="82"/>
      <c r="E26" s="82"/>
      <c r="F26" s="82"/>
      <c r="G26" s="82">
        <v>63</v>
      </c>
      <c r="H26" s="82">
        <v>90</v>
      </c>
      <c r="I26" s="82"/>
      <c r="J26" s="82"/>
      <c r="K26" s="82">
        <v>187</v>
      </c>
      <c r="L26" s="82">
        <v>198</v>
      </c>
      <c r="M26" s="82">
        <f t="shared" si="2"/>
        <v>538</v>
      </c>
    </row>
    <row r="29" spans="1:13" x14ac:dyDescent="0.25">
      <c r="A29" t="s">
        <v>457</v>
      </c>
      <c r="C29" s="90" t="s">
        <v>491</v>
      </c>
      <c r="D29" t="s">
        <v>455</v>
      </c>
      <c r="E29" t="s">
        <v>6</v>
      </c>
      <c r="F29" t="s">
        <v>7</v>
      </c>
      <c r="G29" t="s">
        <v>8</v>
      </c>
    </row>
    <row r="30" spans="1:13" x14ac:dyDescent="0.25">
      <c r="B30" t="s">
        <v>340</v>
      </c>
      <c r="C30" s="90">
        <f>SUM(D30:G30)</f>
        <v>10</v>
      </c>
      <c r="D30" s="90"/>
      <c r="E30" s="90">
        <v>10</v>
      </c>
      <c r="F30" s="90"/>
      <c r="G30" s="90"/>
    </row>
    <row r="31" spans="1:13" x14ac:dyDescent="0.25">
      <c r="B31" t="s">
        <v>458</v>
      </c>
      <c r="C31" s="90">
        <f t="shared" ref="C31:C35" si="3">SUM(D31:G31)</f>
        <v>25</v>
      </c>
      <c r="D31" s="90"/>
      <c r="E31" s="90">
        <v>15</v>
      </c>
      <c r="F31" s="90"/>
      <c r="G31" s="90">
        <v>10</v>
      </c>
    </row>
    <row r="32" spans="1:13" x14ac:dyDescent="0.25">
      <c r="B32" t="s">
        <v>459</v>
      </c>
      <c r="C32" s="90">
        <f t="shared" si="3"/>
        <v>15</v>
      </c>
      <c r="D32" s="90">
        <v>10</v>
      </c>
      <c r="E32" s="90"/>
      <c r="F32" s="90"/>
      <c r="G32" s="90">
        <v>5</v>
      </c>
    </row>
    <row r="33" spans="1:17" x14ac:dyDescent="0.25">
      <c r="B33" t="s">
        <v>398</v>
      </c>
      <c r="C33" s="90">
        <f t="shared" si="3"/>
        <v>15</v>
      </c>
      <c r="D33" s="90"/>
      <c r="E33" s="90">
        <v>5</v>
      </c>
      <c r="F33" s="90"/>
      <c r="G33" s="90">
        <v>10</v>
      </c>
    </row>
    <row r="34" spans="1:17" x14ac:dyDescent="0.25">
      <c r="B34" t="s">
        <v>460</v>
      </c>
      <c r="C34" s="90">
        <f t="shared" si="3"/>
        <v>25</v>
      </c>
      <c r="D34" s="90">
        <v>10</v>
      </c>
      <c r="E34" s="90">
        <v>10</v>
      </c>
      <c r="F34" s="90"/>
      <c r="G34" s="90">
        <v>5</v>
      </c>
    </row>
    <row r="35" spans="1:17" x14ac:dyDescent="0.25">
      <c r="B35" t="s">
        <v>461</v>
      </c>
      <c r="C35" s="90">
        <f t="shared" si="3"/>
        <v>45</v>
      </c>
      <c r="D35" s="90">
        <v>15</v>
      </c>
      <c r="E35" s="90"/>
      <c r="F35" s="90">
        <v>15</v>
      </c>
      <c r="G35" s="90">
        <v>15</v>
      </c>
    </row>
    <row r="37" spans="1:17" x14ac:dyDescent="0.25">
      <c r="A37" s="89"/>
      <c r="B37" s="89"/>
      <c r="C37" s="94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9" spans="1:17" x14ac:dyDescent="0.25">
      <c r="A39" s="63" t="s">
        <v>462</v>
      </c>
    </row>
    <row r="40" spans="1:17" x14ac:dyDescent="0.25">
      <c r="A40" t="s">
        <v>455</v>
      </c>
    </row>
    <row r="41" spans="1:17" ht="15.75" x14ac:dyDescent="0.25">
      <c r="A41" t="s">
        <v>197</v>
      </c>
      <c r="B41" t="s">
        <v>13</v>
      </c>
      <c r="D41" s="6" t="s">
        <v>413</v>
      </c>
      <c r="E41" s="29"/>
      <c r="F41" s="7"/>
      <c r="G41" s="20" t="s">
        <v>417</v>
      </c>
      <c r="H41" s="20"/>
      <c r="I41" s="11" t="s">
        <v>419</v>
      </c>
      <c r="J41" s="19" t="s">
        <v>426</v>
      </c>
      <c r="K41" s="19"/>
      <c r="L41" s="19"/>
      <c r="M41" s="99" t="s">
        <v>442</v>
      </c>
      <c r="N41" s="100"/>
      <c r="O41" s="3" t="s">
        <v>14</v>
      </c>
    </row>
    <row r="42" spans="1:17" ht="15.75" x14ac:dyDescent="0.25">
      <c r="A42" s="74"/>
      <c r="B42" s="74"/>
      <c r="C42" s="91"/>
      <c r="D42" s="54">
        <v>100</v>
      </c>
      <c r="E42" s="54">
        <v>200</v>
      </c>
      <c r="F42" s="54" t="s">
        <v>1</v>
      </c>
      <c r="G42" s="55">
        <v>100</v>
      </c>
      <c r="H42" s="55">
        <v>300</v>
      </c>
      <c r="I42" s="56">
        <v>200</v>
      </c>
      <c r="J42" s="57">
        <v>100</v>
      </c>
      <c r="K42" s="57" t="s">
        <v>427</v>
      </c>
      <c r="L42" s="57">
        <v>400</v>
      </c>
      <c r="M42" s="73">
        <v>100</v>
      </c>
      <c r="N42" s="73">
        <v>200</v>
      </c>
      <c r="O42" s="75"/>
    </row>
    <row r="43" spans="1:17" ht="15.75" x14ac:dyDescent="0.25">
      <c r="A43" s="82">
        <v>360</v>
      </c>
      <c r="B43" s="82" t="str">
        <f>VLOOKUP(A43,'Flac 2016'!$B$46:$C$114,2,FALSE)</f>
        <v>Vanhoorne Morena</v>
      </c>
      <c r="C43" s="92">
        <v>15</v>
      </c>
      <c r="D43" s="82">
        <v>691</v>
      </c>
      <c r="E43" s="82">
        <v>697</v>
      </c>
      <c r="F43" s="82"/>
      <c r="G43" s="82">
        <v>661</v>
      </c>
      <c r="H43" s="82">
        <v>637</v>
      </c>
      <c r="I43" s="82">
        <v>664</v>
      </c>
      <c r="J43" s="83"/>
      <c r="K43" s="83"/>
      <c r="L43" s="83"/>
      <c r="M43" s="84">
        <v>743</v>
      </c>
      <c r="N43" s="82">
        <v>688</v>
      </c>
      <c r="O43" s="82">
        <f t="shared" ref="O43:O46" si="4">SUM(D43:N43)</f>
        <v>4781</v>
      </c>
    </row>
    <row r="44" spans="1:17" x14ac:dyDescent="0.25">
      <c r="A44" s="82">
        <v>350</v>
      </c>
      <c r="B44" s="82" t="str">
        <f>VLOOKUP(A44,'Flac 2016'!$B$46:$C$114,2,FALSE)</f>
        <v>Mestdagh Rien</v>
      </c>
      <c r="C44" s="92">
        <v>10</v>
      </c>
      <c r="D44" s="82">
        <v>731</v>
      </c>
      <c r="E44" s="82"/>
      <c r="F44" s="82">
        <v>280</v>
      </c>
      <c r="G44" s="82"/>
      <c r="H44" s="82"/>
      <c r="I44" s="82">
        <v>628</v>
      </c>
      <c r="J44" s="83">
        <v>743</v>
      </c>
      <c r="K44" s="83">
        <v>593</v>
      </c>
      <c r="L44" s="83"/>
      <c r="M44" s="85">
        <v>762</v>
      </c>
      <c r="N44" s="82">
        <v>676</v>
      </c>
      <c r="O44" s="82">
        <f t="shared" si="4"/>
        <v>4413</v>
      </c>
    </row>
    <row r="45" spans="1:17" ht="15.75" x14ac:dyDescent="0.25">
      <c r="A45" s="82">
        <v>129</v>
      </c>
      <c r="B45" s="82" t="str">
        <f>VLOOKUP(A45,'Flac 2016'!$B$46:$C$114,2,FALSE)</f>
        <v>Vanhee Lara</v>
      </c>
      <c r="C45" s="92">
        <v>10</v>
      </c>
      <c r="D45" s="82">
        <v>615</v>
      </c>
      <c r="E45" s="82">
        <v>559</v>
      </c>
      <c r="F45" s="82"/>
      <c r="G45" s="82"/>
      <c r="H45" s="82"/>
      <c r="I45" s="82">
        <v>519</v>
      </c>
      <c r="J45" s="83"/>
      <c r="K45" s="83"/>
      <c r="L45" s="83">
        <v>667</v>
      </c>
      <c r="M45" s="86">
        <v>601</v>
      </c>
      <c r="N45" s="82">
        <v>536</v>
      </c>
      <c r="O45" s="82">
        <f t="shared" si="4"/>
        <v>3497</v>
      </c>
    </row>
    <row r="46" spans="1:17" ht="15.75" x14ac:dyDescent="0.25">
      <c r="A46" s="82">
        <v>347</v>
      </c>
      <c r="B46" s="82" t="str">
        <f>VLOOKUP(A46,'Flac 2016'!$B$46:$C$114,2,FALSE)</f>
        <v>Dieryck Birgit</v>
      </c>
      <c r="C46" s="92">
        <v>5</v>
      </c>
      <c r="D46" s="82"/>
      <c r="E46" s="82"/>
      <c r="F46" s="82"/>
      <c r="G46" s="82">
        <v>483</v>
      </c>
      <c r="H46" s="82"/>
      <c r="I46" s="82"/>
      <c r="J46" s="83">
        <v>511</v>
      </c>
      <c r="K46" s="83"/>
      <c r="L46" s="83"/>
      <c r="M46" s="86">
        <v>540</v>
      </c>
      <c r="N46" s="82"/>
      <c r="O46" s="82">
        <f t="shared" si="4"/>
        <v>1534</v>
      </c>
    </row>
    <row r="48" spans="1:17" ht="15.75" x14ac:dyDescent="0.25">
      <c r="A48" t="s">
        <v>456</v>
      </c>
      <c r="D48" s="10" t="s">
        <v>0</v>
      </c>
      <c r="E48" s="20" t="s">
        <v>417</v>
      </c>
      <c r="F48" s="20"/>
      <c r="G48" s="11" t="s">
        <v>419</v>
      </c>
      <c r="H48" s="42" t="s">
        <v>422</v>
      </c>
      <c r="I48" s="16" t="s">
        <v>443</v>
      </c>
      <c r="J48" s="3" t="s">
        <v>15</v>
      </c>
    </row>
    <row r="49" spans="1:14" ht="15.75" x14ac:dyDescent="0.25">
      <c r="A49" s="74"/>
      <c r="B49" s="74"/>
      <c r="C49" s="91"/>
      <c r="D49" s="54">
        <v>800</v>
      </c>
      <c r="E49" s="55">
        <v>800</v>
      </c>
      <c r="F49" s="55">
        <v>2000</v>
      </c>
      <c r="G49" s="56" t="s">
        <v>10</v>
      </c>
      <c r="H49" s="57" t="s">
        <v>435</v>
      </c>
      <c r="I49" s="73">
        <v>800</v>
      </c>
      <c r="J49" s="75"/>
    </row>
    <row r="50" spans="1:14" x14ac:dyDescent="0.25">
      <c r="A50" s="82">
        <v>818</v>
      </c>
      <c r="B50" s="82" t="str">
        <f>VLOOKUP(A50,'Flac 2016'!$B$46:$C$114,2,FALSE)</f>
        <v>Deleu Femke</v>
      </c>
      <c r="C50" s="92">
        <v>15</v>
      </c>
      <c r="D50" s="82">
        <v>694</v>
      </c>
      <c r="E50" s="82">
        <v>709</v>
      </c>
      <c r="F50" s="82"/>
      <c r="G50" s="82">
        <v>674</v>
      </c>
      <c r="H50" s="82"/>
      <c r="I50" s="82">
        <v>608</v>
      </c>
      <c r="J50" s="82">
        <f>SUM(D50:I50)</f>
        <v>2685</v>
      </c>
    </row>
    <row r="51" spans="1:14" x14ac:dyDescent="0.25">
      <c r="A51" s="82">
        <v>819</v>
      </c>
      <c r="B51" s="82" t="str">
        <f>VLOOKUP(A51,'Flac 2016'!$B$46:$C$114,2,FALSE)</f>
        <v>Nuytten Amber</v>
      </c>
      <c r="C51" s="92">
        <v>10</v>
      </c>
      <c r="D51" s="82"/>
      <c r="E51" s="82">
        <v>817</v>
      </c>
      <c r="F51" s="82"/>
      <c r="G51" s="82">
        <v>739</v>
      </c>
      <c r="H51" s="82"/>
      <c r="I51" s="82">
        <v>781</v>
      </c>
      <c r="J51" s="82">
        <f>SUM(D51:I51)</f>
        <v>2337</v>
      </c>
    </row>
    <row r="53" spans="1:14" ht="15.75" x14ac:dyDescent="0.25">
      <c r="A53" t="s">
        <v>7</v>
      </c>
      <c r="D53" s="10" t="s">
        <v>413</v>
      </c>
      <c r="E53" s="10"/>
      <c r="F53" s="20" t="s">
        <v>417</v>
      </c>
      <c r="G53" s="11" t="s">
        <v>419</v>
      </c>
      <c r="H53" s="19" t="s">
        <v>422</v>
      </c>
      <c r="I53" s="53"/>
      <c r="J53" s="62" t="s">
        <v>442</v>
      </c>
      <c r="K53" s="60"/>
      <c r="L53" s="3" t="s">
        <v>16</v>
      </c>
    </row>
    <row r="54" spans="1:14" ht="15.75" x14ac:dyDescent="0.25">
      <c r="A54" s="74"/>
      <c r="B54" s="74"/>
      <c r="C54" s="91"/>
      <c r="D54" s="54" t="s">
        <v>2</v>
      </c>
      <c r="E54" s="54" t="s">
        <v>11</v>
      </c>
      <c r="F54" s="55" t="s">
        <v>11</v>
      </c>
      <c r="G54" s="56" t="s">
        <v>2</v>
      </c>
      <c r="H54" s="57" t="s">
        <v>424</v>
      </c>
      <c r="I54" s="57" t="s">
        <v>2</v>
      </c>
      <c r="J54" s="77" t="s">
        <v>424</v>
      </c>
      <c r="K54" s="78" t="s">
        <v>444</v>
      </c>
      <c r="L54" s="75"/>
    </row>
    <row r="55" spans="1:14" ht="15.75" x14ac:dyDescent="0.25">
      <c r="A55" s="82">
        <v>347</v>
      </c>
      <c r="B55" s="82" t="str">
        <f>VLOOKUP(A55,'Flac 2016'!$B$46:$C$114,2,FALSE)</f>
        <v>Dieryck Birgit</v>
      </c>
      <c r="C55" s="92">
        <v>15</v>
      </c>
      <c r="D55" s="82">
        <v>319</v>
      </c>
      <c r="E55" s="82"/>
      <c r="F55" s="82"/>
      <c r="G55" s="82"/>
      <c r="H55" s="82">
        <v>273</v>
      </c>
      <c r="I55" s="82"/>
      <c r="J55" s="82"/>
      <c r="K55" s="87">
        <v>384</v>
      </c>
      <c r="L55" s="82">
        <f t="shared" ref="L55" si="5">SUM(D55:K55)</f>
        <v>976</v>
      </c>
    </row>
    <row r="57" spans="1:14" ht="15.75" x14ac:dyDescent="0.25">
      <c r="A57" t="s">
        <v>463</v>
      </c>
      <c r="D57" s="10" t="s">
        <v>0</v>
      </c>
      <c r="E57" s="23" t="s">
        <v>417</v>
      </c>
      <c r="F57" s="24"/>
      <c r="G57" s="25"/>
      <c r="H57" s="11" t="s">
        <v>419</v>
      </c>
      <c r="I57" s="48" t="s">
        <v>429</v>
      </c>
      <c r="J57" s="48"/>
      <c r="K57" s="19" t="s">
        <v>422</v>
      </c>
      <c r="L57" s="28"/>
      <c r="M57" s="26" t="s">
        <v>441</v>
      </c>
      <c r="N57" s="1" t="s">
        <v>17</v>
      </c>
    </row>
    <row r="58" spans="1:14" ht="15.75" x14ac:dyDescent="0.25">
      <c r="A58" s="74"/>
      <c r="B58" s="74"/>
      <c r="C58" s="91"/>
      <c r="D58" s="54" t="s">
        <v>4</v>
      </c>
      <c r="E58" s="55" t="s">
        <v>4</v>
      </c>
      <c r="F58" s="55" t="s">
        <v>5</v>
      </c>
      <c r="G58" s="55" t="s">
        <v>3</v>
      </c>
      <c r="H58" s="56" t="s">
        <v>4</v>
      </c>
      <c r="I58" s="76" t="s">
        <v>431</v>
      </c>
      <c r="J58" s="76" t="s">
        <v>4</v>
      </c>
      <c r="K58" s="57" t="s">
        <v>5</v>
      </c>
      <c r="L58" s="57" t="s">
        <v>420</v>
      </c>
      <c r="M58" s="73" t="s">
        <v>430</v>
      </c>
      <c r="N58" s="75"/>
    </row>
    <row r="59" spans="1:14" x14ac:dyDescent="0.25">
      <c r="A59" s="82">
        <v>347</v>
      </c>
      <c r="B59" s="82" t="str">
        <f>VLOOKUP(A59,'Flac 2016'!$B$46:$C$114,2,FALSE)</f>
        <v>Dieryck Birgit</v>
      </c>
      <c r="C59" s="92">
        <v>15</v>
      </c>
      <c r="D59" s="82">
        <v>413</v>
      </c>
      <c r="E59" s="82"/>
      <c r="F59" s="82">
        <v>336</v>
      </c>
      <c r="G59" s="82">
        <v>259</v>
      </c>
      <c r="H59" s="82"/>
      <c r="I59" s="82">
        <v>466</v>
      </c>
      <c r="J59" s="82">
        <v>397</v>
      </c>
      <c r="K59" s="82">
        <v>317</v>
      </c>
      <c r="L59" s="82">
        <v>1</v>
      </c>
      <c r="M59" s="82"/>
      <c r="N59" s="82">
        <f t="shared" ref="N59" si="6">SUM(D59:M59)</f>
        <v>2189</v>
      </c>
    </row>
    <row r="61" spans="1:14" x14ac:dyDescent="0.25">
      <c r="A61" t="s">
        <v>457</v>
      </c>
      <c r="C61" s="90" t="s">
        <v>491</v>
      </c>
      <c r="D61" t="s">
        <v>455</v>
      </c>
      <c r="E61" t="s">
        <v>6</v>
      </c>
      <c r="F61" t="s">
        <v>7</v>
      </c>
      <c r="G61" t="s">
        <v>8</v>
      </c>
    </row>
    <row r="62" spans="1:14" x14ac:dyDescent="0.25">
      <c r="B62" t="s">
        <v>465</v>
      </c>
      <c r="C62" s="90">
        <f>SUM(D62:G62)</f>
        <v>15</v>
      </c>
      <c r="D62" s="90"/>
      <c r="E62" s="90">
        <v>15</v>
      </c>
      <c r="F62" s="90"/>
      <c r="G62" s="90"/>
    </row>
    <row r="63" spans="1:14" x14ac:dyDescent="0.25">
      <c r="B63" t="s">
        <v>464</v>
      </c>
      <c r="C63" s="90">
        <f t="shared" ref="C63:C67" si="7">SUM(D63:G63)</f>
        <v>35</v>
      </c>
      <c r="D63" s="90">
        <v>5</v>
      </c>
      <c r="E63" s="90"/>
      <c r="F63" s="90">
        <v>15</v>
      </c>
      <c r="G63" s="90">
        <v>15</v>
      </c>
    </row>
    <row r="64" spans="1:14" x14ac:dyDescent="0.25">
      <c r="B64" t="s">
        <v>226</v>
      </c>
      <c r="C64" s="90">
        <f t="shared" si="7"/>
        <v>10</v>
      </c>
      <c r="D64" s="90">
        <v>10</v>
      </c>
      <c r="E64" s="90"/>
      <c r="F64" s="90"/>
      <c r="G64" s="90"/>
    </row>
    <row r="65" spans="1:17" x14ac:dyDescent="0.25">
      <c r="B65" t="s">
        <v>466</v>
      </c>
      <c r="C65" s="90">
        <f t="shared" si="7"/>
        <v>10</v>
      </c>
      <c r="D65" s="90"/>
      <c r="E65" s="90">
        <v>10</v>
      </c>
      <c r="F65" s="90"/>
      <c r="G65" s="90"/>
    </row>
    <row r="66" spans="1:17" x14ac:dyDescent="0.25">
      <c r="B66" t="s">
        <v>230</v>
      </c>
      <c r="C66" s="90">
        <f t="shared" si="7"/>
        <v>10</v>
      </c>
      <c r="D66" s="90">
        <v>10</v>
      </c>
      <c r="E66" s="90"/>
      <c r="F66" s="90"/>
      <c r="G66" s="90"/>
    </row>
    <row r="67" spans="1:17" x14ac:dyDescent="0.25">
      <c r="B67" t="s">
        <v>397</v>
      </c>
      <c r="C67" s="90">
        <f t="shared" si="7"/>
        <v>15</v>
      </c>
      <c r="D67" s="90">
        <v>15</v>
      </c>
      <c r="E67" s="90"/>
      <c r="F67" s="90"/>
      <c r="G67" s="90"/>
    </row>
    <row r="69" spans="1:17" x14ac:dyDescent="0.25">
      <c r="A69" s="89"/>
      <c r="B69" s="89"/>
      <c r="C69" s="94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1" spans="1:17" x14ac:dyDescent="0.25">
      <c r="A71" s="63" t="s">
        <v>467</v>
      </c>
    </row>
    <row r="72" spans="1:17" x14ac:dyDescent="0.25">
      <c r="A72" t="s">
        <v>455</v>
      </c>
    </row>
    <row r="73" spans="1:17" ht="15.75" x14ac:dyDescent="0.25">
      <c r="A73" t="s">
        <v>197</v>
      </c>
      <c r="B73" t="s">
        <v>13</v>
      </c>
      <c r="D73" s="6" t="s">
        <v>413</v>
      </c>
      <c r="E73" s="29"/>
      <c r="F73" s="7"/>
      <c r="G73" s="20" t="s">
        <v>417</v>
      </c>
      <c r="H73" s="20"/>
      <c r="I73" s="11" t="s">
        <v>419</v>
      </c>
      <c r="J73" s="11"/>
      <c r="K73" s="42" t="s">
        <v>422</v>
      </c>
      <c r="L73" s="42"/>
      <c r="M73" s="42"/>
      <c r="N73" s="16" t="s">
        <v>442</v>
      </c>
      <c r="O73" s="26"/>
      <c r="P73" s="3" t="s">
        <v>14</v>
      </c>
    </row>
    <row r="74" spans="1:17" ht="15.75" x14ac:dyDescent="0.25">
      <c r="A74" s="74"/>
      <c r="B74" s="74"/>
      <c r="C74" s="91"/>
      <c r="D74" s="54">
        <v>100</v>
      </c>
      <c r="E74" s="54">
        <v>200</v>
      </c>
      <c r="F74" s="54" t="s">
        <v>18</v>
      </c>
      <c r="G74" s="55">
        <v>100</v>
      </c>
      <c r="H74" s="55">
        <v>300</v>
      </c>
      <c r="I74" s="56">
        <v>100</v>
      </c>
      <c r="J74" s="56">
        <v>200</v>
      </c>
      <c r="K74" s="57">
        <v>100</v>
      </c>
      <c r="L74" s="57" t="s">
        <v>436</v>
      </c>
      <c r="M74" s="57">
        <v>400</v>
      </c>
      <c r="N74" s="73">
        <v>100</v>
      </c>
      <c r="O74" s="73">
        <v>400</v>
      </c>
      <c r="P74" s="75"/>
    </row>
    <row r="75" spans="1:17" x14ac:dyDescent="0.25">
      <c r="A75" s="82">
        <v>2651</v>
      </c>
      <c r="B75" s="82" t="str">
        <f>VLOOKUP(A75,'Flac 2016'!$B$246:$C$270,2,FALSE)</f>
        <v>Carpentier Nico</v>
      </c>
      <c r="C75" s="92">
        <v>20</v>
      </c>
      <c r="D75" s="82"/>
      <c r="E75" s="82">
        <v>730</v>
      </c>
      <c r="F75" s="82">
        <v>810</v>
      </c>
      <c r="G75" s="82">
        <v>659</v>
      </c>
      <c r="H75" s="82">
        <v>1009</v>
      </c>
      <c r="I75" s="82"/>
      <c r="J75" s="82"/>
      <c r="K75" s="82">
        <v>691</v>
      </c>
      <c r="L75" s="82">
        <v>799</v>
      </c>
      <c r="M75" s="82"/>
      <c r="N75" s="82"/>
      <c r="O75" s="82"/>
      <c r="P75" s="82">
        <f t="shared" ref="P75:P77" si="8">SUM(D75:O75)</f>
        <v>4698</v>
      </c>
    </row>
    <row r="76" spans="1:17" x14ac:dyDescent="0.25">
      <c r="A76" s="82">
        <v>2632</v>
      </c>
      <c r="B76" s="82" t="str">
        <f>VLOOKUP(A76,'Flac 2016'!$B$246:$C$270,2,FALSE)</f>
        <v>Depickere Tim</v>
      </c>
      <c r="C76" s="92">
        <v>15</v>
      </c>
      <c r="D76" s="82">
        <v>672</v>
      </c>
      <c r="E76" s="82">
        <v>729</v>
      </c>
      <c r="F76" s="82"/>
      <c r="G76" s="82">
        <v>628</v>
      </c>
      <c r="H76" s="82">
        <v>943</v>
      </c>
      <c r="I76" s="82"/>
      <c r="J76" s="82"/>
      <c r="K76" s="82">
        <v>757</v>
      </c>
      <c r="L76" s="82"/>
      <c r="M76" s="82"/>
      <c r="N76" s="82"/>
      <c r="O76" s="82"/>
      <c r="P76" s="82">
        <f t="shared" si="8"/>
        <v>3729</v>
      </c>
    </row>
    <row r="77" spans="1:17" x14ac:dyDescent="0.25">
      <c r="A77" s="82">
        <v>2751</v>
      </c>
      <c r="B77" s="82" t="str">
        <f>VLOOKUP(A77,'Flac 2016'!$B$246:$C$270,2,FALSE)</f>
        <v>Hooghe Ernest</v>
      </c>
      <c r="C77" s="92">
        <v>10</v>
      </c>
      <c r="D77" s="82">
        <v>626</v>
      </c>
      <c r="E77" s="82"/>
      <c r="F77" s="82"/>
      <c r="G77" s="82"/>
      <c r="H77" s="82">
        <v>933</v>
      </c>
      <c r="I77" s="82"/>
      <c r="J77" s="82"/>
      <c r="K77" s="82"/>
      <c r="L77" s="82"/>
      <c r="M77" s="82"/>
      <c r="N77" s="82">
        <v>675</v>
      </c>
      <c r="O77" s="82"/>
      <c r="P77" s="82">
        <f t="shared" si="8"/>
        <v>2234</v>
      </c>
    </row>
    <row r="79" spans="1:17" ht="15.75" x14ac:dyDescent="0.25">
      <c r="A79" t="s">
        <v>456</v>
      </c>
      <c r="D79" s="10" t="s">
        <v>0</v>
      </c>
      <c r="E79" s="20" t="s">
        <v>417</v>
      </c>
      <c r="F79" s="20"/>
      <c r="G79" s="11" t="s">
        <v>419</v>
      </c>
      <c r="H79" s="42" t="s">
        <v>422</v>
      </c>
      <c r="I79" s="16" t="s">
        <v>441</v>
      </c>
      <c r="J79" s="3" t="s">
        <v>15</v>
      </c>
    </row>
    <row r="80" spans="1:17" ht="15.75" x14ac:dyDescent="0.25">
      <c r="A80" s="74"/>
      <c r="B80" s="74"/>
      <c r="C80" s="91"/>
      <c r="D80" s="54">
        <v>800</v>
      </c>
      <c r="E80" s="55">
        <v>800</v>
      </c>
      <c r="F80" s="55">
        <v>2000</v>
      </c>
      <c r="G80" s="56" t="s">
        <v>10</v>
      </c>
      <c r="H80" s="57" t="s">
        <v>437</v>
      </c>
      <c r="I80" s="73">
        <v>800</v>
      </c>
      <c r="J80" s="75"/>
    </row>
    <row r="81" spans="1:17" x14ac:dyDescent="0.25">
      <c r="A81" s="82">
        <v>2563</v>
      </c>
      <c r="B81" s="82" t="str">
        <f>VLOOKUP(A81,'Flac 2016'!$B$246:$C$270,2,FALSE)</f>
        <v>Desmet Yelko</v>
      </c>
      <c r="C81" s="92">
        <v>20</v>
      </c>
      <c r="D81" s="82">
        <v>435</v>
      </c>
      <c r="E81" s="82">
        <v>364</v>
      </c>
      <c r="F81" s="82"/>
      <c r="G81" s="82">
        <v>339</v>
      </c>
      <c r="H81" s="82"/>
      <c r="I81" s="82"/>
      <c r="J81" s="82">
        <f>SUM(D81:I81)</f>
        <v>1138</v>
      </c>
    </row>
    <row r="83" spans="1:17" x14ac:dyDescent="0.25">
      <c r="A83" t="s">
        <v>7</v>
      </c>
      <c r="B83" t="s">
        <v>468</v>
      </c>
    </row>
    <row r="85" spans="1:17" x14ac:dyDescent="0.25">
      <c r="A85" t="s">
        <v>463</v>
      </c>
      <c r="B85" t="s">
        <v>468</v>
      </c>
    </row>
    <row r="87" spans="1:17" x14ac:dyDescent="0.25">
      <c r="A87" t="s">
        <v>457</v>
      </c>
      <c r="C87" s="90" t="s">
        <v>491</v>
      </c>
      <c r="D87" t="s">
        <v>455</v>
      </c>
      <c r="E87" t="s">
        <v>6</v>
      </c>
      <c r="F87" t="s">
        <v>7</v>
      </c>
      <c r="G87" t="s">
        <v>8</v>
      </c>
    </row>
    <row r="88" spans="1:17" x14ac:dyDescent="0.25">
      <c r="B88" t="s">
        <v>244</v>
      </c>
      <c r="C88" s="90">
        <f>SUM(D88:G88)</f>
        <v>20</v>
      </c>
      <c r="D88" s="90">
        <v>20</v>
      </c>
      <c r="E88" s="90"/>
      <c r="F88" s="90"/>
      <c r="G88" s="90"/>
    </row>
    <row r="89" spans="1:17" x14ac:dyDescent="0.25">
      <c r="B89" t="s">
        <v>52</v>
      </c>
      <c r="C89" s="90">
        <f t="shared" ref="C89:C91" si="9">SUM(D89:G89)</f>
        <v>15</v>
      </c>
      <c r="D89" s="90">
        <v>15</v>
      </c>
      <c r="E89" s="90"/>
      <c r="F89" s="90"/>
      <c r="G89" s="90"/>
    </row>
    <row r="90" spans="1:17" x14ac:dyDescent="0.25">
      <c r="B90" t="s">
        <v>316</v>
      </c>
      <c r="C90" s="90">
        <f t="shared" si="9"/>
        <v>20</v>
      </c>
      <c r="D90" s="90"/>
      <c r="E90" s="90">
        <v>20</v>
      </c>
      <c r="F90" s="90"/>
      <c r="G90" s="90"/>
    </row>
    <row r="91" spans="1:17" x14ac:dyDescent="0.25">
      <c r="B91" t="s">
        <v>469</v>
      </c>
      <c r="C91" s="90">
        <f t="shared" si="9"/>
        <v>10</v>
      </c>
      <c r="D91" s="90">
        <v>10</v>
      </c>
      <c r="E91" s="90"/>
      <c r="F91" s="90"/>
      <c r="G91" s="90"/>
    </row>
    <row r="93" spans="1:17" x14ac:dyDescent="0.25">
      <c r="A93" s="89"/>
      <c r="B93" s="89"/>
      <c r="C93" s="94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5" spans="1:17" x14ac:dyDescent="0.25">
      <c r="A95" s="63" t="s">
        <v>470</v>
      </c>
    </row>
    <row r="96" spans="1:17" x14ac:dyDescent="0.25">
      <c r="A96" s="43" t="s">
        <v>455</v>
      </c>
      <c r="B96" t="s">
        <v>471</v>
      </c>
    </row>
    <row r="97" spans="1:17" x14ac:dyDescent="0.25">
      <c r="A97" s="43"/>
    </row>
    <row r="98" spans="1:17" x14ac:dyDescent="0.25">
      <c r="A98" s="43" t="s">
        <v>6</v>
      </c>
    </row>
    <row r="99" spans="1:17" ht="15.75" x14ac:dyDescent="0.25">
      <c r="A99" t="s">
        <v>197</v>
      </c>
      <c r="B99" t="s">
        <v>13</v>
      </c>
      <c r="D99" s="10" t="s">
        <v>0</v>
      </c>
      <c r="E99" s="20" t="s">
        <v>417</v>
      </c>
      <c r="F99" s="20"/>
      <c r="G99" s="11" t="s">
        <v>419</v>
      </c>
      <c r="H99" s="42" t="s">
        <v>428</v>
      </c>
      <c r="I99" s="16" t="s">
        <v>440</v>
      </c>
      <c r="J99" s="3" t="s">
        <v>15</v>
      </c>
    </row>
    <row r="100" spans="1:17" ht="15.75" x14ac:dyDescent="0.25">
      <c r="A100" s="74"/>
      <c r="B100" s="74"/>
      <c r="C100" s="91"/>
      <c r="D100" s="54">
        <v>800</v>
      </c>
      <c r="E100" s="55">
        <v>800</v>
      </c>
      <c r="F100" s="55">
        <v>2000</v>
      </c>
      <c r="G100" s="56" t="s">
        <v>10</v>
      </c>
      <c r="H100" s="57" t="s">
        <v>437</v>
      </c>
      <c r="I100" s="73">
        <v>800</v>
      </c>
      <c r="J100" s="75"/>
    </row>
    <row r="101" spans="1:17" x14ac:dyDescent="0.25">
      <c r="A101" s="82">
        <v>2856</v>
      </c>
      <c r="B101" s="82" t="str">
        <f>VLOOKUP(A101,'Flac 2016'!$B$271:$C$303,2,FALSE)</f>
        <v>Deleu Ilke</v>
      </c>
      <c r="C101" s="92">
        <v>20</v>
      </c>
      <c r="D101" s="82">
        <v>671</v>
      </c>
      <c r="E101" s="82">
        <v>658</v>
      </c>
      <c r="F101" s="82"/>
      <c r="G101" s="82">
        <v>582</v>
      </c>
      <c r="H101" s="82"/>
      <c r="I101" s="82">
        <v>559</v>
      </c>
      <c r="J101" s="82">
        <f t="shared" ref="J101" si="10">SUM(D101:I101)</f>
        <v>2470</v>
      </c>
    </row>
    <row r="103" spans="1:17" x14ac:dyDescent="0.25">
      <c r="A103" t="s">
        <v>7</v>
      </c>
      <c r="B103" t="s">
        <v>468</v>
      </c>
    </row>
    <row r="105" spans="1:17" x14ac:dyDescent="0.25">
      <c r="A105" t="s">
        <v>8</v>
      </c>
      <c r="B105" t="s">
        <v>468</v>
      </c>
    </row>
    <row r="107" spans="1:17" x14ac:dyDescent="0.25">
      <c r="A107" t="s">
        <v>457</v>
      </c>
      <c r="C107" s="90" t="s">
        <v>491</v>
      </c>
      <c r="D107" t="s">
        <v>455</v>
      </c>
      <c r="E107" t="s">
        <v>6</v>
      </c>
      <c r="F107" t="s">
        <v>7</v>
      </c>
      <c r="G107" t="s">
        <v>8</v>
      </c>
    </row>
    <row r="108" spans="1:17" x14ac:dyDescent="0.25">
      <c r="B108" t="s">
        <v>472</v>
      </c>
      <c r="C108" s="90">
        <f>SUM(D108:G108)</f>
        <v>20</v>
      </c>
      <c r="D108" s="90"/>
      <c r="E108" s="90">
        <v>20</v>
      </c>
      <c r="F108" s="90"/>
      <c r="G108" s="90"/>
    </row>
    <row r="110" spans="1:17" x14ac:dyDescent="0.25">
      <c r="A110" s="89"/>
      <c r="B110" s="89"/>
      <c r="C110" s="94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2" spans="1:17" x14ac:dyDescent="0.25">
      <c r="A112" s="63" t="s">
        <v>473</v>
      </c>
    </row>
    <row r="113" spans="1:17" x14ac:dyDescent="0.25">
      <c r="A113" t="s">
        <v>9</v>
      </c>
      <c r="B113" t="s">
        <v>468</v>
      </c>
    </row>
    <row r="115" spans="1:17" x14ac:dyDescent="0.25">
      <c r="A115" t="s">
        <v>6</v>
      </c>
    </row>
    <row r="116" spans="1:17" ht="15.75" x14ac:dyDescent="0.25">
      <c r="A116" t="s">
        <v>197</v>
      </c>
      <c r="B116" t="s">
        <v>13</v>
      </c>
      <c r="D116" s="10" t="s">
        <v>413</v>
      </c>
      <c r="E116" s="10"/>
      <c r="F116" s="20" t="s">
        <v>417</v>
      </c>
      <c r="G116" s="20"/>
      <c r="H116" s="11" t="s">
        <v>418</v>
      </c>
      <c r="I116" s="42" t="s">
        <v>422</v>
      </c>
      <c r="J116" s="16" t="s">
        <v>440</v>
      </c>
      <c r="K116" s="16"/>
      <c r="L116" s="3" t="s">
        <v>15</v>
      </c>
    </row>
    <row r="117" spans="1:17" ht="15.75" x14ac:dyDescent="0.25">
      <c r="D117" s="8">
        <v>800</v>
      </c>
      <c r="E117" s="8">
        <v>10000</v>
      </c>
      <c r="F117" s="21">
        <v>800</v>
      </c>
      <c r="G117" s="21">
        <v>5000</v>
      </c>
      <c r="H117" s="56" t="s">
        <v>10</v>
      </c>
      <c r="I117" s="50" t="s">
        <v>437</v>
      </c>
      <c r="J117" s="17">
        <v>800</v>
      </c>
      <c r="K117" s="17" t="s">
        <v>447</v>
      </c>
      <c r="L117" s="4"/>
    </row>
    <row r="118" spans="1:17" x14ac:dyDescent="0.25">
      <c r="A118" s="82">
        <v>390</v>
      </c>
      <c r="B118" s="82" t="str">
        <f>VLOOKUP(A118,'Flac 2016'!$B$115:$C$137,2,FALSE)</f>
        <v>Goudeseune Jonathan</v>
      </c>
      <c r="C118" s="92">
        <v>25</v>
      </c>
      <c r="D118" s="82">
        <v>742</v>
      </c>
      <c r="E118" s="82"/>
      <c r="F118" s="82">
        <v>732</v>
      </c>
      <c r="G118" s="82"/>
      <c r="H118" s="82"/>
      <c r="I118" s="82"/>
      <c r="J118" s="82">
        <v>590</v>
      </c>
      <c r="K118" s="82"/>
      <c r="L118" s="82">
        <f>SUM(D118:K118)</f>
        <v>2064</v>
      </c>
    </row>
    <row r="120" spans="1:17" x14ac:dyDescent="0.25">
      <c r="A120" t="s">
        <v>474</v>
      </c>
      <c r="B120" t="s">
        <v>468</v>
      </c>
    </row>
    <row r="122" spans="1:17" x14ac:dyDescent="0.25">
      <c r="A122" t="s">
        <v>8</v>
      </c>
      <c r="B122" t="s">
        <v>468</v>
      </c>
    </row>
    <row r="124" spans="1:17" x14ac:dyDescent="0.25">
      <c r="A124" t="s">
        <v>457</v>
      </c>
      <c r="C124" s="90" t="s">
        <v>491</v>
      </c>
      <c r="D124" t="s">
        <v>455</v>
      </c>
      <c r="E124" t="s">
        <v>6</v>
      </c>
      <c r="F124" t="s">
        <v>7</v>
      </c>
      <c r="G124" t="s">
        <v>8</v>
      </c>
    </row>
    <row r="125" spans="1:17" x14ac:dyDescent="0.25">
      <c r="B125" t="s">
        <v>328</v>
      </c>
      <c r="C125" s="90">
        <f>SUM(D125:G125)</f>
        <v>25</v>
      </c>
      <c r="D125" s="90"/>
      <c r="E125" s="90">
        <v>25</v>
      </c>
      <c r="F125" s="90"/>
      <c r="G125" s="90"/>
    </row>
    <row r="127" spans="1:17" x14ac:dyDescent="0.25">
      <c r="A127" s="89"/>
      <c r="B127" s="89"/>
      <c r="C127" s="94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</row>
    <row r="129" spans="1:17" x14ac:dyDescent="0.25">
      <c r="A129" s="63" t="s">
        <v>475</v>
      </c>
    </row>
    <row r="130" spans="1:17" x14ac:dyDescent="0.25">
      <c r="A130" s="43" t="s">
        <v>9</v>
      </c>
    </row>
    <row r="131" spans="1:17" ht="15.75" x14ac:dyDescent="0.25">
      <c r="A131" t="s">
        <v>197</v>
      </c>
      <c r="B131" t="s">
        <v>13</v>
      </c>
      <c r="D131" s="6" t="s">
        <v>413</v>
      </c>
      <c r="E131" s="29"/>
      <c r="F131" s="7"/>
      <c r="G131" s="20" t="s">
        <v>417</v>
      </c>
      <c r="H131" s="20"/>
      <c r="I131" s="11" t="s">
        <v>418</v>
      </c>
      <c r="J131" s="11"/>
      <c r="K131" s="42" t="s">
        <v>422</v>
      </c>
      <c r="L131" s="42"/>
      <c r="M131" s="42"/>
      <c r="N131" s="16" t="s">
        <v>442</v>
      </c>
      <c r="O131" s="26"/>
      <c r="P131" s="26"/>
      <c r="Q131" s="3" t="s">
        <v>14</v>
      </c>
    </row>
    <row r="132" spans="1:17" ht="15.75" x14ac:dyDescent="0.25">
      <c r="D132" s="8">
        <v>100</v>
      </c>
      <c r="E132" s="8">
        <v>200</v>
      </c>
      <c r="F132" s="8" t="s">
        <v>18</v>
      </c>
      <c r="G132" s="21">
        <v>100</v>
      </c>
      <c r="H132" s="21">
        <v>300</v>
      </c>
      <c r="I132" s="12">
        <v>100</v>
      </c>
      <c r="J132" s="12">
        <v>200</v>
      </c>
      <c r="K132" s="14">
        <v>100</v>
      </c>
      <c r="L132" s="14" t="s">
        <v>423</v>
      </c>
      <c r="M132" s="14">
        <v>400</v>
      </c>
      <c r="N132" s="17">
        <v>100</v>
      </c>
      <c r="O132" s="17" t="s">
        <v>18</v>
      </c>
      <c r="P132" s="17">
        <v>200</v>
      </c>
      <c r="Q132" s="4"/>
    </row>
    <row r="133" spans="1:17" x14ac:dyDescent="0.25">
      <c r="A133" s="82">
        <v>129</v>
      </c>
      <c r="B133" s="82" t="str">
        <f>VLOOKUP(A133,'Flac 2016'!$B$138:$C$156,2,FALSE)</f>
        <v>Quatacker Lore</v>
      </c>
      <c r="C133" s="92">
        <v>25</v>
      </c>
      <c r="D133" s="82"/>
      <c r="E133" s="82">
        <v>657</v>
      </c>
      <c r="F133" s="82"/>
      <c r="G133" s="82"/>
      <c r="H133" s="82"/>
      <c r="I133" s="82"/>
      <c r="J133" s="82"/>
      <c r="K133" s="82">
        <v>595</v>
      </c>
      <c r="L133" s="82"/>
      <c r="M133" s="82"/>
      <c r="N133" s="82"/>
      <c r="O133" s="82"/>
      <c r="P133" s="82">
        <v>575</v>
      </c>
      <c r="Q133" s="82">
        <f t="shared" ref="Q133" si="11">SUM(D133:P133)</f>
        <v>1827</v>
      </c>
    </row>
    <row r="135" spans="1:17" x14ac:dyDescent="0.25">
      <c r="A135" t="s">
        <v>456</v>
      </c>
      <c r="B135" t="s">
        <v>468</v>
      </c>
    </row>
    <row r="137" spans="1:17" ht="15.75" x14ac:dyDescent="0.25">
      <c r="A137" t="s">
        <v>474</v>
      </c>
      <c r="D137" s="10" t="s">
        <v>413</v>
      </c>
      <c r="E137" s="10"/>
      <c r="F137" s="20" t="s">
        <v>417</v>
      </c>
      <c r="G137" s="11" t="s">
        <v>419</v>
      </c>
      <c r="H137" s="19" t="s">
        <v>422</v>
      </c>
      <c r="I137" s="32"/>
      <c r="J137" s="99" t="s">
        <v>440</v>
      </c>
      <c r="K137" s="101"/>
      <c r="L137" s="3" t="s">
        <v>16</v>
      </c>
    </row>
    <row r="138" spans="1:17" ht="15.75" x14ac:dyDescent="0.25">
      <c r="D138" s="8" t="s">
        <v>2</v>
      </c>
      <c r="E138" s="8" t="s">
        <v>414</v>
      </c>
      <c r="F138" s="21" t="s">
        <v>11</v>
      </c>
      <c r="G138" s="12" t="s">
        <v>2</v>
      </c>
      <c r="H138" s="14" t="s">
        <v>424</v>
      </c>
      <c r="I138" s="14" t="s">
        <v>2</v>
      </c>
      <c r="J138" s="17" t="s">
        <v>424</v>
      </c>
      <c r="K138" s="17" t="s">
        <v>444</v>
      </c>
      <c r="L138" s="4"/>
    </row>
    <row r="139" spans="1:17" x14ac:dyDescent="0.25">
      <c r="A139" s="82">
        <v>129</v>
      </c>
      <c r="B139" s="82" t="str">
        <f>VLOOKUP(A139,'Flac 2016'!$B$138:$C$156,2,FALSE)</f>
        <v>Quatacker Lore</v>
      </c>
      <c r="C139" s="92">
        <v>25</v>
      </c>
      <c r="D139" s="82">
        <v>464</v>
      </c>
      <c r="E139" s="82"/>
      <c r="F139" s="82"/>
      <c r="G139" s="82"/>
      <c r="H139" s="82">
        <v>563</v>
      </c>
      <c r="I139" s="82"/>
      <c r="J139" s="82">
        <v>575</v>
      </c>
      <c r="K139" s="82"/>
      <c r="L139" s="82">
        <f t="shared" ref="L139" si="12">SUM(D139:K139)</f>
        <v>1602</v>
      </c>
    </row>
    <row r="141" spans="1:17" x14ac:dyDescent="0.25">
      <c r="A141" t="s">
        <v>463</v>
      </c>
      <c r="B141" t="s">
        <v>468</v>
      </c>
    </row>
    <row r="143" spans="1:17" x14ac:dyDescent="0.25">
      <c r="A143" t="s">
        <v>457</v>
      </c>
      <c r="C143" s="90" t="s">
        <v>491</v>
      </c>
      <c r="D143" t="s">
        <v>455</v>
      </c>
      <c r="E143" t="s">
        <v>6</v>
      </c>
      <c r="F143" t="s">
        <v>7</v>
      </c>
      <c r="G143" t="s">
        <v>8</v>
      </c>
    </row>
    <row r="144" spans="1:17" x14ac:dyDescent="0.25">
      <c r="B144" t="s">
        <v>476</v>
      </c>
      <c r="C144" s="90">
        <f>SUM(D144:G144)</f>
        <v>50</v>
      </c>
      <c r="D144" s="90">
        <v>25</v>
      </c>
      <c r="E144" s="90"/>
      <c r="F144" s="90">
        <v>25</v>
      </c>
      <c r="G144" s="90"/>
    </row>
    <row r="146" spans="1:17" x14ac:dyDescent="0.25">
      <c r="A146" s="89"/>
      <c r="B146" s="89"/>
      <c r="C146" s="94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</row>
    <row r="148" spans="1:17" x14ac:dyDescent="0.25">
      <c r="A148" s="63" t="s">
        <v>477</v>
      </c>
    </row>
    <row r="149" spans="1:17" x14ac:dyDescent="0.25">
      <c r="A149" t="s">
        <v>455</v>
      </c>
    </row>
    <row r="150" spans="1:17" ht="15.75" x14ac:dyDescent="0.25">
      <c r="A150" t="s">
        <v>197</v>
      </c>
      <c r="B150" t="s">
        <v>13</v>
      </c>
      <c r="D150" s="6" t="s">
        <v>413</v>
      </c>
      <c r="E150" s="29"/>
      <c r="F150" s="7"/>
      <c r="G150" s="20" t="s">
        <v>417</v>
      </c>
      <c r="H150" s="20"/>
      <c r="I150" s="11" t="s">
        <v>418</v>
      </c>
      <c r="J150" s="11"/>
      <c r="K150" s="42" t="s">
        <v>422</v>
      </c>
      <c r="L150" s="42"/>
      <c r="M150" s="42"/>
      <c r="N150" s="16" t="s">
        <v>440</v>
      </c>
      <c r="O150" s="26"/>
      <c r="P150" s="26"/>
      <c r="Q150" s="3" t="s">
        <v>14</v>
      </c>
    </row>
    <row r="151" spans="1:17" ht="15.75" x14ac:dyDescent="0.25">
      <c r="D151" s="8">
        <v>100</v>
      </c>
      <c r="E151" s="8">
        <v>200</v>
      </c>
      <c r="F151" s="8" t="s">
        <v>18</v>
      </c>
      <c r="G151" s="21">
        <v>100</v>
      </c>
      <c r="H151" s="21">
        <v>300</v>
      </c>
      <c r="I151" s="12">
        <v>100</v>
      </c>
      <c r="J151" s="12">
        <v>200</v>
      </c>
      <c r="K151" s="14">
        <v>100</v>
      </c>
      <c r="L151" s="14" t="s">
        <v>436</v>
      </c>
      <c r="M151" s="14">
        <v>400</v>
      </c>
      <c r="N151" s="17">
        <v>100</v>
      </c>
      <c r="O151" s="17" t="s">
        <v>18</v>
      </c>
      <c r="P151" s="17">
        <v>400</v>
      </c>
      <c r="Q151" s="4"/>
    </row>
    <row r="152" spans="1:17" x14ac:dyDescent="0.25">
      <c r="A152" s="82">
        <v>1354</v>
      </c>
      <c r="B152" s="82" t="str">
        <f>VLOOKUP(A152,'Flac 2016'!$B$304:$C$345,2,FALSE)</f>
        <v>Renson Massimo</v>
      </c>
      <c r="C152" s="92">
        <v>25</v>
      </c>
      <c r="D152" s="82">
        <v>787</v>
      </c>
      <c r="E152" s="82">
        <v>1</v>
      </c>
      <c r="F152" s="82"/>
      <c r="G152" s="82"/>
      <c r="H152" s="82"/>
      <c r="I152" s="82"/>
      <c r="J152" s="82"/>
      <c r="K152" s="82"/>
      <c r="L152" s="82"/>
      <c r="M152" s="82">
        <v>715</v>
      </c>
      <c r="N152" s="82">
        <v>838</v>
      </c>
      <c r="O152" s="82"/>
      <c r="P152" s="82"/>
      <c r="Q152" s="82">
        <f t="shared" ref="Q152" si="13">SUM(D152:P152)</f>
        <v>2341</v>
      </c>
    </row>
    <row r="154" spans="1:17" x14ac:dyDescent="0.25">
      <c r="A154" t="s">
        <v>456</v>
      </c>
    </row>
    <row r="155" spans="1:17" ht="15.75" x14ac:dyDescent="0.25">
      <c r="D155" s="10" t="s">
        <v>413</v>
      </c>
      <c r="E155" s="10"/>
      <c r="F155" s="20" t="s">
        <v>417</v>
      </c>
      <c r="G155" s="20"/>
      <c r="H155" s="11" t="s">
        <v>418</v>
      </c>
      <c r="I155" s="42" t="s">
        <v>422</v>
      </c>
      <c r="J155" s="16" t="s">
        <v>442</v>
      </c>
      <c r="K155" s="16"/>
      <c r="L155" s="3" t="s">
        <v>15</v>
      </c>
    </row>
    <row r="156" spans="1:17" ht="15.75" x14ac:dyDescent="0.25">
      <c r="D156" s="8">
        <v>800</v>
      </c>
      <c r="E156" s="8">
        <v>10000</v>
      </c>
      <c r="F156" s="21">
        <v>800</v>
      </c>
      <c r="G156" s="21">
        <v>5000</v>
      </c>
      <c r="H156" s="56" t="s">
        <v>10</v>
      </c>
      <c r="I156" s="14" t="s">
        <v>438</v>
      </c>
      <c r="J156" s="17">
        <v>800</v>
      </c>
      <c r="K156" s="17" t="s">
        <v>447</v>
      </c>
      <c r="L156" s="4"/>
    </row>
    <row r="157" spans="1:17" x14ac:dyDescent="0.25">
      <c r="A157" s="82">
        <v>1439</v>
      </c>
      <c r="B157" s="82" t="str">
        <f>VLOOKUP(A157,'Flac 2016'!$B$304:$C$345,2,FALSE)</f>
        <v>Quatacker Feinse</v>
      </c>
      <c r="C157" s="92">
        <v>25</v>
      </c>
      <c r="D157" s="82">
        <v>695</v>
      </c>
      <c r="E157" s="82"/>
      <c r="F157" s="82">
        <v>664</v>
      </c>
      <c r="G157" s="82"/>
      <c r="H157" s="82">
        <v>474</v>
      </c>
      <c r="I157" s="82"/>
      <c r="J157" s="82">
        <v>759</v>
      </c>
      <c r="K157" s="82"/>
      <c r="L157" s="82">
        <f t="shared" ref="L157:L158" si="14">SUM(D157:K157)</f>
        <v>2592</v>
      </c>
    </row>
    <row r="158" spans="1:17" x14ac:dyDescent="0.25">
      <c r="A158" s="82">
        <v>1223</v>
      </c>
      <c r="B158" s="82" t="str">
        <f>VLOOKUP(A158,'Flac 2016'!$B$304:$C$345,2,FALSE)</f>
        <v>Tiersen Jonas</v>
      </c>
      <c r="C158" s="92">
        <v>20</v>
      </c>
      <c r="D158" s="82">
        <v>572</v>
      </c>
      <c r="E158" s="82"/>
      <c r="F158" s="82">
        <v>491</v>
      </c>
      <c r="G158" s="82"/>
      <c r="H158" s="82">
        <v>373</v>
      </c>
      <c r="I158" s="82"/>
      <c r="J158" s="82"/>
      <c r="K158" s="82"/>
      <c r="L158" s="82">
        <f t="shared" si="14"/>
        <v>1436</v>
      </c>
    </row>
    <row r="160" spans="1:17" x14ac:dyDescent="0.25">
      <c r="A160" t="s">
        <v>7</v>
      </c>
      <c r="B160" t="s">
        <v>468</v>
      </c>
    </row>
    <row r="162" spans="1:17" x14ac:dyDescent="0.25">
      <c r="A162" t="s">
        <v>8</v>
      </c>
      <c r="B162" t="s">
        <v>468</v>
      </c>
    </row>
    <row r="164" spans="1:17" x14ac:dyDescent="0.25">
      <c r="A164" t="s">
        <v>457</v>
      </c>
      <c r="C164" s="90" t="s">
        <v>491</v>
      </c>
      <c r="D164" t="s">
        <v>455</v>
      </c>
      <c r="E164" t="s">
        <v>6</v>
      </c>
      <c r="F164" t="s">
        <v>7</v>
      </c>
      <c r="G164" t="s">
        <v>8</v>
      </c>
    </row>
    <row r="165" spans="1:17" x14ac:dyDescent="0.25">
      <c r="B165" t="s">
        <v>74</v>
      </c>
      <c r="C165" s="90">
        <f>SUM(D165:G165)</f>
        <v>25</v>
      </c>
      <c r="D165" s="90"/>
      <c r="E165" s="90">
        <v>25</v>
      </c>
      <c r="F165" s="90"/>
      <c r="G165" s="90"/>
    </row>
    <row r="166" spans="1:17" x14ac:dyDescent="0.25">
      <c r="B166" t="s">
        <v>71</v>
      </c>
      <c r="C166" s="90">
        <f t="shared" ref="C166:C167" si="15">SUM(D166:G166)</f>
        <v>25</v>
      </c>
      <c r="D166" s="90">
        <v>25</v>
      </c>
      <c r="E166" s="90"/>
      <c r="F166" s="90"/>
      <c r="G166" s="90"/>
    </row>
    <row r="167" spans="1:17" x14ac:dyDescent="0.25">
      <c r="B167" t="s">
        <v>478</v>
      </c>
      <c r="C167" s="90">
        <f t="shared" si="15"/>
        <v>20</v>
      </c>
      <c r="D167" s="90"/>
      <c r="E167" s="90">
        <v>20</v>
      </c>
      <c r="F167" s="90"/>
      <c r="G167" s="90"/>
    </row>
    <row r="169" spans="1:17" x14ac:dyDescent="0.25">
      <c r="A169" s="89"/>
      <c r="B169" s="89"/>
      <c r="C169" s="94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</row>
    <row r="171" spans="1:17" x14ac:dyDescent="0.25">
      <c r="A171" s="63" t="s">
        <v>479</v>
      </c>
    </row>
    <row r="172" spans="1:17" x14ac:dyDescent="0.25">
      <c r="A172" s="43" t="s">
        <v>455</v>
      </c>
    </row>
    <row r="173" spans="1:17" ht="15.75" x14ac:dyDescent="0.25">
      <c r="A173" t="s">
        <v>197</v>
      </c>
      <c r="B173" t="s">
        <v>13</v>
      </c>
      <c r="D173" s="6" t="s">
        <v>413</v>
      </c>
      <c r="E173" s="29"/>
      <c r="F173" s="7"/>
      <c r="G173" s="20" t="s">
        <v>417</v>
      </c>
      <c r="H173" s="20"/>
      <c r="I173" s="11" t="s">
        <v>419</v>
      </c>
      <c r="J173" s="11"/>
      <c r="K173" s="42" t="s">
        <v>422</v>
      </c>
      <c r="L173" s="42"/>
      <c r="M173" s="42"/>
      <c r="N173" s="16" t="s">
        <v>440</v>
      </c>
      <c r="O173" s="26"/>
      <c r="P173" s="26"/>
      <c r="Q173" s="3" t="s">
        <v>14</v>
      </c>
    </row>
    <row r="174" spans="1:17" ht="15.75" x14ac:dyDescent="0.25">
      <c r="D174" s="8">
        <v>100</v>
      </c>
      <c r="E174" s="8">
        <v>200</v>
      </c>
      <c r="F174" s="8" t="s">
        <v>18</v>
      </c>
      <c r="G174" s="21">
        <v>100</v>
      </c>
      <c r="H174" s="21">
        <v>300</v>
      </c>
      <c r="I174" s="12">
        <v>100</v>
      </c>
      <c r="J174" s="12">
        <v>200</v>
      </c>
      <c r="K174" s="14">
        <v>100</v>
      </c>
      <c r="L174" s="14" t="s">
        <v>423</v>
      </c>
      <c r="M174" s="14">
        <v>400</v>
      </c>
      <c r="N174" s="17">
        <v>100</v>
      </c>
      <c r="O174" s="17" t="s">
        <v>18</v>
      </c>
      <c r="P174" s="17">
        <v>200</v>
      </c>
      <c r="Q174" s="4"/>
    </row>
    <row r="175" spans="1:17" x14ac:dyDescent="0.25">
      <c r="A175" s="82">
        <v>1067</v>
      </c>
      <c r="B175" s="82" t="str">
        <f>VLOOKUP(A175,'Flac 2016'!$B$346:$C$370,2,FALSE)</f>
        <v>Demasure Sien</v>
      </c>
      <c r="C175" s="92">
        <v>25</v>
      </c>
      <c r="D175" s="82">
        <v>430</v>
      </c>
      <c r="E175" s="82"/>
      <c r="F175" s="82"/>
      <c r="G175" s="82"/>
      <c r="H175" s="82"/>
      <c r="I175" s="82"/>
      <c r="J175" s="82"/>
      <c r="K175" s="82"/>
      <c r="L175" s="82"/>
      <c r="M175" s="82">
        <v>397</v>
      </c>
      <c r="N175" s="82"/>
      <c r="O175" s="82"/>
      <c r="P175" s="82">
        <v>388</v>
      </c>
      <c r="Q175" s="82">
        <f t="shared" ref="Q175" si="16">SUM(D175:P175)</f>
        <v>1215</v>
      </c>
    </row>
    <row r="177" spans="1:18" x14ac:dyDescent="0.25">
      <c r="A177" t="s">
        <v>456</v>
      </c>
      <c r="B177" t="s">
        <v>468</v>
      </c>
    </row>
    <row r="179" spans="1:18" x14ac:dyDescent="0.25">
      <c r="A179" t="s">
        <v>474</v>
      </c>
      <c r="B179" t="s">
        <v>468</v>
      </c>
    </row>
    <row r="181" spans="1:18" ht="15.75" x14ac:dyDescent="0.25">
      <c r="A181" t="s">
        <v>8</v>
      </c>
      <c r="D181" s="10" t="s">
        <v>413</v>
      </c>
      <c r="E181" s="6"/>
      <c r="F181" s="23" t="s">
        <v>417</v>
      </c>
      <c r="G181" s="24"/>
      <c r="H181" s="25"/>
      <c r="I181" s="11" t="s">
        <v>418</v>
      </c>
      <c r="J181" s="30"/>
      <c r="K181" s="48" t="s">
        <v>433</v>
      </c>
      <c r="L181" s="48"/>
      <c r="M181" s="48"/>
      <c r="N181" s="19" t="s">
        <v>422</v>
      </c>
      <c r="O181" s="32"/>
      <c r="P181" s="26" t="s">
        <v>442</v>
      </c>
      <c r="Q181" s="31"/>
      <c r="R181" s="1" t="s">
        <v>17</v>
      </c>
    </row>
    <row r="182" spans="1:18" ht="15.75" x14ac:dyDescent="0.25">
      <c r="D182" s="8" t="s">
        <v>4</v>
      </c>
      <c r="E182" s="8" t="s">
        <v>3</v>
      </c>
      <c r="F182" s="21" t="s">
        <v>4</v>
      </c>
      <c r="G182" s="21" t="s">
        <v>5</v>
      </c>
      <c r="H182" s="21" t="s">
        <v>3</v>
      </c>
      <c r="I182" s="12" t="s">
        <v>4</v>
      </c>
      <c r="J182" s="12" t="s">
        <v>3</v>
      </c>
      <c r="K182" s="47" t="s">
        <v>19</v>
      </c>
      <c r="L182" s="47" t="s">
        <v>4</v>
      </c>
      <c r="M182" s="47" t="s">
        <v>432</v>
      </c>
      <c r="N182" s="14" t="s">
        <v>5</v>
      </c>
      <c r="O182" s="14" t="s">
        <v>420</v>
      </c>
      <c r="P182" s="17" t="s">
        <v>430</v>
      </c>
      <c r="Q182" s="17" t="s">
        <v>19</v>
      </c>
      <c r="R182" s="4"/>
    </row>
    <row r="183" spans="1:18" x14ac:dyDescent="0.25">
      <c r="A183" s="82">
        <v>908</v>
      </c>
      <c r="B183" s="82" t="str">
        <f>VLOOKUP(A183,'Flac 2016'!$B$346:$C$370,2,FALSE)</f>
        <v>Tiersen Lieselot</v>
      </c>
      <c r="C183" s="92">
        <v>25</v>
      </c>
      <c r="D183" s="82">
        <v>488</v>
      </c>
      <c r="E183" s="82"/>
      <c r="F183" s="82">
        <v>456</v>
      </c>
      <c r="G183" s="82">
        <v>298</v>
      </c>
      <c r="H183" s="82"/>
      <c r="I183" s="82"/>
      <c r="J183" s="82"/>
      <c r="K183" s="82">
        <v>442</v>
      </c>
      <c r="L183" s="82"/>
      <c r="M183" s="82">
        <v>412</v>
      </c>
      <c r="N183" s="82"/>
      <c r="O183" s="82"/>
      <c r="P183" s="82">
        <v>446</v>
      </c>
      <c r="Q183" s="82">
        <v>444</v>
      </c>
      <c r="R183" s="82">
        <f t="shared" ref="R183:R184" si="17">SUM(D183:Q183)</f>
        <v>2986</v>
      </c>
    </row>
    <row r="184" spans="1:18" x14ac:dyDescent="0.25">
      <c r="A184" s="82">
        <v>1067</v>
      </c>
      <c r="B184" s="82" t="str">
        <f>VLOOKUP(A184,'Flac 2016'!$B$346:$C$370,2,FALSE)</f>
        <v>Demasure Sien</v>
      </c>
      <c r="C184" s="92">
        <v>20</v>
      </c>
      <c r="D184" s="82">
        <v>260</v>
      </c>
      <c r="E184" s="82"/>
      <c r="F184" s="82"/>
      <c r="G184" s="82"/>
      <c r="H184" s="82"/>
      <c r="I184" s="82"/>
      <c r="J184" s="82"/>
      <c r="K184" s="82"/>
      <c r="L184" s="82"/>
      <c r="M184" s="82"/>
      <c r="N184" s="82">
        <v>222</v>
      </c>
      <c r="O184" s="82"/>
      <c r="P184" s="82">
        <v>268</v>
      </c>
      <c r="Q184" s="82"/>
      <c r="R184" s="82">
        <f t="shared" si="17"/>
        <v>750</v>
      </c>
    </row>
    <row r="186" spans="1:18" x14ac:dyDescent="0.25">
      <c r="A186" t="s">
        <v>457</v>
      </c>
      <c r="C186" s="90" t="s">
        <v>491</v>
      </c>
      <c r="D186" t="s">
        <v>455</v>
      </c>
      <c r="E186" t="s">
        <v>6</v>
      </c>
      <c r="F186" t="s">
        <v>7</v>
      </c>
      <c r="G186" t="s">
        <v>8</v>
      </c>
    </row>
    <row r="187" spans="1:18" x14ac:dyDescent="0.25">
      <c r="B187" t="s">
        <v>190</v>
      </c>
      <c r="C187" s="90">
        <f>SUM(D187:G187)</f>
        <v>45</v>
      </c>
      <c r="D187" s="90">
        <v>25</v>
      </c>
      <c r="E187" s="90"/>
      <c r="F187" s="90"/>
      <c r="G187" s="90">
        <v>20</v>
      </c>
    </row>
    <row r="188" spans="1:18" x14ac:dyDescent="0.25">
      <c r="B188" t="s">
        <v>480</v>
      </c>
      <c r="C188" s="90">
        <f>SUM(D188:G188)</f>
        <v>25</v>
      </c>
      <c r="D188" s="90"/>
      <c r="E188" s="90"/>
      <c r="F188" s="90"/>
      <c r="G188" s="90">
        <v>25</v>
      </c>
    </row>
    <row r="190" spans="1:18" x14ac:dyDescent="0.25">
      <c r="A190" s="89"/>
      <c r="B190" s="89"/>
      <c r="C190" s="94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</row>
    <row r="192" spans="1:18" x14ac:dyDescent="0.25">
      <c r="A192" s="63" t="s">
        <v>481</v>
      </c>
    </row>
    <row r="193" spans="1:25" x14ac:dyDescent="0.25">
      <c r="A193" t="s">
        <v>455</v>
      </c>
    </row>
    <row r="194" spans="1:25" ht="15.75" x14ac:dyDescent="0.25">
      <c r="A194" t="s">
        <v>197</v>
      </c>
      <c r="B194" t="s">
        <v>13</v>
      </c>
      <c r="D194" s="6" t="s">
        <v>413</v>
      </c>
      <c r="E194" s="29"/>
      <c r="F194" s="7"/>
      <c r="G194" s="20" t="s">
        <v>417</v>
      </c>
      <c r="H194" s="20"/>
      <c r="I194" s="11" t="s">
        <v>418</v>
      </c>
      <c r="J194" s="11"/>
      <c r="K194" s="42" t="s">
        <v>422</v>
      </c>
      <c r="L194" s="42"/>
      <c r="M194" s="42"/>
      <c r="N194" s="16" t="s">
        <v>442</v>
      </c>
      <c r="O194" s="26"/>
      <c r="P194" s="26"/>
      <c r="Q194" s="67" t="s">
        <v>449</v>
      </c>
      <c r="R194" s="67"/>
      <c r="S194" s="67"/>
      <c r="T194" s="67"/>
      <c r="U194" s="67"/>
      <c r="V194" s="67"/>
      <c r="W194" s="67"/>
      <c r="X194" s="67"/>
      <c r="Y194" s="3" t="s">
        <v>14</v>
      </c>
    </row>
    <row r="195" spans="1:25" ht="15.75" x14ac:dyDescent="0.25">
      <c r="D195" s="8">
        <v>100</v>
      </c>
      <c r="E195" s="8">
        <v>200</v>
      </c>
      <c r="F195" s="8" t="s">
        <v>18</v>
      </c>
      <c r="G195" s="21">
        <v>100</v>
      </c>
      <c r="H195" s="21">
        <v>300</v>
      </c>
      <c r="I195" s="12">
        <v>100</v>
      </c>
      <c r="J195" s="12">
        <v>200</v>
      </c>
      <c r="K195" s="14">
        <v>100</v>
      </c>
      <c r="L195" s="14" t="s">
        <v>436</v>
      </c>
      <c r="M195" s="14">
        <v>400</v>
      </c>
      <c r="N195" s="17">
        <v>100</v>
      </c>
      <c r="O195" s="17" t="s">
        <v>18</v>
      </c>
      <c r="P195" s="17">
        <v>400</v>
      </c>
      <c r="Q195" s="65">
        <v>100</v>
      </c>
      <c r="R195" s="65" t="s">
        <v>427</v>
      </c>
      <c r="S195" s="65" t="s">
        <v>423</v>
      </c>
      <c r="T195" s="65" t="s">
        <v>436</v>
      </c>
      <c r="U195" s="65">
        <v>200</v>
      </c>
      <c r="V195" s="65" t="s">
        <v>1</v>
      </c>
      <c r="W195" s="65">
        <v>400</v>
      </c>
      <c r="X195" s="65" t="s">
        <v>18</v>
      </c>
      <c r="Y195" s="4"/>
    </row>
    <row r="196" spans="1:25" x14ac:dyDescent="0.25">
      <c r="A196" s="82">
        <v>4249</v>
      </c>
      <c r="B196" s="82" t="str">
        <f>VLOOKUP(A196,'Flac 2016'!$B$157:$C$222,2,FALSE)</f>
        <v>Carly Jan</v>
      </c>
      <c r="C196" s="92">
        <v>25</v>
      </c>
      <c r="D196" s="82">
        <v>630</v>
      </c>
      <c r="E196" s="82"/>
      <c r="F196" s="82"/>
      <c r="G196" s="82"/>
      <c r="H196" s="82"/>
      <c r="I196" s="82">
        <v>651</v>
      </c>
      <c r="J196" s="82">
        <v>634</v>
      </c>
      <c r="K196" s="82"/>
      <c r="L196" s="82"/>
      <c r="M196" s="82">
        <v>638</v>
      </c>
      <c r="N196" s="82">
        <v>588</v>
      </c>
      <c r="O196" s="82"/>
      <c r="P196" s="82"/>
      <c r="Q196" s="82"/>
      <c r="R196" s="82"/>
      <c r="S196" s="82"/>
      <c r="T196" s="82">
        <v>662</v>
      </c>
      <c r="U196" s="82"/>
      <c r="V196" s="82"/>
      <c r="W196" s="82"/>
      <c r="X196" s="82"/>
      <c r="Y196" s="82">
        <f>SUM(D196:X196)</f>
        <v>3803</v>
      </c>
    </row>
    <row r="198" spans="1:25" ht="15.75" x14ac:dyDescent="0.25">
      <c r="A198" t="s">
        <v>456</v>
      </c>
      <c r="D198" s="10" t="s">
        <v>413</v>
      </c>
      <c r="E198" s="10"/>
      <c r="F198" s="20" t="s">
        <v>417</v>
      </c>
      <c r="G198" s="20"/>
      <c r="H198" s="11" t="s">
        <v>418</v>
      </c>
      <c r="I198" s="42" t="s">
        <v>422</v>
      </c>
      <c r="J198" s="42"/>
      <c r="K198" s="16" t="s">
        <v>440</v>
      </c>
      <c r="L198" s="16"/>
      <c r="M198" s="68" t="s">
        <v>449</v>
      </c>
      <c r="N198" s="68"/>
      <c r="O198" s="68"/>
      <c r="P198" s="3" t="s">
        <v>15</v>
      </c>
    </row>
    <row r="199" spans="1:25" ht="15.75" x14ac:dyDescent="0.25">
      <c r="D199" s="8">
        <v>800</v>
      </c>
      <c r="E199" s="8">
        <v>10000</v>
      </c>
      <c r="F199" s="21">
        <v>800</v>
      </c>
      <c r="G199" s="21">
        <v>5000</v>
      </c>
      <c r="H199" s="56" t="s">
        <v>10</v>
      </c>
      <c r="I199" s="14" t="s">
        <v>437</v>
      </c>
      <c r="J199" s="14" t="s">
        <v>438</v>
      </c>
      <c r="K199" s="17">
        <v>800</v>
      </c>
      <c r="L199" s="17" t="s">
        <v>447</v>
      </c>
      <c r="M199" s="65">
        <v>800</v>
      </c>
      <c r="N199" s="65">
        <v>1500</v>
      </c>
      <c r="O199" s="65">
        <v>5000</v>
      </c>
      <c r="P199" s="4"/>
    </row>
    <row r="200" spans="1:25" x14ac:dyDescent="0.25">
      <c r="A200" s="82">
        <v>5099</v>
      </c>
      <c r="B200" s="82" t="str">
        <f>VLOOKUP(A200,'Flac 2016'!$B$157:$C$222,2,FALSE)</f>
        <v>Pauwelyn Joost</v>
      </c>
      <c r="C200" s="92">
        <v>25</v>
      </c>
      <c r="D200" s="82"/>
      <c r="E200" s="82"/>
      <c r="F200" s="82"/>
      <c r="G200" s="82"/>
      <c r="H200" s="82">
        <v>423</v>
      </c>
      <c r="I200" s="82"/>
      <c r="J200" s="82">
        <v>593</v>
      </c>
      <c r="K200" s="82">
        <v>413</v>
      </c>
      <c r="L200" s="82"/>
      <c r="M200" s="82"/>
      <c r="N200" s="82">
        <v>697</v>
      </c>
      <c r="O200" s="82"/>
      <c r="P200" s="82">
        <f t="shared" ref="P200" si="18">SUM(D200:O200)</f>
        <v>2126</v>
      </c>
    </row>
    <row r="202" spans="1:25" ht="15.75" x14ac:dyDescent="0.25">
      <c r="A202" t="s">
        <v>7</v>
      </c>
      <c r="D202" s="10" t="s">
        <v>413</v>
      </c>
      <c r="E202" s="10"/>
      <c r="F202" s="20" t="s">
        <v>417</v>
      </c>
      <c r="G202" s="11" t="s">
        <v>419</v>
      </c>
      <c r="H202" s="19" t="s">
        <v>422</v>
      </c>
      <c r="I202" s="28"/>
      <c r="J202" s="26" t="s">
        <v>442</v>
      </c>
      <c r="K202" s="31"/>
      <c r="L202" s="64" t="s">
        <v>448</v>
      </c>
      <c r="M202" s="64"/>
      <c r="N202" s="64"/>
      <c r="O202" s="64"/>
      <c r="P202" s="3" t="s">
        <v>16</v>
      </c>
    </row>
    <row r="203" spans="1:25" ht="15.75" x14ac:dyDescent="0.25">
      <c r="D203" s="8" t="s">
        <v>2</v>
      </c>
      <c r="E203" s="8" t="s">
        <v>11</v>
      </c>
      <c r="F203" s="21" t="s">
        <v>11</v>
      </c>
      <c r="G203" s="12" t="s">
        <v>2</v>
      </c>
      <c r="H203" s="14" t="s">
        <v>424</v>
      </c>
      <c r="I203" s="14" t="s">
        <v>2</v>
      </c>
      <c r="J203" s="17" t="s">
        <v>424</v>
      </c>
      <c r="K203" s="17" t="s">
        <v>11</v>
      </c>
      <c r="L203" s="64" t="s">
        <v>424</v>
      </c>
      <c r="M203" s="69" t="s">
        <v>11</v>
      </c>
      <c r="N203" s="69" t="s">
        <v>446</v>
      </c>
      <c r="O203" s="65" t="s">
        <v>2</v>
      </c>
      <c r="P203" s="4"/>
    </row>
    <row r="204" spans="1:25" ht="15.75" x14ac:dyDescent="0.25">
      <c r="A204" s="82">
        <v>4249</v>
      </c>
      <c r="B204" s="82" t="str">
        <f>VLOOKUP(A204,'Flac 2016'!$B$157:$C$222,2,FALSE)</f>
        <v>Carly Jan</v>
      </c>
      <c r="C204" s="92">
        <v>25</v>
      </c>
      <c r="D204" s="82"/>
      <c r="E204" s="82">
        <v>504</v>
      </c>
      <c r="F204" s="82"/>
      <c r="G204" s="82">
        <v>537</v>
      </c>
      <c r="H204" s="82"/>
      <c r="I204" s="82">
        <v>546</v>
      </c>
      <c r="J204" s="82"/>
      <c r="K204" s="82">
        <v>426</v>
      </c>
      <c r="L204" s="88"/>
      <c r="M204" s="88"/>
      <c r="N204" s="88"/>
      <c r="O204" s="82">
        <v>561</v>
      </c>
      <c r="P204" s="82">
        <f>SUM(D204:O204)</f>
        <v>2574</v>
      </c>
    </row>
    <row r="206" spans="1:25" ht="15.75" x14ac:dyDescent="0.25">
      <c r="A206" t="s">
        <v>8</v>
      </c>
      <c r="D206" s="10" t="s">
        <v>413</v>
      </c>
      <c r="E206" s="6"/>
      <c r="F206" s="23" t="s">
        <v>417</v>
      </c>
      <c r="G206" s="24"/>
      <c r="H206" s="25"/>
      <c r="I206" s="102" t="s">
        <v>418</v>
      </c>
      <c r="J206" s="103"/>
      <c r="K206" s="51" t="s">
        <v>429</v>
      </c>
      <c r="L206" s="52"/>
      <c r="M206" s="52"/>
      <c r="N206" s="19" t="s">
        <v>428</v>
      </c>
      <c r="O206" s="26" t="s">
        <v>440</v>
      </c>
      <c r="P206" s="31"/>
      <c r="Q206" s="67" t="s">
        <v>450</v>
      </c>
      <c r="R206" s="70"/>
      <c r="S206" s="64"/>
      <c r="T206" s="1" t="s">
        <v>17</v>
      </c>
    </row>
    <row r="207" spans="1:25" ht="15.75" x14ac:dyDescent="0.25">
      <c r="D207" s="8" t="s">
        <v>4</v>
      </c>
      <c r="E207" s="8" t="s">
        <v>3</v>
      </c>
      <c r="F207" s="21" t="s">
        <v>4</v>
      </c>
      <c r="G207" s="21" t="s">
        <v>5</v>
      </c>
      <c r="H207" s="21" t="s">
        <v>3</v>
      </c>
      <c r="I207" s="12" t="s">
        <v>4</v>
      </c>
      <c r="J207" s="12" t="s">
        <v>3</v>
      </c>
      <c r="K207" s="47" t="s">
        <v>19</v>
      </c>
      <c r="L207" s="47" t="s">
        <v>4</v>
      </c>
      <c r="M207" s="47" t="s">
        <v>432</v>
      </c>
      <c r="N207" s="14" t="s">
        <v>5</v>
      </c>
      <c r="O207" s="17" t="s">
        <v>5</v>
      </c>
      <c r="P207" s="17" t="s">
        <v>19</v>
      </c>
      <c r="Q207" s="65" t="s">
        <v>4</v>
      </c>
      <c r="R207" s="65" t="s">
        <v>5</v>
      </c>
      <c r="S207" s="65" t="s">
        <v>3</v>
      </c>
      <c r="T207" s="4"/>
    </row>
    <row r="208" spans="1:25" x14ac:dyDescent="0.25">
      <c r="A208" s="82">
        <v>3939</v>
      </c>
      <c r="B208" s="82" t="str">
        <f>VLOOKUP(A208,'Flac 2016'!$B$157:$C$222,2,FALSE)</f>
        <v>Dorme Willy</v>
      </c>
      <c r="C208" s="92">
        <v>25</v>
      </c>
      <c r="D208" s="82"/>
      <c r="E208" s="82"/>
      <c r="F208" s="82">
        <v>421</v>
      </c>
      <c r="G208" s="82">
        <v>428</v>
      </c>
      <c r="H208" s="82"/>
      <c r="I208" s="82">
        <v>441</v>
      </c>
      <c r="J208" s="82"/>
      <c r="K208" s="82">
        <v>204</v>
      </c>
      <c r="L208" s="82">
        <v>410</v>
      </c>
      <c r="M208" s="82"/>
      <c r="N208" s="82">
        <v>381</v>
      </c>
      <c r="O208" s="82">
        <v>422</v>
      </c>
      <c r="P208" s="82">
        <v>199</v>
      </c>
      <c r="Q208" s="82">
        <v>416</v>
      </c>
      <c r="R208" s="82">
        <v>442</v>
      </c>
      <c r="S208" s="82"/>
      <c r="T208" s="82">
        <f t="shared" ref="T208:T212" si="19">SUM(D208:S208)</f>
        <v>3764</v>
      </c>
    </row>
    <row r="209" spans="1:20" x14ac:dyDescent="0.25">
      <c r="A209" s="82">
        <v>5952</v>
      </c>
      <c r="B209" s="82" t="str">
        <f>VLOOKUP(A209,'Flac 2016'!$B$157:$C$222,2,FALSE)</f>
        <v>Lambert Davy</v>
      </c>
      <c r="C209" s="92">
        <v>20</v>
      </c>
      <c r="D209" s="82">
        <v>536</v>
      </c>
      <c r="E209" s="82"/>
      <c r="F209" s="82"/>
      <c r="G209" s="82"/>
      <c r="H209" s="82"/>
      <c r="I209" s="82"/>
      <c r="J209" s="82"/>
      <c r="K209" s="82">
        <v>430</v>
      </c>
      <c r="L209" s="82">
        <v>573</v>
      </c>
      <c r="M209" s="82">
        <v>448</v>
      </c>
      <c r="N209" s="82">
        <v>418</v>
      </c>
      <c r="O209" s="82"/>
      <c r="P209" s="82"/>
      <c r="Q209" s="82"/>
      <c r="R209" s="82"/>
      <c r="S209" s="82"/>
      <c r="T209" s="82">
        <f t="shared" si="19"/>
        <v>2405</v>
      </c>
    </row>
    <row r="210" spans="1:20" x14ac:dyDescent="0.25">
      <c r="A210" s="82">
        <v>3940</v>
      </c>
      <c r="B210" s="82" t="str">
        <f>VLOOKUP(A210,'Flac 2016'!$B$157:$C$222,2,FALSE)</f>
        <v>Hollebeke Patrick</v>
      </c>
      <c r="C210" s="92">
        <v>15</v>
      </c>
      <c r="D210" s="82">
        <v>334</v>
      </c>
      <c r="E210" s="82"/>
      <c r="F210" s="82"/>
      <c r="G210" s="82">
        <v>312</v>
      </c>
      <c r="H210" s="82"/>
      <c r="I210" s="82">
        <v>326</v>
      </c>
      <c r="J210" s="82">
        <v>133</v>
      </c>
      <c r="K210" s="82">
        <v>230</v>
      </c>
      <c r="L210" s="82"/>
      <c r="M210" s="82"/>
      <c r="N210" s="82"/>
      <c r="O210" s="82"/>
      <c r="P210" s="82">
        <v>235</v>
      </c>
      <c r="Q210" s="82">
        <v>331</v>
      </c>
      <c r="R210" s="82">
        <v>291</v>
      </c>
      <c r="S210" s="82"/>
      <c r="T210" s="82">
        <f t="shared" si="19"/>
        <v>2192</v>
      </c>
    </row>
    <row r="211" spans="1:20" x14ac:dyDescent="0.25">
      <c r="A211" s="82">
        <v>3902</v>
      </c>
      <c r="B211" s="82" t="str">
        <f>VLOOKUP(A211,'Flac 2016'!$B$157:$C$222,2,FALSE)</f>
        <v>Lambert Jean</v>
      </c>
      <c r="C211" s="92">
        <v>10</v>
      </c>
      <c r="D211" s="82">
        <v>317</v>
      </c>
      <c r="E211" s="82">
        <v>123</v>
      </c>
      <c r="F211" s="82">
        <v>297</v>
      </c>
      <c r="G211" s="82">
        <v>272</v>
      </c>
      <c r="H211" s="82">
        <v>130</v>
      </c>
      <c r="I211" s="82"/>
      <c r="J211" s="82"/>
      <c r="K211" s="82">
        <v>163</v>
      </c>
      <c r="L211" s="82">
        <v>313</v>
      </c>
      <c r="M211" s="82"/>
      <c r="N211" s="82">
        <v>285</v>
      </c>
      <c r="O211" s="82"/>
      <c r="P211" s="82"/>
      <c r="Q211" s="82"/>
      <c r="R211" s="82"/>
      <c r="S211" s="82"/>
      <c r="T211" s="82">
        <f t="shared" si="19"/>
        <v>1900</v>
      </c>
    </row>
    <row r="212" spans="1:20" x14ac:dyDescent="0.25">
      <c r="A212" s="82">
        <v>4249</v>
      </c>
      <c r="B212" s="82" t="str">
        <f>VLOOKUP(A212,'Flac 2016'!$B$157:$C$222,2,FALSE)</f>
        <v>Carly Jan</v>
      </c>
      <c r="C212" s="92">
        <v>5</v>
      </c>
      <c r="D212" s="82">
        <v>456</v>
      </c>
      <c r="E212" s="82"/>
      <c r="F212" s="82"/>
      <c r="G212" s="82"/>
      <c r="H212" s="82"/>
      <c r="I212" s="82">
        <v>427</v>
      </c>
      <c r="J212" s="82"/>
      <c r="K212" s="82"/>
      <c r="L212" s="82"/>
      <c r="M212" s="82"/>
      <c r="N212" s="82">
        <v>429</v>
      </c>
      <c r="O212" s="82">
        <v>394</v>
      </c>
      <c r="P212" s="82"/>
      <c r="Q212" s="82"/>
      <c r="R212" s="82"/>
      <c r="S212" s="82"/>
      <c r="T212" s="82">
        <f t="shared" si="19"/>
        <v>1706</v>
      </c>
    </row>
    <row r="214" spans="1:20" x14ac:dyDescent="0.25">
      <c r="A214" t="s">
        <v>457</v>
      </c>
      <c r="C214" s="90" t="s">
        <v>491</v>
      </c>
      <c r="D214" t="s">
        <v>455</v>
      </c>
      <c r="E214" t="s">
        <v>6</v>
      </c>
      <c r="F214" t="s">
        <v>7</v>
      </c>
      <c r="G214" t="s">
        <v>8</v>
      </c>
    </row>
    <row r="215" spans="1:20" x14ac:dyDescent="0.25">
      <c r="B215" t="s">
        <v>95</v>
      </c>
      <c r="C215" s="90">
        <f>SUM(D215:G215)</f>
        <v>55</v>
      </c>
      <c r="D215" s="95">
        <v>25</v>
      </c>
      <c r="E215" s="90"/>
      <c r="F215" s="90">
        <v>25</v>
      </c>
      <c r="G215" s="90">
        <v>5</v>
      </c>
    </row>
    <row r="216" spans="1:20" x14ac:dyDescent="0.25">
      <c r="B216" t="s">
        <v>482</v>
      </c>
      <c r="C216" s="90">
        <f t="shared" ref="C216:C220" si="20">SUM(D216:G216)</f>
        <v>25</v>
      </c>
      <c r="D216" s="90"/>
      <c r="E216" s="90"/>
      <c r="F216" s="90"/>
      <c r="G216" s="90">
        <v>25</v>
      </c>
    </row>
    <row r="217" spans="1:20" x14ac:dyDescent="0.25">
      <c r="B217" t="s">
        <v>483</v>
      </c>
      <c r="C217" s="90">
        <f t="shared" si="20"/>
        <v>15</v>
      </c>
      <c r="D217" s="90"/>
      <c r="E217" s="90"/>
      <c r="F217" s="90"/>
      <c r="G217" s="90">
        <v>15</v>
      </c>
    </row>
    <row r="218" spans="1:20" x14ac:dyDescent="0.25">
      <c r="B218" t="s">
        <v>162</v>
      </c>
      <c r="C218" s="90">
        <f t="shared" si="20"/>
        <v>20</v>
      </c>
      <c r="D218" s="90"/>
      <c r="E218" s="90"/>
      <c r="F218" s="90"/>
      <c r="G218" s="90">
        <v>20</v>
      </c>
    </row>
    <row r="219" spans="1:20" x14ac:dyDescent="0.25">
      <c r="B219" t="s">
        <v>484</v>
      </c>
      <c r="C219" s="90">
        <f t="shared" si="20"/>
        <v>10</v>
      </c>
      <c r="D219" s="90"/>
      <c r="E219" s="90"/>
      <c r="F219" s="90"/>
      <c r="G219" s="90">
        <v>10</v>
      </c>
    </row>
    <row r="220" spans="1:20" x14ac:dyDescent="0.25">
      <c r="B220" t="s">
        <v>485</v>
      </c>
      <c r="C220" s="90">
        <f t="shared" si="20"/>
        <v>25</v>
      </c>
      <c r="D220" s="90"/>
      <c r="E220" s="90">
        <v>25</v>
      </c>
      <c r="F220" s="90"/>
      <c r="G220" s="90"/>
    </row>
    <row r="222" spans="1:20" x14ac:dyDescent="0.25">
      <c r="A222" s="89"/>
      <c r="B222" s="89"/>
      <c r="C222" s="94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</row>
    <row r="224" spans="1:20" x14ac:dyDescent="0.25">
      <c r="A224" s="63" t="s">
        <v>486</v>
      </c>
    </row>
    <row r="225" spans="1:21" x14ac:dyDescent="0.25">
      <c r="A225" t="s">
        <v>455</v>
      </c>
      <c r="B225" t="s">
        <v>468</v>
      </c>
    </row>
    <row r="227" spans="1:21" x14ac:dyDescent="0.25">
      <c r="A227" t="s">
        <v>6</v>
      </c>
    </row>
    <row r="228" spans="1:21" ht="15.75" x14ac:dyDescent="0.25">
      <c r="A228" t="s">
        <v>487</v>
      </c>
      <c r="B228" t="s">
        <v>13</v>
      </c>
      <c r="D228" s="10" t="s">
        <v>413</v>
      </c>
      <c r="E228" s="10"/>
      <c r="F228" s="10"/>
      <c r="G228" s="20" t="s">
        <v>417</v>
      </c>
      <c r="H228" s="20"/>
      <c r="I228" s="11" t="s">
        <v>418</v>
      </c>
      <c r="J228" s="42" t="s">
        <v>422</v>
      </c>
      <c r="K228" s="16" t="s">
        <v>442</v>
      </c>
      <c r="L228" s="16"/>
      <c r="M228" s="68" t="s">
        <v>449</v>
      </c>
      <c r="N228" s="68"/>
      <c r="O228" s="68"/>
      <c r="P228" s="3" t="s">
        <v>15</v>
      </c>
    </row>
    <row r="229" spans="1:21" ht="15.75" x14ac:dyDescent="0.25">
      <c r="D229" s="8">
        <v>800</v>
      </c>
      <c r="E229" s="8">
        <v>3000</v>
      </c>
      <c r="F229" s="8">
        <v>10000</v>
      </c>
      <c r="G229" s="21">
        <v>800</v>
      </c>
      <c r="H229" s="21">
        <v>5000</v>
      </c>
      <c r="I229" s="56" t="s">
        <v>10</v>
      </c>
      <c r="J229" s="14" t="s">
        <v>437</v>
      </c>
      <c r="K229" s="17">
        <v>800</v>
      </c>
      <c r="L229" s="17" t="s">
        <v>254</v>
      </c>
      <c r="M229" s="65">
        <v>800</v>
      </c>
      <c r="N229" s="65">
        <v>1500</v>
      </c>
      <c r="O229" s="65">
        <v>5000</v>
      </c>
      <c r="P229" s="4"/>
    </row>
    <row r="230" spans="1:21" x14ac:dyDescent="0.25">
      <c r="A230" s="82">
        <v>2537</v>
      </c>
      <c r="B230" s="82" t="str">
        <f>VLOOKUP(A230,'Flac 2016'!$B$223:$C$245,2,FALSE)</f>
        <v>Devos An</v>
      </c>
      <c r="C230" s="92">
        <v>25</v>
      </c>
      <c r="D230" s="82">
        <v>318</v>
      </c>
      <c r="E230" s="82"/>
      <c r="F230" s="82"/>
      <c r="G230" s="82"/>
      <c r="H230" s="82"/>
      <c r="I230" s="82">
        <v>641</v>
      </c>
      <c r="J230" s="82"/>
      <c r="K230" s="82">
        <v>295</v>
      </c>
      <c r="L230" s="82"/>
      <c r="M230" s="82">
        <v>308</v>
      </c>
      <c r="N230" s="82"/>
      <c r="O230" s="82"/>
      <c r="P230" s="82">
        <f>SUM(D230:O230)</f>
        <v>1562</v>
      </c>
    </row>
    <row r="232" spans="1:21" x14ac:dyDescent="0.25">
      <c r="A232" t="s">
        <v>7</v>
      </c>
      <c r="B232" t="s">
        <v>468</v>
      </c>
    </row>
    <row r="234" spans="1:21" ht="15.75" x14ac:dyDescent="0.25">
      <c r="A234" t="s">
        <v>8</v>
      </c>
      <c r="D234" s="108" t="s">
        <v>413</v>
      </c>
      <c r="E234" s="109"/>
      <c r="F234" s="23" t="s">
        <v>417</v>
      </c>
      <c r="G234" s="24"/>
      <c r="H234" s="25"/>
      <c r="I234" s="102" t="s">
        <v>418</v>
      </c>
      <c r="J234" s="103"/>
      <c r="K234" s="51" t="s">
        <v>429</v>
      </c>
      <c r="L234" s="52"/>
      <c r="M234" s="52"/>
      <c r="N234" s="104" t="s">
        <v>422</v>
      </c>
      <c r="O234" s="105"/>
      <c r="P234" s="106" t="s">
        <v>440</v>
      </c>
      <c r="Q234" s="107"/>
      <c r="R234" s="67" t="s">
        <v>448</v>
      </c>
      <c r="S234" s="70"/>
      <c r="T234" s="64"/>
      <c r="U234" s="1" t="s">
        <v>17</v>
      </c>
    </row>
    <row r="235" spans="1:21" ht="15.75" x14ac:dyDescent="0.25">
      <c r="D235" s="8" t="s">
        <v>4</v>
      </c>
      <c r="E235" s="8" t="s">
        <v>3</v>
      </c>
      <c r="F235" s="21" t="s">
        <v>4</v>
      </c>
      <c r="G235" s="21" t="s">
        <v>5</v>
      </c>
      <c r="H235" s="21" t="s">
        <v>3</v>
      </c>
      <c r="I235" s="12" t="s">
        <v>4</v>
      </c>
      <c r="J235" s="12" t="s">
        <v>420</v>
      </c>
      <c r="K235" s="47" t="s">
        <v>19</v>
      </c>
      <c r="L235" s="47" t="s">
        <v>4</v>
      </c>
      <c r="M235" s="47" t="s">
        <v>432</v>
      </c>
      <c r="N235" s="14" t="s">
        <v>5</v>
      </c>
      <c r="O235" s="14" t="s">
        <v>3</v>
      </c>
      <c r="P235" s="17" t="s">
        <v>4</v>
      </c>
      <c r="Q235" s="17" t="s">
        <v>19</v>
      </c>
      <c r="R235" s="65" t="s">
        <v>4</v>
      </c>
      <c r="S235" s="65" t="s">
        <v>5</v>
      </c>
      <c r="T235" s="65" t="s">
        <v>3</v>
      </c>
      <c r="U235" s="4"/>
    </row>
    <row r="236" spans="1:21" x14ac:dyDescent="0.25">
      <c r="A236" s="82">
        <v>2537</v>
      </c>
      <c r="B236" s="82" t="str">
        <f>VLOOKUP(A236,'Flac 2016'!$B$223:$C$245,2,FALSE)</f>
        <v>Devos An</v>
      </c>
      <c r="C236" s="92">
        <v>25</v>
      </c>
      <c r="D236" s="82">
        <v>276</v>
      </c>
      <c r="E236" s="82"/>
      <c r="F236" s="82">
        <v>261</v>
      </c>
      <c r="G236" s="82"/>
      <c r="H236" s="82"/>
      <c r="I236" s="82">
        <v>277</v>
      </c>
      <c r="J236" s="82"/>
      <c r="K236" s="82"/>
      <c r="L236" s="82"/>
      <c r="M236" s="82"/>
      <c r="N236" s="82"/>
      <c r="O236" s="82"/>
      <c r="P236" s="82">
        <v>266</v>
      </c>
      <c r="Q236" s="82"/>
      <c r="R236" s="82"/>
      <c r="S236" s="82"/>
      <c r="T236" s="82"/>
      <c r="U236" s="82">
        <f>SUM(D236:T236)</f>
        <v>1080</v>
      </c>
    </row>
    <row r="237" spans="1:21" x14ac:dyDescent="0.25">
      <c r="A237" s="82">
        <v>2781</v>
      </c>
      <c r="B237" s="82" t="str">
        <f>VLOOKUP(A237,'Flac 2016'!$B$223:$C$245,2,FALSE)</f>
        <v>Lefieuw Sylvie</v>
      </c>
      <c r="C237" s="92">
        <v>20</v>
      </c>
      <c r="D237" s="82"/>
      <c r="E237" s="82"/>
      <c r="F237" s="82"/>
      <c r="G237" s="82"/>
      <c r="H237" s="82"/>
      <c r="I237" s="82"/>
      <c r="J237" s="82"/>
      <c r="K237" s="82">
        <v>178</v>
      </c>
      <c r="L237" s="82"/>
      <c r="M237" s="82"/>
      <c r="N237" s="82"/>
      <c r="O237" s="82"/>
      <c r="P237" s="82">
        <v>198</v>
      </c>
      <c r="Q237" s="82">
        <v>220</v>
      </c>
      <c r="R237" s="82">
        <v>198</v>
      </c>
      <c r="S237" s="82"/>
      <c r="T237" s="82"/>
      <c r="U237" s="82">
        <f>SUM(D237:T237)</f>
        <v>794</v>
      </c>
    </row>
    <row r="238" spans="1:21" x14ac:dyDescent="0.25">
      <c r="A238" s="82">
        <v>2629</v>
      </c>
      <c r="B238" s="82" t="str">
        <f>VLOOKUP(A238,'Flac 2016'!$B$223:$C$245,2,FALSE)</f>
        <v>Perneel Regina</v>
      </c>
      <c r="C238" s="92">
        <v>15</v>
      </c>
      <c r="D238" s="82"/>
      <c r="E238" s="82"/>
      <c r="F238" s="82"/>
      <c r="G238" s="82">
        <v>197</v>
      </c>
      <c r="H238" s="82"/>
      <c r="I238" s="82"/>
      <c r="J238" s="82"/>
      <c r="K238" s="82"/>
      <c r="L238" s="82"/>
      <c r="M238" s="82"/>
      <c r="N238" s="82">
        <v>215</v>
      </c>
      <c r="O238" s="82"/>
      <c r="P238" s="82"/>
      <c r="Q238" s="82"/>
      <c r="R238" s="82"/>
      <c r="S238" s="82">
        <v>239</v>
      </c>
      <c r="T238" s="82"/>
      <c r="U238" s="82">
        <f>SUM(D238:T238)</f>
        <v>651</v>
      </c>
    </row>
    <row r="240" spans="1:21" x14ac:dyDescent="0.25">
      <c r="A240" t="s">
        <v>457</v>
      </c>
      <c r="C240" s="90" t="s">
        <v>491</v>
      </c>
      <c r="D240" t="s">
        <v>455</v>
      </c>
      <c r="E240" t="s">
        <v>6</v>
      </c>
      <c r="F240" t="s">
        <v>7</v>
      </c>
      <c r="G240" t="s">
        <v>8</v>
      </c>
    </row>
    <row r="241" spans="1:21" x14ac:dyDescent="0.25">
      <c r="B241" t="s">
        <v>488</v>
      </c>
      <c r="C241" s="90">
        <f>SUM(D241:G241)</f>
        <v>50</v>
      </c>
      <c r="D241" s="90"/>
      <c r="E241" s="90">
        <v>25</v>
      </c>
      <c r="F241" s="90"/>
      <c r="G241" s="90">
        <v>25</v>
      </c>
    </row>
    <row r="242" spans="1:21" x14ac:dyDescent="0.25">
      <c r="B242" t="s">
        <v>342</v>
      </c>
      <c r="C242" s="90">
        <f t="shared" ref="C242:C243" si="21">SUM(D242:G242)</f>
        <v>20</v>
      </c>
      <c r="D242" s="90"/>
      <c r="E242" s="90"/>
      <c r="F242" s="90"/>
      <c r="G242" s="90">
        <v>20</v>
      </c>
    </row>
    <row r="243" spans="1:21" x14ac:dyDescent="0.25">
      <c r="B243" t="s">
        <v>489</v>
      </c>
      <c r="C243" s="90">
        <f t="shared" si="21"/>
        <v>15</v>
      </c>
      <c r="D243" s="90"/>
      <c r="E243" s="90"/>
      <c r="F243" s="90"/>
      <c r="G243" s="90">
        <v>15</v>
      </c>
    </row>
    <row r="245" spans="1:21" x14ac:dyDescent="0.25">
      <c r="A245" s="89"/>
      <c r="B245" s="89"/>
      <c r="C245" s="94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</row>
  </sheetData>
  <sortState ref="A59:F65">
    <sortCondition ref="B59:B65"/>
  </sortState>
  <mergeCells count="7">
    <mergeCell ref="P234:Q234"/>
    <mergeCell ref="M41:N41"/>
    <mergeCell ref="J137:K137"/>
    <mergeCell ref="I206:J206"/>
    <mergeCell ref="D234:E234"/>
    <mergeCell ref="I234:J234"/>
    <mergeCell ref="N234:O2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zoomScaleNormal="100" workbookViewId="0">
      <selection activeCell="C3" sqref="C3"/>
    </sheetView>
  </sheetViews>
  <sheetFormatPr defaultRowHeight="25.5" customHeight="1" x14ac:dyDescent="0.35"/>
  <cols>
    <col min="1" max="1" width="28.85546875" style="96" bestFit="1" customWidth="1"/>
    <col min="2" max="2" width="10.85546875" style="98" bestFit="1" customWidth="1"/>
    <col min="3" max="3" width="47.42578125" style="96" bestFit="1" customWidth="1"/>
    <col min="4" max="4" width="10.7109375" style="96" bestFit="1" customWidth="1"/>
    <col min="5" max="16384" width="9.140625" style="96"/>
  </cols>
  <sheetData>
    <row r="2" spans="1:4" ht="25.5" customHeight="1" x14ac:dyDescent="0.35">
      <c r="B2" s="98" t="s">
        <v>492</v>
      </c>
      <c r="C2" s="96" t="s">
        <v>505</v>
      </c>
      <c r="D2" s="96" t="s">
        <v>504</v>
      </c>
    </row>
    <row r="3" spans="1:4" ht="25.5" customHeight="1" x14ac:dyDescent="0.35">
      <c r="A3" s="97" t="s">
        <v>493</v>
      </c>
      <c r="B3" s="98" t="s">
        <v>495</v>
      </c>
    </row>
    <row r="4" spans="1:4" ht="25.5" customHeight="1" x14ac:dyDescent="0.35">
      <c r="A4" s="96" t="s">
        <v>340</v>
      </c>
      <c r="B4" s="98">
        <v>10</v>
      </c>
    </row>
    <row r="5" spans="1:4" ht="25.5" customHeight="1" x14ac:dyDescent="0.35">
      <c r="A5" s="96" t="s">
        <v>458</v>
      </c>
      <c r="B5" s="98">
        <v>25</v>
      </c>
    </row>
    <row r="6" spans="1:4" ht="25.5" customHeight="1" x14ac:dyDescent="0.35">
      <c r="A6" s="96" t="s">
        <v>459</v>
      </c>
      <c r="B6" s="98">
        <v>15</v>
      </c>
    </row>
    <row r="7" spans="1:4" ht="25.5" customHeight="1" x14ac:dyDescent="0.35">
      <c r="A7" s="96" t="s">
        <v>398</v>
      </c>
      <c r="B7" s="98">
        <v>15</v>
      </c>
    </row>
    <row r="8" spans="1:4" ht="25.5" customHeight="1" x14ac:dyDescent="0.35">
      <c r="A8" s="96" t="s">
        <v>460</v>
      </c>
      <c r="B8" s="98">
        <v>25</v>
      </c>
    </row>
    <row r="9" spans="1:4" ht="25.5" customHeight="1" x14ac:dyDescent="0.35">
      <c r="A9" s="96" t="s">
        <v>461</v>
      </c>
      <c r="B9" s="98">
        <v>45</v>
      </c>
    </row>
    <row r="11" spans="1:4" ht="25.5" customHeight="1" x14ac:dyDescent="0.35">
      <c r="A11" s="97" t="s">
        <v>494</v>
      </c>
    </row>
    <row r="12" spans="1:4" ht="25.5" customHeight="1" x14ac:dyDescent="0.35">
      <c r="A12" s="96" t="s">
        <v>465</v>
      </c>
      <c r="B12" s="98">
        <v>15</v>
      </c>
    </row>
    <row r="13" spans="1:4" ht="25.5" customHeight="1" x14ac:dyDescent="0.35">
      <c r="A13" s="96" t="s">
        <v>464</v>
      </c>
      <c r="B13" s="98">
        <v>35</v>
      </c>
    </row>
    <row r="14" spans="1:4" ht="25.5" customHeight="1" x14ac:dyDescent="0.35">
      <c r="A14" s="96" t="s">
        <v>226</v>
      </c>
      <c r="B14" s="98">
        <v>10</v>
      </c>
    </row>
    <row r="15" spans="1:4" ht="25.5" customHeight="1" x14ac:dyDescent="0.35">
      <c r="A15" s="96" t="s">
        <v>466</v>
      </c>
      <c r="B15" s="98">
        <v>10</v>
      </c>
    </row>
    <row r="16" spans="1:4" ht="25.5" customHeight="1" x14ac:dyDescent="0.35">
      <c r="A16" s="96" t="s">
        <v>230</v>
      </c>
      <c r="B16" s="98">
        <v>10</v>
      </c>
    </row>
    <row r="17" spans="1:2" ht="25.5" customHeight="1" x14ac:dyDescent="0.35">
      <c r="A17" s="96" t="s">
        <v>397</v>
      </c>
      <c r="B17" s="98">
        <v>15</v>
      </c>
    </row>
    <row r="19" spans="1:2" ht="25.5" customHeight="1" x14ac:dyDescent="0.35">
      <c r="A19" s="97" t="s">
        <v>496</v>
      </c>
    </row>
    <row r="20" spans="1:2" ht="25.5" customHeight="1" x14ac:dyDescent="0.35">
      <c r="A20" s="96" t="s">
        <v>244</v>
      </c>
      <c r="B20" s="98">
        <v>20</v>
      </c>
    </row>
    <row r="21" spans="1:2" ht="25.5" customHeight="1" x14ac:dyDescent="0.35">
      <c r="A21" s="96" t="s">
        <v>52</v>
      </c>
      <c r="B21" s="98">
        <v>15</v>
      </c>
    </row>
    <row r="22" spans="1:2" ht="25.5" customHeight="1" x14ac:dyDescent="0.35">
      <c r="A22" s="96" t="s">
        <v>316</v>
      </c>
      <c r="B22" s="98">
        <v>20</v>
      </c>
    </row>
    <row r="23" spans="1:2" ht="25.5" customHeight="1" x14ac:dyDescent="0.35">
      <c r="A23" s="96" t="s">
        <v>469</v>
      </c>
      <c r="B23" s="98">
        <v>10</v>
      </c>
    </row>
    <row r="25" spans="1:2" ht="25.5" customHeight="1" x14ac:dyDescent="0.35">
      <c r="A25" s="97" t="s">
        <v>497</v>
      </c>
    </row>
    <row r="26" spans="1:2" ht="25.5" customHeight="1" x14ac:dyDescent="0.35">
      <c r="A26" s="96" t="s">
        <v>472</v>
      </c>
      <c r="B26" s="98">
        <v>20</v>
      </c>
    </row>
    <row r="28" spans="1:2" ht="25.5" customHeight="1" x14ac:dyDescent="0.35">
      <c r="A28" s="97" t="s">
        <v>498</v>
      </c>
    </row>
    <row r="29" spans="1:2" ht="25.5" customHeight="1" x14ac:dyDescent="0.35">
      <c r="A29" s="96" t="s">
        <v>328</v>
      </c>
      <c r="B29" s="98">
        <v>25</v>
      </c>
    </row>
    <row r="31" spans="1:2" ht="25.5" customHeight="1" x14ac:dyDescent="0.35">
      <c r="A31" s="97" t="s">
        <v>499</v>
      </c>
    </row>
    <row r="32" spans="1:2" ht="25.5" customHeight="1" x14ac:dyDescent="0.35">
      <c r="A32" s="96" t="s">
        <v>476</v>
      </c>
      <c r="B32" s="98">
        <v>50</v>
      </c>
    </row>
    <row r="34" spans="1:2" ht="25.5" customHeight="1" x14ac:dyDescent="0.35">
      <c r="A34" s="97" t="s">
        <v>500</v>
      </c>
    </row>
    <row r="35" spans="1:2" ht="25.5" customHeight="1" x14ac:dyDescent="0.35">
      <c r="A35" s="96" t="s">
        <v>74</v>
      </c>
      <c r="B35" s="98">
        <v>25</v>
      </c>
    </row>
    <row r="36" spans="1:2" ht="25.5" customHeight="1" x14ac:dyDescent="0.35">
      <c r="A36" s="96" t="s">
        <v>71</v>
      </c>
      <c r="B36" s="98">
        <v>25</v>
      </c>
    </row>
    <row r="37" spans="1:2" ht="25.5" customHeight="1" x14ac:dyDescent="0.35">
      <c r="A37" s="96" t="s">
        <v>478</v>
      </c>
      <c r="B37" s="98">
        <v>20</v>
      </c>
    </row>
    <row r="39" spans="1:2" ht="25.5" customHeight="1" x14ac:dyDescent="0.35">
      <c r="A39" s="97" t="s">
        <v>501</v>
      </c>
    </row>
    <row r="40" spans="1:2" ht="25.5" customHeight="1" x14ac:dyDescent="0.35">
      <c r="A40" s="96" t="s">
        <v>190</v>
      </c>
      <c r="B40" s="98">
        <v>45</v>
      </c>
    </row>
    <row r="41" spans="1:2" ht="25.5" customHeight="1" x14ac:dyDescent="0.35">
      <c r="A41" s="96" t="s">
        <v>480</v>
      </c>
      <c r="B41" s="98">
        <v>25</v>
      </c>
    </row>
    <row r="43" spans="1:2" ht="25.5" customHeight="1" x14ac:dyDescent="0.35">
      <c r="A43" s="97" t="s">
        <v>481</v>
      </c>
    </row>
    <row r="44" spans="1:2" ht="25.5" customHeight="1" x14ac:dyDescent="0.35">
      <c r="A44" s="96" t="s">
        <v>95</v>
      </c>
      <c r="B44" s="98">
        <v>55</v>
      </c>
    </row>
    <row r="45" spans="1:2" ht="25.5" customHeight="1" x14ac:dyDescent="0.35">
      <c r="A45" s="96" t="s">
        <v>482</v>
      </c>
      <c r="B45" s="98">
        <v>25</v>
      </c>
    </row>
    <row r="46" spans="1:2" ht="25.5" customHeight="1" x14ac:dyDescent="0.35">
      <c r="A46" s="96" t="s">
        <v>483</v>
      </c>
      <c r="B46" s="98">
        <v>15</v>
      </c>
    </row>
    <row r="47" spans="1:2" ht="25.5" customHeight="1" x14ac:dyDescent="0.35">
      <c r="A47" s="96" t="s">
        <v>162</v>
      </c>
      <c r="B47" s="98">
        <v>20</v>
      </c>
    </row>
    <row r="48" spans="1:2" ht="25.5" customHeight="1" x14ac:dyDescent="0.35">
      <c r="A48" s="96" t="s">
        <v>484</v>
      </c>
      <c r="B48" s="98">
        <v>10</v>
      </c>
    </row>
    <row r="49" spans="1:2" ht="25.5" customHeight="1" x14ac:dyDescent="0.35">
      <c r="A49" s="96" t="s">
        <v>485</v>
      </c>
      <c r="B49" s="98">
        <v>25</v>
      </c>
    </row>
    <row r="51" spans="1:2" ht="25.5" customHeight="1" x14ac:dyDescent="0.35">
      <c r="A51" s="97" t="s">
        <v>502</v>
      </c>
    </row>
    <row r="52" spans="1:2" ht="25.5" customHeight="1" x14ac:dyDescent="0.35">
      <c r="A52" s="96" t="s">
        <v>488</v>
      </c>
      <c r="B52" s="98">
        <v>50</v>
      </c>
    </row>
    <row r="53" spans="1:2" ht="25.5" customHeight="1" x14ac:dyDescent="0.35">
      <c r="A53" s="96" t="s">
        <v>342</v>
      </c>
      <c r="B53" s="98">
        <v>20</v>
      </c>
    </row>
    <row r="54" spans="1:2" ht="25.5" customHeight="1" x14ac:dyDescent="0.35">
      <c r="A54" s="96" t="s">
        <v>489</v>
      </c>
      <c r="B54" s="98">
        <v>15</v>
      </c>
    </row>
    <row r="57" spans="1:2" ht="25.5" customHeight="1" x14ac:dyDescent="0.35">
      <c r="A57" s="96" t="s">
        <v>503</v>
      </c>
      <c r="B57" s="98">
        <f>SUM(B4:B56)</f>
        <v>765</v>
      </c>
    </row>
  </sheetData>
  <printOptions gridLines="1"/>
  <pageMargins left="0.25" right="0.25" top="0.75" bottom="0.75" header="0.3" footer="0.3"/>
  <pageSetup paperSize="9" orientation="portrait" horizontalDpi="4294967294" verticalDpi="0" r:id="rId1"/>
  <headerFooter>
    <oddHeader>&amp;C&amp;P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14"/>
  <sheetViews>
    <sheetView topLeftCell="AG1" workbookViewId="0">
      <selection activeCell="AP13" sqref="AP13"/>
    </sheetView>
  </sheetViews>
  <sheetFormatPr defaultRowHeight="15" x14ac:dyDescent="0.25"/>
  <cols>
    <col min="3" max="3" width="27.42578125" bestFit="1" customWidth="1"/>
    <col min="4" max="4" width="5.7109375" customWidth="1"/>
    <col min="5" max="5" width="6.140625" customWidth="1"/>
    <col min="6" max="6" width="6.42578125" customWidth="1"/>
    <col min="7" max="8" width="5.85546875" customWidth="1"/>
    <col min="9" max="9" width="7.5703125" customWidth="1"/>
    <col min="10" max="10" width="7.42578125" customWidth="1"/>
    <col min="11" max="11" width="5" style="40" customWidth="1"/>
    <col min="12" max="12" width="6.5703125" style="40" customWidth="1"/>
    <col min="13" max="13" width="6.28515625" style="40" customWidth="1"/>
    <col min="14" max="14" width="6.28515625" bestFit="1" customWidth="1"/>
    <col min="15" max="15" width="6.28515625" customWidth="1"/>
    <col min="16" max="16" width="13.5703125" bestFit="1" customWidth="1"/>
    <col min="19" max="19" width="20.85546875" bestFit="1" customWidth="1"/>
    <col min="20" max="20" width="10.140625" bestFit="1" customWidth="1"/>
    <col min="21" max="21" width="8.7109375" customWidth="1"/>
    <col min="22" max="22" width="8.28515625" customWidth="1"/>
    <col min="23" max="23" width="10.7109375" customWidth="1"/>
    <col min="24" max="24" width="12.42578125" style="40" customWidth="1"/>
    <col min="25" max="25" width="8.7109375" customWidth="1"/>
    <col min="26" max="26" width="15.42578125" bestFit="1" customWidth="1"/>
    <col min="29" max="29" width="21" bestFit="1" customWidth="1"/>
    <col min="30" max="30" width="8.5703125" bestFit="1" customWidth="1"/>
    <col min="31" max="31" width="8.5703125" customWidth="1"/>
    <col min="32" max="32" width="11.42578125" customWidth="1"/>
    <col min="33" max="33" width="11.7109375" bestFit="1" customWidth="1"/>
    <col min="34" max="34" width="9.5703125" customWidth="1"/>
    <col min="35" max="35" width="6.7109375" customWidth="1"/>
    <col min="36" max="36" width="9.5703125" customWidth="1"/>
    <col min="37" max="37" width="7.28515625" style="58" customWidth="1"/>
    <col min="38" max="38" width="14.28515625" bestFit="1" customWidth="1"/>
    <col min="39" max="39" width="3.140625" customWidth="1"/>
    <col min="41" max="41" width="21" bestFit="1" customWidth="1"/>
    <col min="42" max="42" width="8.42578125" bestFit="1" customWidth="1"/>
    <col min="43" max="43" width="6.5703125" customWidth="1"/>
    <col min="44" max="44" width="7.7109375" bestFit="1" customWidth="1"/>
    <col min="45" max="45" width="7" bestFit="1" customWidth="1"/>
    <col min="46" max="46" width="10.5703125" customWidth="1"/>
    <col min="47" max="48" width="8.140625" style="45" customWidth="1"/>
    <col min="49" max="49" width="13" customWidth="1"/>
    <col min="50" max="50" width="9.28515625" bestFit="1" customWidth="1"/>
    <col min="51" max="51" width="12.85546875" bestFit="1" customWidth="1"/>
  </cols>
  <sheetData>
    <row r="1" spans="1:51" x14ac:dyDescent="0.25">
      <c r="A1" t="s">
        <v>412</v>
      </c>
      <c r="K1" s="43"/>
      <c r="L1" s="43"/>
      <c r="M1" s="43"/>
      <c r="Q1" t="s">
        <v>412</v>
      </c>
      <c r="X1" s="43"/>
      <c r="AA1" t="s">
        <v>412</v>
      </c>
      <c r="AK1" s="43"/>
      <c r="AM1" t="s">
        <v>412</v>
      </c>
      <c r="AU1" s="43"/>
      <c r="AV1" s="43"/>
    </row>
    <row r="2" spans="1:51" s="2" customFormat="1" ht="18.75" x14ac:dyDescent="0.4">
      <c r="D2" s="2" t="s">
        <v>9</v>
      </c>
      <c r="K2" s="44"/>
      <c r="L2" s="44"/>
      <c r="M2" s="44"/>
      <c r="T2" s="2" t="s">
        <v>6</v>
      </c>
      <c r="X2" s="44"/>
      <c r="AD2" s="2" t="s">
        <v>7</v>
      </c>
      <c r="AK2" s="44"/>
      <c r="AP2" s="2" t="s">
        <v>8</v>
      </c>
      <c r="AU2" s="44"/>
      <c r="AV2" s="44"/>
    </row>
    <row r="3" spans="1:51" ht="15.75" x14ac:dyDescent="0.25">
      <c r="A3" t="s">
        <v>12</v>
      </c>
      <c r="B3" t="s">
        <v>197</v>
      </c>
      <c r="C3" t="s">
        <v>13</v>
      </c>
      <c r="D3" s="6" t="s">
        <v>413</v>
      </c>
      <c r="E3" s="38"/>
      <c r="F3" s="7"/>
      <c r="G3" s="20" t="s">
        <v>416</v>
      </c>
      <c r="H3" s="20"/>
      <c r="I3" s="11" t="s">
        <v>418</v>
      </c>
      <c r="J3" s="11"/>
      <c r="K3" s="42" t="s">
        <v>422</v>
      </c>
      <c r="L3" s="42"/>
      <c r="M3" s="42"/>
      <c r="N3" s="16" t="s">
        <v>440</v>
      </c>
      <c r="O3" s="26"/>
      <c r="P3" s="3" t="s">
        <v>14</v>
      </c>
      <c r="Q3" t="s">
        <v>12</v>
      </c>
      <c r="R3" t="s">
        <v>197</v>
      </c>
      <c r="S3" t="s">
        <v>13</v>
      </c>
      <c r="T3" s="10" t="s">
        <v>0</v>
      </c>
      <c r="U3" s="20" t="s">
        <v>416</v>
      </c>
      <c r="V3" s="20"/>
      <c r="W3" s="11" t="s">
        <v>419</v>
      </c>
      <c r="X3" s="42" t="s">
        <v>428</v>
      </c>
      <c r="Y3" s="16" t="s">
        <v>441</v>
      </c>
      <c r="Z3" s="3" t="s">
        <v>15</v>
      </c>
      <c r="AA3" t="s">
        <v>12</v>
      </c>
      <c r="AB3" t="s">
        <v>197</v>
      </c>
      <c r="AC3" t="s">
        <v>13</v>
      </c>
      <c r="AD3" s="10" t="s">
        <v>413</v>
      </c>
      <c r="AE3" s="10"/>
      <c r="AF3" s="20" t="s">
        <v>417</v>
      </c>
      <c r="AG3" s="11" t="s">
        <v>419</v>
      </c>
      <c r="AH3" s="19" t="s">
        <v>422</v>
      </c>
      <c r="AI3" s="32"/>
      <c r="AJ3" s="26" t="s">
        <v>442</v>
      </c>
      <c r="AK3" s="16"/>
      <c r="AL3" s="3" t="s">
        <v>16</v>
      </c>
      <c r="AM3" t="s">
        <v>12</v>
      </c>
      <c r="AN3" t="s">
        <v>197</v>
      </c>
      <c r="AO3" t="s">
        <v>13</v>
      </c>
      <c r="AP3" s="10" t="s">
        <v>0</v>
      </c>
      <c r="AQ3" s="23" t="s">
        <v>416</v>
      </c>
      <c r="AR3" s="24"/>
      <c r="AS3" s="25"/>
      <c r="AT3" s="11" t="s">
        <v>419</v>
      </c>
      <c r="AU3" s="48" t="s">
        <v>429</v>
      </c>
      <c r="AV3" s="48"/>
      <c r="AW3" s="19" t="s">
        <v>428</v>
      </c>
      <c r="AX3" s="26" t="s">
        <v>441</v>
      </c>
      <c r="AY3" s="1" t="s">
        <v>17</v>
      </c>
    </row>
    <row r="4" spans="1:51" s="74" customFormat="1" ht="15.75" x14ac:dyDescent="0.25">
      <c r="D4" s="54">
        <v>100</v>
      </c>
      <c r="E4" s="54">
        <v>200</v>
      </c>
      <c r="F4" s="54" t="s">
        <v>1</v>
      </c>
      <c r="G4" s="55">
        <v>100</v>
      </c>
      <c r="H4" s="55">
        <v>300</v>
      </c>
      <c r="I4" s="56">
        <v>100</v>
      </c>
      <c r="J4" s="56">
        <v>200</v>
      </c>
      <c r="K4" s="57">
        <v>100</v>
      </c>
      <c r="L4" s="57" t="s">
        <v>423</v>
      </c>
      <c r="M4" s="57">
        <v>400</v>
      </c>
      <c r="N4" s="73">
        <v>100</v>
      </c>
      <c r="O4" s="73">
        <v>400</v>
      </c>
      <c r="P4" s="75"/>
      <c r="T4" s="54">
        <v>800</v>
      </c>
      <c r="U4" s="55">
        <v>800</v>
      </c>
      <c r="V4" s="55">
        <v>2000</v>
      </c>
      <c r="W4" s="79" t="s">
        <v>10</v>
      </c>
      <c r="X4" s="57" t="s">
        <v>434</v>
      </c>
      <c r="Y4" s="80">
        <v>800</v>
      </c>
      <c r="Z4" s="75"/>
      <c r="AD4" s="54" t="s">
        <v>11</v>
      </c>
      <c r="AE4" s="54" t="s">
        <v>2</v>
      </c>
      <c r="AF4" s="81" t="s">
        <v>11</v>
      </c>
      <c r="AG4" s="56" t="s">
        <v>414</v>
      </c>
      <c r="AH4" s="57" t="s">
        <v>424</v>
      </c>
      <c r="AI4" s="57" t="s">
        <v>2</v>
      </c>
      <c r="AJ4" s="73" t="s">
        <v>424</v>
      </c>
      <c r="AK4" s="73" t="s">
        <v>11</v>
      </c>
      <c r="AL4" s="75"/>
      <c r="AP4" s="54" t="s">
        <v>3</v>
      </c>
      <c r="AQ4" s="55" t="s">
        <v>4</v>
      </c>
      <c r="AR4" s="55" t="s">
        <v>5</v>
      </c>
      <c r="AS4" s="55" t="s">
        <v>3</v>
      </c>
      <c r="AT4" s="56" t="s">
        <v>420</v>
      </c>
      <c r="AU4" s="76" t="s">
        <v>19</v>
      </c>
      <c r="AV4" s="76" t="s">
        <v>430</v>
      </c>
      <c r="AW4" s="57" t="s">
        <v>425</v>
      </c>
      <c r="AX4" s="73" t="s">
        <v>5</v>
      </c>
      <c r="AY4" s="75"/>
    </row>
    <row r="5" spans="1:51" x14ac:dyDescent="0.25">
      <c r="A5" s="33">
        <v>1</v>
      </c>
      <c r="B5" s="82">
        <v>802</v>
      </c>
      <c r="C5" s="82" t="str">
        <f>VLOOKUP(B5,'Flac 2016'!$B$2:$C$45,2,FALSE)</f>
        <v>Versavel Simon</v>
      </c>
      <c r="D5" s="82">
        <v>600</v>
      </c>
      <c r="E5" s="82">
        <v>637</v>
      </c>
      <c r="F5" s="82">
        <v>757</v>
      </c>
      <c r="G5" s="82"/>
      <c r="H5" s="82">
        <v>901</v>
      </c>
      <c r="I5" s="82"/>
      <c r="J5" s="82"/>
      <c r="K5" s="82"/>
      <c r="L5" s="82">
        <v>614</v>
      </c>
      <c r="M5" s="82">
        <v>581</v>
      </c>
      <c r="N5" s="82"/>
      <c r="O5" s="82">
        <v>599</v>
      </c>
      <c r="P5" s="82">
        <f t="shared" ref="P5:P15" si="0">SUM(D5:O5)</f>
        <v>4689</v>
      </c>
      <c r="Q5" s="33">
        <v>1</v>
      </c>
      <c r="R5" s="82">
        <v>358</v>
      </c>
      <c r="S5" s="82" t="str">
        <f>VLOOKUP(R5,'Flac 2016'!B2:C45,2,FALSE)</f>
        <v>Lejeune Jens</v>
      </c>
      <c r="T5" s="82">
        <v>522</v>
      </c>
      <c r="U5" s="82">
        <v>534</v>
      </c>
      <c r="V5" s="82"/>
      <c r="W5" s="82"/>
      <c r="X5" s="82"/>
      <c r="Y5" s="82">
        <v>491</v>
      </c>
      <c r="Z5" s="82">
        <f t="shared" ref="Z5:Z13" si="1">SUM(T5:Y5)</f>
        <v>1547</v>
      </c>
      <c r="AA5" s="33">
        <v>1</v>
      </c>
      <c r="AB5" s="82">
        <v>802</v>
      </c>
      <c r="AC5" s="82" t="str">
        <f>VLOOKUP(AB5,'Flac 2016'!$B$2:$C$45,2,FALSE)</f>
        <v>Versavel Simon</v>
      </c>
      <c r="AD5" s="82"/>
      <c r="AE5" s="82">
        <v>502</v>
      </c>
      <c r="AF5" s="82">
        <v>480</v>
      </c>
      <c r="AG5" s="82"/>
      <c r="AH5" s="82"/>
      <c r="AI5" s="82">
        <v>595</v>
      </c>
      <c r="AJ5" s="82">
        <v>293</v>
      </c>
      <c r="AK5" s="82">
        <v>544</v>
      </c>
      <c r="AL5" s="82">
        <f t="shared" ref="AL5:AL14" si="2">SUM(AD5:AK5)</f>
        <v>2414</v>
      </c>
      <c r="AM5" s="5">
        <v>1</v>
      </c>
      <c r="AN5" s="82">
        <v>802</v>
      </c>
      <c r="AO5" s="82" t="str">
        <f>VLOOKUP(AN5,'Flac 2016'!$B$2:$C$45,2,FALSE)</f>
        <v>Versavel Simon</v>
      </c>
      <c r="AP5" s="82">
        <v>359</v>
      </c>
      <c r="AQ5" s="82">
        <v>432</v>
      </c>
      <c r="AR5" s="82">
        <v>399</v>
      </c>
      <c r="AS5" s="82"/>
      <c r="AT5" s="82"/>
      <c r="AU5" s="82"/>
      <c r="AV5" s="82"/>
      <c r="AW5" s="82">
        <v>425</v>
      </c>
      <c r="AX5" s="82">
        <v>352</v>
      </c>
      <c r="AY5" s="82">
        <f t="shared" ref="AY5:AY12" si="3">SUM(AP5:AX5)</f>
        <v>1967</v>
      </c>
    </row>
    <row r="6" spans="1:51" x14ac:dyDescent="0.25">
      <c r="A6" s="33">
        <v>2</v>
      </c>
      <c r="B6" s="82">
        <v>359</v>
      </c>
      <c r="C6" s="82" t="str">
        <f>VLOOKUP(B6,'Flac 2016'!$B$2:$C$45,2,FALSE)</f>
        <v>Lejeune Niels</v>
      </c>
      <c r="D6" s="82"/>
      <c r="E6" s="82"/>
      <c r="F6" s="82"/>
      <c r="G6" s="82"/>
      <c r="H6" s="82">
        <v>500</v>
      </c>
      <c r="I6" s="82"/>
      <c r="J6" s="82">
        <v>279</v>
      </c>
      <c r="K6" s="82"/>
      <c r="L6" s="82"/>
      <c r="M6" s="82"/>
      <c r="N6" s="82">
        <v>318</v>
      </c>
      <c r="O6" s="82">
        <v>265</v>
      </c>
      <c r="P6" s="82">
        <f t="shared" si="0"/>
        <v>1362</v>
      </c>
      <c r="Q6" s="33">
        <v>2</v>
      </c>
      <c r="R6" s="82">
        <v>373</v>
      </c>
      <c r="S6" s="82" t="str">
        <f>VLOOKUP(R6,'Flac 2016'!B8:C51,2,FALSE)</f>
        <v>Vanhoutte Bjorn</v>
      </c>
      <c r="T6" s="82"/>
      <c r="U6" s="82"/>
      <c r="V6" s="82">
        <v>576</v>
      </c>
      <c r="W6" s="82">
        <v>110</v>
      </c>
      <c r="X6" s="82">
        <v>592</v>
      </c>
      <c r="Y6" s="82">
        <v>249</v>
      </c>
      <c r="Z6" s="82">
        <f t="shared" si="1"/>
        <v>1527</v>
      </c>
      <c r="AA6" s="33">
        <v>2</v>
      </c>
      <c r="AB6" s="33">
        <v>358</v>
      </c>
      <c r="AC6" s="33" t="str">
        <f>VLOOKUP(AB6,'Flac 2016'!$B$2:$C$45,2,FALSE)</f>
        <v>Lejeune Jens</v>
      </c>
      <c r="AD6" s="9"/>
      <c r="AE6" s="9">
        <v>380</v>
      </c>
      <c r="AF6" s="22"/>
      <c r="AG6" s="13"/>
      <c r="AH6" s="15"/>
      <c r="AI6" s="15"/>
      <c r="AJ6" s="18">
        <v>316</v>
      </c>
      <c r="AK6" s="18"/>
      <c r="AL6" s="5">
        <f t="shared" si="2"/>
        <v>696</v>
      </c>
      <c r="AM6" s="5">
        <v>2</v>
      </c>
      <c r="AN6" s="82">
        <v>358</v>
      </c>
      <c r="AO6" s="82" t="str">
        <f>VLOOKUP(AN6,'Flac 2016'!$B$2:$C$45,2,FALSE)</f>
        <v>Lejeune Jens</v>
      </c>
      <c r="AP6" s="82">
        <v>411</v>
      </c>
      <c r="AQ6" s="82"/>
      <c r="AR6" s="82">
        <v>549</v>
      </c>
      <c r="AS6" s="82">
        <v>422</v>
      </c>
      <c r="AT6" s="82"/>
      <c r="AU6" s="82"/>
      <c r="AV6" s="82"/>
      <c r="AW6" s="82"/>
      <c r="AX6" s="82">
        <v>521</v>
      </c>
      <c r="AY6" s="82">
        <f t="shared" si="3"/>
        <v>1903</v>
      </c>
    </row>
    <row r="7" spans="1:51" x14ac:dyDescent="0.25">
      <c r="A7" s="33">
        <v>3</v>
      </c>
      <c r="B7" s="33">
        <v>374</v>
      </c>
      <c r="C7" s="33" t="str">
        <f>VLOOKUP(B7,'Flac 2016'!$B$2:$C$45,2,FALSE)</f>
        <v>Verstrynge Thibo</v>
      </c>
      <c r="D7" s="9">
        <v>269</v>
      </c>
      <c r="E7" s="9">
        <v>281</v>
      </c>
      <c r="F7" s="9"/>
      <c r="G7" s="22"/>
      <c r="H7" s="22"/>
      <c r="I7" s="13"/>
      <c r="J7" s="13"/>
      <c r="K7" s="15"/>
      <c r="L7" s="15"/>
      <c r="M7" s="15"/>
      <c r="N7" s="18">
        <v>294</v>
      </c>
      <c r="O7" s="18">
        <v>251</v>
      </c>
      <c r="P7" s="33">
        <f t="shared" si="0"/>
        <v>1095</v>
      </c>
      <c r="Q7" s="33">
        <v>3</v>
      </c>
      <c r="R7" s="82">
        <v>124</v>
      </c>
      <c r="S7" s="82" t="str">
        <f>VLOOKUP(R7,'Flac 2016'!B3:C46,2,FALSE)</f>
        <v>Leenknecht Dylan</v>
      </c>
      <c r="T7" s="82">
        <v>496</v>
      </c>
      <c r="U7" s="82">
        <v>457</v>
      </c>
      <c r="V7" s="82"/>
      <c r="W7" s="82"/>
      <c r="X7" s="82"/>
      <c r="Y7" s="82">
        <v>444</v>
      </c>
      <c r="Z7" s="82">
        <f t="shared" si="1"/>
        <v>1397</v>
      </c>
      <c r="AA7" s="33">
        <v>3</v>
      </c>
      <c r="AB7" s="5">
        <v>126</v>
      </c>
      <c r="AC7" s="33" t="str">
        <f>VLOOKUP(AB7,'Flac 2016'!$B$2:$C$45,2,FALSE)</f>
        <v>Vanhoucke Stan</v>
      </c>
      <c r="AD7" s="9"/>
      <c r="AE7" s="9"/>
      <c r="AF7" s="22"/>
      <c r="AG7" s="13"/>
      <c r="AH7" s="15"/>
      <c r="AI7" s="15">
        <v>346</v>
      </c>
      <c r="AJ7" s="18"/>
      <c r="AK7" s="18"/>
      <c r="AL7" s="5">
        <f t="shared" si="2"/>
        <v>346</v>
      </c>
      <c r="AM7" s="5">
        <v>3</v>
      </c>
      <c r="AN7" s="82">
        <v>126</v>
      </c>
      <c r="AO7" s="82" t="str">
        <f>VLOOKUP(AN7,'Flac 2016'!$B$2:$C$45,2,FALSE)</f>
        <v>Vanhoucke Stan</v>
      </c>
      <c r="AP7" s="82"/>
      <c r="AQ7" s="82">
        <v>284</v>
      </c>
      <c r="AR7" s="82"/>
      <c r="AS7" s="82"/>
      <c r="AT7" s="82"/>
      <c r="AU7" s="82"/>
      <c r="AV7" s="82"/>
      <c r="AW7" s="82">
        <v>250</v>
      </c>
      <c r="AX7" s="82">
        <v>196</v>
      </c>
      <c r="AY7" s="82">
        <f t="shared" si="3"/>
        <v>730</v>
      </c>
    </row>
    <row r="8" spans="1:51" x14ac:dyDescent="0.25">
      <c r="A8" s="33">
        <v>4</v>
      </c>
      <c r="B8" s="82">
        <v>373</v>
      </c>
      <c r="C8" s="82" t="str">
        <f>VLOOKUP(B8,'Flac 2016'!$B$2:$C$45,2,FALSE)</f>
        <v>Vanhoutte Bjorn</v>
      </c>
      <c r="D8" s="82"/>
      <c r="E8" s="82"/>
      <c r="F8" s="82"/>
      <c r="G8" s="82"/>
      <c r="H8" s="82">
        <v>475</v>
      </c>
      <c r="I8" s="82"/>
      <c r="J8" s="82">
        <v>266</v>
      </c>
      <c r="K8" s="82"/>
      <c r="L8" s="82"/>
      <c r="M8" s="82"/>
      <c r="N8" s="82"/>
      <c r="O8" s="82">
        <v>196</v>
      </c>
      <c r="P8" s="82">
        <f t="shared" si="0"/>
        <v>937</v>
      </c>
      <c r="Q8" s="33">
        <v>4</v>
      </c>
      <c r="R8" s="82">
        <v>126</v>
      </c>
      <c r="S8" s="82" t="str">
        <f>VLOOKUP(R8,'Flac 2016'!B5:C48,2,FALSE)</f>
        <v>Vanhoucke Stan</v>
      </c>
      <c r="T8" s="82"/>
      <c r="U8" s="82">
        <v>491</v>
      </c>
      <c r="V8" s="82"/>
      <c r="W8" s="82">
        <v>302</v>
      </c>
      <c r="X8" s="82"/>
      <c r="Y8" s="82">
        <v>472</v>
      </c>
      <c r="Z8" s="82">
        <f t="shared" si="1"/>
        <v>1265</v>
      </c>
      <c r="AA8" s="5">
        <v>4</v>
      </c>
      <c r="AB8" s="33">
        <v>405</v>
      </c>
      <c r="AC8" s="33" t="str">
        <f>VLOOKUP(AB8,'Flac 2016'!$B$2:$C$45,2,FALSE)</f>
        <v>Pillart Arthur</v>
      </c>
      <c r="AD8" s="9"/>
      <c r="AE8" s="9">
        <v>234</v>
      </c>
      <c r="AF8" s="22"/>
      <c r="AG8" s="13"/>
      <c r="AH8" s="15"/>
      <c r="AI8" s="15"/>
      <c r="AJ8" s="18"/>
      <c r="AK8" s="18"/>
      <c r="AL8" s="5">
        <f t="shared" si="2"/>
        <v>234</v>
      </c>
      <c r="AM8" s="5">
        <v>4</v>
      </c>
      <c r="AN8" s="82">
        <v>359</v>
      </c>
      <c r="AO8" s="82" t="str">
        <f>VLOOKUP(AN8,'Flac 2016'!$B$2:$C$45,2,FALSE)</f>
        <v>Lejeune Niels</v>
      </c>
      <c r="AP8" s="82"/>
      <c r="AQ8" s="82"/>
      <c r="AR8" s="82">
        <v>270</v>
      </c>
      <c r="AS8" s="82"/>
      <c r="AT8" s="82">
        <v>112</v>
      </c>
      <c r="AU8" s="82">
        <v>107</v>
      </c>
      <c r="AV8" s="82"/>
      <c r="AW8" s="82"/>
      <c r="AX8" s="82">
        <v>204</v>
      </c>
      <c r="AY8" s="82">
        <f t="shared" si="3"/>
        <v>693</v>
      </c>
    </row>
    <row r="9" spans="1:51" x14ac:dyDescent="0.25">
      <c r="A9" s="33">
        <v>5</v>
      </c>
      <c r="B9" s="33">
        <v>126</v>
      </c>
      <c r="C9" s="33" t="str">
        <f>VLOOKUP(B9,'Flac 2016'!$B$2:$C$45,2,FALSE)</f>
        <v>Vanhoucke Stan</v>
      </c>
      <c r="D9" s="9"/>
      <c r="E9" s="9"/>
      <c r="F9" s="9"/>
      <c r="G9" s="22"/>
      <c r="H9" s="22"/>
      <c r="I9" s="13"/>
      <c r="J9" s="13"/>
      <c r="K9" s="15"/>
      <c r="L9" s="15"/>
      <c r="M9" s="15">
        <v>431</v>
      </c>
      <c r="N9" s="18">
        <v>481</v>
      </c>
      <c r="O9" s="18"/>
      <c r="P9" s="33">
        <f t="shared" si="0"/>
        <v>912</v>
      </c>
      <c r="Q9" s="33">
        <v>5</v>
      </c>
      <c r="R9" s="33">
        <v>371</v>
      </c>
      <c r="S9" s="33" t="str">
        <f>VLOOKUP(R9,'Flac 2016'!B10:C53,2,FALSE)</f>
        <v>Vandelannoote Tibaut</v>
      </c>
      <c r="T9" s="9"/>
      <c r="U9" s="22"/>
      <c r="V9" s="22"/>
      <c r="W9" s="13"/>
      <c r="X9" s="15">
        <v>800</v>
      </c>
      <c r="Y9" s="18"/>
      <c r="Z9" s="5">
        <f t="shared" si="1"/>
        <v>800</v>
      </c>
      <c r="AA9" s="5">
        <v>5</v>
      </c>
      <c r="AB9" s="5">
        <v>374</v>
      </c>
      <c r="AC9" s="33" t="str">
        <f>VLOOKUP(AB9,'Flac 2016'!$B$2:$C$45,2,FALSE)</f>
        <v>Verstrynge Thibo</v>
      </c>
      <c r="AD9" s="9"/>
      <c r="AE9" s="9">
        <v>227</v>
      </c>
      <c r="AF9" s="22"/>
      <c r="AG9" s="13"/>
      <c r="AH9" s="15"/>
      <c r="AI9" s="15"/>
      <c r="AJ9" s="18"/>
      <c r="AK9" s="18"/>
      <c r="AL9" s="5">
        <f t="shared" si="2"/>
        <v>227</v>
      </c>
      <c r="AM9" s="5">
        <v>5</v>
      </c>
      <c r="AN9" s="82">
        <v>373</v>
      </c>
      <c r="AO9" s="82" t="str">
        <f>VLOOKUP(AN9,'Flac 2016'!$B$2:$C$45,2,FALSE)</f>
        <v>Vanhoutte Bjorn</v>
      </c>
      <c r="AP9" s="82"/>
      <c r="AQ9" s="82"/>
      <c r="AR9" s="82"/>
      <c r="AS9" s="82">
        <v>63</v>
      </c>
      <c r="AT9" s="82">
        <v>90</v>
      </c>
      <c r="AU9" s="82"/>
      <c r="AV9" s="82"/>
      <c r="AW9" s="82">
        <v>187</v>
      </c>
      <c r="AX9" s="82">
        <v>198</v>
      </c>
      <c r="AY9" s="82">
        <f t="shared" si="3"/>
        <v>538</v>
      </c>
    </row>
    <row r="10" spans="1:51" x14ac:dyDescent="0.25">
      <c r="A10" s="33">
        <v>6</v>
      </c>
      <c r="B10" s="33">
        <v>358</v>
      </c>
      <c r="C10" s="33" t="str">
        <f>VLOOKUP(B10,'Flac 2016'!$B$2:$C$45,2,FALSE)</f>
        <v>Lejeune Jens</v>
      </c>
      <c r="D10" s="9">
        <v>389</v>
      </c>
      <c r="E10" s="9"/>
      <c r="F10" s="9"/>
      <c r="G10" s="22"/>
      <c r="H10" s="22"/>
      <c r="I10" s="13"/>
      <c r="J10" s="13"/>
      <c r="K10" s="15"/>
      <c r="L10" s="15"/>
      <c r="M10" s="15"/>
      <c r="N10" s="18"/>
      <c r="O10" s="18">
        <v>382</v>
      </c>
      <c r="P10" s="33">
        <f t="shared" si="0"/>
        <v>771</v>
      </c>
      <c r="Q10" s="33">
        <v>6</v>
      </c>
      <c r="R10" s="33">
        <v>125</v>
      </c>
      <c r="S10" s="33" t="str">
        <f>VLOOKUP(R10,'Flac 2016'!B6:C49,2,FALSE)</f>
        <v>Lemey Rune</v>
      </c>
      <c r="T10" s="9"/>
      <c r="U10" s="22">
        <v>323</v>
      </c>
      <c r="V10" s="22"/>
      <c r="W10" s="13"/>
      <c r="X10" s="15"/>
      <c r="Y10" s="18">
        <v>266</v>
      </c>
      <c r="Z10" s="5">
        <f t="shared" si="1"/>
        <v>589</v>
      </c>
      <c r="AA10" s="5">
        <v>6</v>
      </c>
      <c r="AB10" s="5">
        <v>406</v>
      </c>
      <c r="AC10" s="33" t="str">
        <f>VLOOKUP(AB10,'Flac 2016'!$B$2:$C$45,2,FALSE)</f>
        <v>Pillart Louis</v>
      </c>
      <c r="AD10" s="9"/>
      <c r="AE10" s="9">
        <v>203</v>
      </c>
      <c r="AF10" s="22"/>
      <c r="AG10" s="13"/>
      <c r="AH10" s="15"/>
      <c r="AI10" s="15"/>
      <c r="AJ10" s="18"/>
      <c r="AK10" s="18"/>
      <c r="AL10" s="5">
        <f t="shared" si="2"/>
        <v>203</v>
      </c>
      <c r="AM10" s="5">
        <v>6</v>
      </c>
      <c r="AN10" s="5">
        <v>372</v>
      </c>
      <c r="AO10" s="33" t="str">
        <f>VLOOKUP(AN10,'Flac 2016'!$B$2:$C$45,2,FALSE)</f>
        <v>Vandenberghe Wout</v>
      </c>
      <c r="AP10" s="9"/>
      <c r="AQ10" s="22"/>
      <c r="AR10" s="22"/>
      <c r="AS10" s="22"/>
      <c r="AT10" s="13">
        <v>222</v>
      </c>
      <c r="AU10" s="46"/>
      <c r="AV10" s="46"/>
      <c r="AW10" s="15"/>
      <c r="AX10" s="18"/>
      <c r="AY10" s="5">
        <f t="shared" si="3"/>
        <v>222</v>
      </c>
    </row>
    <row r="11" spans="1:51" x14ac:dyDescent="0.25">
      <c r="A11" s="33">
        <v>7</v>
      </c>
      <c r="B11" s="33">
        <v>922</v>
      </c>
      <c r="C11" s="33" t="str">
        <f>VLOOKUP(B11,'Flac 2016'!$B$2:$C$45,2,FALSE)</f>
        <v>Smagghe Gauthier</v>
      </c>
      <c r="D11" s="9"/>
      <c r="E11" s="9"/>
      <c r="F11" s="9"/>
      <c r="G11" s="22">
        <v>243</v>
      </c>
      <c r="H11" s="22">
        <v>390</v>
      </c>
      <c r="I11" s="13"/>
      <c r="J11" s="13"/>
      <c r="K11" s="15"/>
      <c r="L11" s="15"/>
      <c r="M11" s="15"/>
      <c r="N11" s="18"/>
      <c r="O11" s="18"/>
      <c r="P11" s="33">
        <f t="shared" si="0"/>
        <v>633</v>
      </c>
      <c r="Q11" s="33">
        <v>7</v>
      </c>
      <c r="R11" s="33">
        <v>1183</v>
      </c>
      <c r="S11" s="33" t="str">
        <f>VLOOKUP(R11,'Flac 2016'!B4:C47,2,FALSE)</f>
        <v>Seys Robbe</v>
      </c>
      <c r="T11" s="9">
        <v>208</v>
      </c>
      <c r="U11" s="22"/>
      <c r="V11" s="22"/>
      <c r="W11" s="13"/>
      <c r="X11" s="15"/>
      <c r="Y11" s="18"/>
      <c r="Z11" s="33">
        <f t="shared" si="1"/>
        <v>208</v>
      </c>
      <c r="AA11" s="5">
        <v>7</v>
      </c>
      <c r="AB11" s="5">
        <v>373</v>
      </c>
      <c r="AC11" s="33" t="str">
        <f>VLOOKUP(AB11,'Flac 2016'!$B$2:$C$45,2,FALSE)</f>
        <v>Vanhoutte Bjorn</v>
      </c>
      <c r="AD11" s="9"/>
      <c r="AE11" s="9"/>
      <c r="AF11" s="22"/>
      <c r="AG11" s="13"/>
      <c r="AH11" s="15"/>
      <c r="AI11" s="15">
        <v>196</v>
      </c>
      <c r="AJ11" s="18"/>
      <c r="AK11" s="18"/>
      <c r="AL11" s="5">
        <f t="shared" si="2"/>
        <v>196</v>
      </c>
      <c r="AM11" s="5">
        <v>7</v>
      </c>
      <c r="AN11" s="5">
        <v>185</v>
      </c>
      <c r="AO11" s="33" t="str">
        <f>VLOOKUP(AN11,'Flac 2016'!$B$2:$C$45,2,FALSE)</f>
        <v>Outtier Stan</v>
      </c>
      <c r="AP11" s="9">
        <v>130</v>
      </c>
      <c r="AQ11" s="22"/>
      <c r="AR11" s="22"/>
      <c r="AS11" s="22"/>
      <c r="AT11" s="13"/>
      <c r="AU11" s="46"/>
      <c r="AV11" s="46"/>
      <c r="AW11" s="15"/>
      <c r="AX11" s="18"/>
      <c r="AY11" s="5">
        <f t="shared" si="3"/>
        <v>130</v>
      </c>
    </row>
    <row r="12" spans="1:51" x14ac:dyDescent="0.25">
      <c r="A12" s="33">
        <v>8</v>
      </c>
      <c r="B12" s="33">
        <v>372</v>
      </c>
      <c r="C12" s="33" t="str">
        <f>VLOOKUP(B12,'Flac 2016'!$B$2:$C$45,2,FALSE)</f>
        <v>Vandenberghe Wout</v>
      </c>
      <c r="D12" s="9"/>
      <c r="E12" s="9"/>
      <c r="F12" s="9"/>
      <c r="G12" s="22"/>
      <c r="H12" s="22"/>
      <c r="I12" s="13"/>
      <c r="J12" s="13">
        <v>465</v>
      </c>
      <c r="K12" s="15"/>
      <c r="L12" s="15"/>
      <c r="M12" s="15"/>
      <c r="N12" s="18"/>
      <c r="O12" s="18"/>
      <c r="P12" s="33">
        <f t="shared" si="0"/>
        <v>465</v>
      </c>
      <c r="Q12" s="33">
        <v>8</v>
      </c>
      <c r="R12" s="33">
        <v>922</v>
      </c>
      <c r="S12" s="33" t="str">
        <f>VLOOKUP(R12,'Flac 2016'!B7:C50,2,FALSE)</f>
        <v>Smagghe Gauthier</v>
      </c>
      <c r="T12" s="9"/>
      <c r="U12" s="22">
        <v>176</v>
      </c>
      <c r="V12" s="22"/>
      <c r="W12" s="13"/>
      <c r="X12" s="15"/>
      <c r="Y12" s="18"/>
      <c r="Z12" s="5">
        <f t="shared" si="1"/>
        <v>176</v>
      </c>
      <c r="AA12" s="5">
        <v>8</v>
      </c>
      <c r="AB12" s="5">
        <v>1056</v>
      </c>
      <c r="AC12" s="33" t="str">
        <f>VLOOKUP(AB12,'Flac 2016'!$B$2:$C$45,2,FALSE)</f>
        <v>De Bruyne Jarne</v>
      </c>
      <c r="AD12" s="9"/>
      <c r="AE12" s="9"/>
      <c r="AF12" s="22">
        <v>188</v>
      </c>
      <c r="AG12" s="13"/>
      <c r="AH12" s="15"/>
      <c r="AI12" s="15"/>
      <c r="AJ12" s="18"/>
      <c r="AK12" s="18"/>
      <c r="AL12" s="5">
        <f t="shared" si="2"/>
        <v>188</v>
      </c>
      <c r="AM12" s="5">
        <v>8</v>
      </c>
      <c r="AN12" s="5">
        <v>1056</v>
      </c>
      <c r="AO12" s="33" t="str">
        <f>VLOOKUP(AN12,'Flac 2016'!$B$2:$C$45,2,FALSE)</f>
        <v>De Bruyne Jarne</v>
      </c>
      <c r="AP12" s="9"/>
      <c r="AQ12" s="22"/>
      <c r="AR12" s="22"/>
      <c r="AS12" s="22">
        <v>127</v>
      </c>
      <c r="AT12" s="13"/>
      <c r="AU12" s="46"/>
      <c r="AV12" s="46"/>
      <c r="AW12" s="15"/>
      <c r="AX12" s="18"/>
      <c r="AY12" s="5">
        <f t="shared" si="3"/>
        <v>127</v>
      </c>
    </row>
    <row r="13" spans="1:51" x14ac:dyDescent="0.25">
      <c r="A13" s="33">
        <v>9</v>
      </c>
      <c r="B13" s="33">
        <v>406</v>
      </c>
      <c r="C13" s="33" t="str">
        <f>VLOOKUP(B13,'Flac 2016'!$B$2:$C$45,2,FALSE)</f>
        <v>Pillart Louis</v>
      </c>
      <c r="D13" s="9">
        <v>410</v>
      </c>
      <c r="E13" s="9"/>
      <c r="F13" s="9"/>
      <c r="G13" s="22"/>
      <c r="H13" s="22"/>
      <c r="I13" s="13"/>
      <c r="J13" s="13"/>
      <c r="K13" s="15"/>
      <c r="L13" s="15"/>
      <c r="M13" s="15"/>
      <c r="N13" s="18"/>
      <c r="O13" s="18"/>
      <c r="P13" s="33">
        <f t="shared" si="0"/>
        <v>410</v>
      </c>
      <c r="Q13" s="33">
        <v>9</v>
      </c>
      <c r="R13" s="33">
        <v>359</v>
      </c>
      <c r="S13" s="33" t="str">
        <f>VLOOKUP(R13,'Flac 2016'!B9:C52,2,FALSE)</f>
        <v>Lejeune Niels</v>
      </c>
      <c r="T13" s="9"/>
      <c r="U13" s="22"/>
      <c r="V13" s="22"/>
      <c r="W13" s="13">
        <v>116</v>
      </c>
      <c r="X13" s="15"/>
      <c r="Y13" s="18"/>
      <c r="Z13" s="5">
        <f t="shared" si="1"/>
        <v>116</v>
      </c>
      <c r="AA13" s="5">
        <v>9</v>
      </c>
      <c r="AB13" s="5">
        <v>125</v>
      </c>
      <c r="AC13" s="33" t="str">
        <f>VLOOKUP(AB13,'Flac 2016'!$B$2:$C$45,2,FALSE)</f>
        <v>Lemey Rune</v>
      </c>
      <c r="AD13" s="9"/>
      <c r="AE13" s="9"/>
      <c r="AF13" s="22"/>
      <c r="AG13" s="13"/>
      <c r="AH13" s="15">
        <v>173</v>
      </c>
      <c r="AI13" s="15"/>
      <c r="AJ13" s="18"/>
      <c r="AK13" s="18"/>
      <c r="AL13" s="5">
        <f t="shared" si="2"/>
        <v>173</v>
      </c>
      <c r="AM13" s="5">
        <v>9</v>
      </c>
      <c r="AN13" s="5"/>
      <c r="AO13" s="33" t="e">
        <f>VLOOKUP(AN13,'Flac 2016'!$B$2:$C$45,2,FALSE)</f>
        <v>#N/A</v>
      </c>
      <c r="AP13" s="9"/>
      <c r="AQ13" s="22"/>
      <c r="AR13" s="22"/>
      <c r="AS13" s="22"/>
      <c r="AT13" s="13"/>
      <c r="AU13" s="46"/>
      <c r="AV13" s="46"/>
      <c r="AW13" s="15"/>
      <c r="AX13" s="18"/>
      <c r="AY13" s="5">
        <f t="shared" ref="AY13:AY32" si="4">SUM(AP13:AX13)</f>
        <v>0</v>
      </c>
    </row>
    <row r="14" spans="1:51" x14ac:dyDescent="0.25">
      <c r="A14" s="33">
        <v>10</v>
      </c>
      <c r="B14" s="33">
        <v>405</v>
      </c>
      <c r="C14" s="33" t="str">
        <f>VLOOKUP(B14,'Flac 2016'!$B$2:$C$45,2,FALSE)</f>
        <v>Pillart Arthur</v>
      </c>
      <c r="D14" s="9">
        <v>379</v>
      </c>
      <c r="E14" s="9"/>
      <c r="F14" s="9"/>
      <c r="G14" s="22"/>
      <c r="H14" s="22"/>
      <c r="I14" s="13"/>
      <c r="J14" s="13"/>
      <c r="K14" s="15"/>
      <c r="L14" s="15"/>
      <c r="M14" s="15"/>
      <c r="N14" s="18"/>
      <c r="O14" s="18"/>
      <c r="P14" s="33">
        <f t="shared" si="0"/>
        <v>379</v>
      </c>
      <c r="Q14" s="33">
        <v>10</v>
      </c>
      <c r="R14" s="33"/>
      <c r="S14" s="33" t="e">
        <f>VLOOKUP(R14,'Flac 2016'!B11:C54,2,FALSE)</f>
        <v>#N/A</v>
      </c>
      <c r="T14" s="9"/>
      <c r="U14" s="22"/>
      <c r="V14" s="22"/>
      <c r="W14" s="13"/>
      <c r="X14" s="15"/>
      <c r="Y14" s="18"/>
      <c r="Z14" s="5">
        <f t="shared" ref="Z14:Z32" si="5">SUM(T14:Y14)</f>
        <v>0</v>
      </c>
      <c r="AA14" s="5">
        <v>10</v>
      </c>
      <c r="AB14" s="5">
        <v>185</v>
      </c>
      <c r="AC14" s="33" t="str">
        <f>VLOOKUP(AB14,'Flac 2016'!$B$2:$C$45,2,FALSE)</f>
        <v>Outtier Stan</v>
      </c>
      <c r="AD14" s="9"/>
      <c r="AE14" s="9">
        <v>168</v>
      </c>
      <c r="AF14" s="22"/>
      <c r="AG14" s="13"/>
      <c r="AH14" s="15"/>
      <c r="AI14" s="15"/>
      <c r="AJ14" s="18"/>
      <c r="AK14" s="18"/>
      <c r="AL14" s="5">
        <f t="shared" si="2"/>
        <v>168</v>
      </c>
      <c r="AM14" s="5">
        <v>10</v>
      </c>
      <c r="AN14" s="5"/>
      <c r="AO14" s="33" t="e">
        <f>VLOOKUP(AN14,'Flac 2016'!$B$2:$C$45,2,FALSE)</f>
        <v>#N/A</v>
      </c>
      <c r="AP14" s="9"/>
      <c r="AQ14" s="22"/>
      <c r="AR14" s="22"/>
      <c r="AS14" s="22"/>
      <c r="AT14" s="13"/>
      <c r="AU14" s="46"/>
      <c r="AV14" s="46"/>
      <c r="AW14" s="15"/>
      <c r="AX14" s="18"/>
      <c r="AY14" s="5">
        <f t="shared" si="4"/>
        <v>0</v>
      </c>
    </row>
    <row r="15" spans="1:51" x14ac:dyDescent="0.25">
      <c r="A15" s="33">
        <v>11</v>
      </c>
      <c r="B15" s="33">
        <v>185</v>
      </c>
      <c r="C15" s="33" t="str">
        <f>VLOOKUP(B15,'Flac 2016'!$B$2:$C$45,2,FALSE)</f>
        <v>Outtier Stan</v>
      </c>
      <c r="D15" s="9">
        <v>152</v>
      </c>
      <c r="E15" s="9"/>
      <c r="F15" s="9"/>
      <c r="G15" s="22"/>
      <c r="H15" s="22"/>
      <c r="I15" s="13"/>
      <c r="J15" s="13"/>
      <c r="K15" s="15"/>
      <c r="L15" s="15"/>
      <c r="M15" s="15"/>
      <c r="N15" s="18"/>
      <c r="O15" s="18"/>
      <c r="P15" s="33">
        <f t="shared" si="0"/>
        <v>152</v>
      </c>
      <c r="Q15" s="33">
        <v>11</v>
      </c>
      <c r="R15" s="33"/>
      <c r="S15" s="33" t="e">
        <f>VLOOKUP(R15,'Flac 2016'!B12:C55,2,FALSE)</f>
        <v>#N/A</v>
      </c>
      <c r="T15" s="9"/>
      <c r="U15" s="22"/>
      <c r="V15" s="22"/>
      <c r="W15" s="13"/>
      <c r="X15" s="15"/>
      <c r="Y15" s="18"/>
      <c r="Z15" s="5">
        <f t="shared" si="5"/>
        <v>0</v>
      </c>
      <c r="AA15" s="5">
        <v>11</v>
      </c>
      <c r="AB15" s="5"/>
      <c r="AC15" s="33" t="e">
        <f>VLOOKUP(AB15,'Flac 2016'!$B$2:$C$45,2,FALSE)</f>
        <v>#N/A</v>
      </c>
      <c r="AD15" s="9"/>
      <c r="AE15" s="9"/>
      <c r="AF15" s="22"/>
      <c r="AG15" s="13"/>
      <c r="AH15" s="15"/>
      <c r="AI15" s="15"/>
      <c r="AJ15" s="18"/>
      <c r="AK15" s="18"/>
      <c r="AL15" s="5">
        <f t="shared" ref="AL15:AL32" si="6">SUM(AD15:AK15)</f>
        <v>0</v>
      </c>
      <c r="AM15" s="5">
        <v>11</v>
      </c>
      <c r="AN15" s="5"/>
      <c r="AO15" s="33" t="e">
        <f>VLOOKUP(AN15,'Flac 2016'!$B$2:$C$45,2,FALSE)</f>
        <v>#N/A</v>
      </c>
      <c r="AP15" s="9"/>
      <c r="AQ15" s="22"/>
      <c r="AR15" s="22"/>
      <c r="AS15" s="22"/>
      <c r="AT15" s="13"/>
      <c r="AU15" s="46"/>
      <c r="AV15" s="46"/>
      <c r="AW15" s="15"/>
      <c r="AX15" s="18"/>
      <c r="AY15" s="5">
        <f t="shared" si="4"/>
        <v>0</v>
      </c>
    </row>
    <row r="16" spans="1:51" x14ac:dyDescent="0.25">
      <c r="A16" s="33">
        <v>12</v>
      </c>
      <c r="B16" s="33"/>
      <c r="C16" s="33" t="e">
        <f>VLOOKUP(B16,'Flac 2016'!$B$2:$C$45,2,FALSE)</f>
        <v>#N/A</v>
      </c>
      <c r="D16" s="9"/>
      <c r="E16" s="9"/>
      <c r="F16" s="9"/>
      <c r="G16" s="22"/>
      <c r="H16" s="22"/>
      <c r="I16" s="13"/>
      <c r="J16" s="13"/>
      <c r="K16" s="15"/>
      <c r="L16" s="15"/>
      <c r="M16" s="15"/>
      <c r="N16" s="18"/>
      <c r="O16" s="18"/>
      <c r="P16" s="33">
        <f t="shared" ref="P16:P32" si="7">SUM(D16:O16)</f>
        <v>0</v>
      </c>
      <c r="Q16" s="33">
        <v>12</v>
      </c>
      <c r="R16" s="33"/>
      <c r="S16" s="33" t="e">
        <f>VLOOKUP(R16,'Flac 2016'!B13:C56,2,FALSE)</f>
        <v>#N/A</v>
      </c>
      <c r="T16" s="9"/>
      <c r="U16" s="22"/>
      <c r="V16" s="22"/>
      <c r="W16" s="13"/>
      <c r="X16" s="15"/>
      <c r="Y16" s="18"/>
      <c r="Z16" s="5">
        <f t="shared" si="5"/>
        <v>0</v>
      </c>
      <c r="AA16" s="5">
        <v>12</v>
      </c>
      <c r="AB16" s="5"/>
      <c r="AC16" s="33" t="e">
        <f>VLOOKUP(AB16,'Flac 2016'!$B$2:$C$45,2,FALSE)</f>
        <v>#N/A</v>
      </c>
      <c r="AD16" s="9"/>
      <c r="AE16" s="9"/>
      <c r="AF16" s="22"/>
      <c r="AG16" s="13"/>
      <c r="AH16" s="15"/>
      <c r="AI16" s="15"/>
      <c r="AJ16" s="18"/>
      <c r="AK16" s="18"/>
      <c r="AL16" s="5">
        <f t="shared" si="6"/>
        <v>0</v>
      </c>
      <c r="AM16" s="5">
        <v>12</v>
      </c>
      <c r="AN16" s="5"/>
      <c r="AO16" s="33" t="e">
        <f>VLOOKUP(AN16,'Flac 2016'!$B$2:$C$45,2,FALSE)</f>
        <v>#N/A</v>
      </c>
      <c r="AP16" s="9"/>
      <c r="AQ16" s="22"/>
      <c r="AR16" s="22"/>
      <c r="AS16" s="22"/>
      <c r="AT16" s="13"/>
      <c r="AU16" s="46"/>
      <c r="AV16" s="46"/>
      <c r="AW16" s="15"/>
      <c r="AX16" s="18"/>
      <c r="AY16" s="5">
        <f t="shared" si="4"/>
        <v>0</v>
      </c>
    </row>
    <row r="17" spans="1:51" x14ac:dyDescent="0.25">
      <c r="A17" s="33">
        <v>13</v>
      </c>
      <c r="B17" s="33"/>
      <c r="C17" s="33" t="e">
        <f>VLOOKUP(B17,'Flac 2016'!$B$2:$C$45,2,FALSE)</f>
        <v>#N/A</v>
      </c>
      <c r="D17" s="9"/>
      <c r="E17" s="9"/>
      <c r="F17" s="9"/>
      <c r="G17" s="22"/>
      <c r="H17" s="22"/>
      <c r="I17" s="13"/>
      <c r="J17" s="13"/>
      <c r="K17" s="15"/>
      <c r="L17" s="15"/>
      <c r="M17" s="15"/>
      <c r="N17" s="18"/>
      <c r="O17" s="18"/>
      <c r="P17" s="33">
        <f t="shared" si="7"/>
        <v>0</v>
      </c>
      <c r="Q17" s="33">
        <v>13</v>
      </c>
      <c r="R17" s="33"/>
      <c r="S17" s="33" t="e">
        <f>VLOOKUP(R17,'Flac 2016'!B14:C57,2,FALSE)</f>
        <v>#N/A</v>
      </c>
      <c r="T17" s="9"/>
      <c r="U17" s="22"/>
      <c r="V17" s="22"/>
      <c r="W17" s="13"/>
      <c r="X17" s="15"/>
      <c r="Y17" s="18"/>
      <c r="Z17" s="5">
        <f t="shared" si="5"/>
        <v>0</v>
      </c>
      <c r="AA17" s="5">
        <v>13</v>
      </c>
      <c r="AB17" s="5"/>
      <c r="AC17" s="33" t="e">
        <f>VLOOKUP(AB17,'Flac 2016'!$B$2:$C$45,2,FALSE)</f>
        <v>#N/A</v>
      </c>
      <c r="AD17" s="9"/>
      <c r="AE17" s="9"/>
      <c r="AF17" s="22"/>
      <c r="AG17" s="13"/>
      <c r="AH17" s="15"/>
      <c r="AI17" s="15"/>
      <c r="AJ17" s="18"/>
      <c r="AK17" s="18"/>
      <c r="AL17" s="5">
        <f t="shared" si="6"/>
        <v>0</v>
      </c>
      <c r="AM17" s="5">
        <v>13</v>
      </c>
      <c r="AN17" s="5"/>
      <c r="AO17" s="33" t="e">
        <f>VLOOKUP(AN17,'Flac 2016'!$B$2:$C$45,2,FALSE)</f>
        <v>#N/A</v>
      </c>
      <c r="AP17" s="9"/>
      <c r="AQ17" s="22"/>
      <c r="AR17" s="22"/>
      <c r="AS17" s="22"/>
      <c r="AT17" s="13"/>
      <c r="AU17" s="46"/>
      <c r="AV17" s="46"/>
      <c r="AW17" s="15"/>
      <c r="AX17" s="18"/>
      <c r="AY17" s="5">
        <f t="shared" si="4"/>
        <v>0</v>
      </c>
    </row>
    <row r="18" spans="1:51" x14ac:dyDescent="0.25">
      <c r="A18" s="33">
        <v>14</v>
      </c>
      <c r="B18" s="33"/>
      <c r="C18" s="33" t="e">
        <f>VLOOKUP(B18,'Flac 2016'!$B$2:$C$45,2,FALSE)</f>
        <v>#N/A</v>
      </c>
      <c r="D18" s="9"/>
      <c r="E18" s="9"/>
      <c r="F18" s="9"/>
      <c r="G18" s="22"/>
      <c r="H18" s="22"/>
      <c r="I18" s="13"/>
      <c r="J18" s="13"/>
      <c r="K18" s="15"/>
      <c r="L18" s="15"/>
      <c r="M18" s="15"/>
      <c r="N18" s="18"/>
      <c r="O18" s="18"/>
      <c r="P18" s="33">
        <f t="shared" si="7"/>
        <v>0</v>
      </c>
      <c r="Q18" s="33">
        <v>14</v>
      </c>
      <c r="R18" s="33"/>
      <c r="S18" s="33" t="e">
        <f>VLOOKUP(R18,'Flac 2016'!B15:C58,2,FALSE)</f>
        <v>#N/A</v>
      </c>
      <c r="T18" s="9"/>
      <c r="U18" s="22"/>
      <c r="V18" s="22"/>
      <c r="W18" s="13"/>
      <c r="X18" s="15"/>
      <c r="Y18" s="18"/>
      <c r="Z18" s="5">
        <f t="shared" si="5"/>
        <v>0</v>
      </c>
      <c r="AA18" s="5">
        <v>14</v>
      </c>
      <c r="AB18" s="5"/>
      <c r="AC18" s="33" t="e">
        <f>VLOOKUP(AB18,'Flac 2016'!$B$2:$C$45,2,FALSE)</f>
        <v>#N/A</v>
      </c>
      <c r="AD18" s="9"/>
      <c r="AE18" s="9"/>
      <c r="AF18" s="22"/>
      <c r="AG18" s="13"/>
      <c r="AH18" s="15"/>
      <c r="AI18" s="15"/>
      <c r="AJ18" s="18"/>
      <c r="AK18" s="18"/>
      <c r="AL18" s="5">
        <f t="shared" si="6"/>
        <v>0</v>
      </c>
      <c r="AM18" s="5">
        <v>14</v>
      </c>
      <c r="AN18" s="5"/>
      <c r="AO18" s="33" t="e">
        <f>VLOOKUP(AN18,'Flac 2016'!$B$2:$C$45,2,FALSE)</f>
        <v>#N/A</v>
      </c>
      <c r="AP18" s="9"/>
      <c r="AQ18" s="22"/>
      <c r="AR18" s="22"/>
      <c r="AS18" s="22"/>
      <c r="AT18" s="13"/>
      <c r="AU18" s="46"/>
      <c r="AV18" s="46"/>
      <c r="AW18" s="15"/>
      <c r="AX18" s="18"/>
      <c r="AY18" s="5">
        <f t="shared" si="4"/>
        <v>0</v>
      </c>
    </row>
    <row r="19" spans="1:51" x14ac:dyDescent="0.25">
      <c r="A19" s="33">
        <v>15</v>
      </c>
      <c r="B19" s="33"/>
      <c r="C19" s="33" t="e">
        <f>VLOOKUP(B19,'Flac 2016'!$B$2:$C$45,2,FALSE)</f>
        <v>#N/A</v>
      </c>
      <c r="D19" s="9"/>
      <c r="E19" s="9"/>
      <c r="F19" s="9"/>
      <c r="G19" s="22"/>
      <c r="H19" s="22"/>
      <c r="I19" s="13"/>
      <c r="J19" s="13"/>
      <c r="K19" s="15"/>
      <c r="L19" s="15"/>
      <c r="M19" s="15"/>
      <c r="N19" s="18"/>
      <c r="O19" s="18"/>
      <c r="P19" s="33">
        <f t="shared" si="7"/>
        <v>0</v>
      </c>
      <c r="Q19" s="33">
        <v>15</v>
      </c>
      <c r="R19" s="33"/>
      <c r="S19" s="33" t="e">
        <f>VLOOKUP(R19,'Flac 2016'!B16:C59,2,FALSE)</f>
        <v>#N/A</v>
      </c>
      <c r="T19" s="9"/>
      <c r="U19" s="22"/>
      <c r="V19" s="22"/>
      <c r="W19" s="13"/>
      <c r="X19" s="15"/>
      <c r="Y19" s="18"/>
      <c r="Z19" s="5">
        <f t="shared" si="5"/>
        <v>0</v>
      </c>
      <c r="AA19" s="5">
        <v>15</v>
      </c>
      <c r="AB19" s="5"/>
      <c r="AC19" s="33" t="e">
        <f>VLOOKUP(AB19,'Flac 2016'!$B$2:$C$45,2,FALSE)</f>
        <v>#N/A</v>
      </c>
      <c r="AD19" s="9"/>
      <c r="AE19" s="9"/>
      <c r="AF19" s="22"/>
      <c r="AG19" s="13"/>
      <c r="AH19" s="15"/>
      <c r="AI19" s="15"/>
      <c r="AJ19" s="18"/>
      <c r="AK19" s="18"/>
      <c r="AL19" s="5">
        <f t="shared" si="6"/>
        <v>0</v>
      </c>
      <c r="AM19" s="5">
        <v>15</v>
      </c>
      <c r="AN19" s="5"/>
      <c r="AO19" s="33" t="e">
        <f>VLOOKUP(AN19,'Flac 2016'!$B$2:$C$45,2,FALSE)</f>
        <v>#N/A</v>
      </c>
      <c r="AP19" s="9"/>
      <c r="AQ19" s="22"/>
      <c r="AR19" s="22"/>
      <c r="AS19" s="22"/>
      <c r="AT19" s="13"/>
      <c r="AU19" s="46"/>
      <c r="AV19" s="46"/>
      <c r="AW19" s="15"/>
      <c r="AX19" s="18"/>
      <c r="AY19" s="5">
        <f t="shared" si="4"/>
        <v>0</v>
      </c>
    </row>
    <row r="20" spans="1:51" x14ac:dyDescent="0.25">
      <c r="A20" s="33">
        <v>16</v>
      </c>
      <c r="B20" s="33"/>
      <c r="C20" s="33" t="e">
        <f>VLOOKUP(B20,'Flac 2016'!$B$2:$C$45,2,FALSE)</f>
        <v>#N/A</v>
      </c>
      <c r="D20" s="9"/>
      <c r="E20" s="9"/>
      <c r="F20" s="9"/>
      <c r="G20" s="22"/>
      <c r="H20" s="22"/>
      <c r="I20" s="13"/>
      <c r="J20" s="13"/>
      <c r="K20" s="15"/>
      <c r="L20" s="15"/>
      <c r="M20" s="15"/>
      <c r="N20" s="18"/>
      <c r="O20" s="18"/>
      <c r="P20" s="33">
        <f t="shared" si="7"/>
        <v>0</v>
      </c>
      <c r="Q20" s="33">
        <v>16</v>
      </c>
      <c r="R20" s="33"/>
      <c r="S20" s="33" t="e">
        <f>VLOOKUP(R20,'Flac 2016'!B17:C60,2,FALSE)</f>
        <v>#N/A</v>
      </c>
      <c r="T20" s="9"/>
      <c r="U20" s="22"/>
      <c r="V20" s="22"/>
      <c r="W20" s="13"/>
      <c r="X20" s="15"/>
      <c r="Y20" s="18"/>
      <c r="Z20" s="5">
        <f t="shared" si="5"/>
        <v>0</v>
      </c>
      <c r="AA20" s="5">
        <v>16</v>
      </c>
      <c r="AB20" s="5"/>
      <c r="AC20" s="33" t="e">
        <f>VLOOKUP(AB20,'Flac 2016'!$B$2:$C$45,2,FALSE)</f>
        <v>#N/A</v>
      </c>
      <c r="AD20" s="9"/>
      <c r="AE20" s="9"/>
      <c r="AF20" s="22"/>
      <c r="AG20" s="13"/>
      <c r="AH20" s="15"/>
      <c r="AI20" s="15"/>
      <c r="AJ20" s="18"/>
      <c r="AK20" s="18"/>
      <c r="AL20" s="5">
        <f t="shared" si="6"/>
        <v>0</v>
      </c>
      <c r="AM20" s="5">
        <v>16</v>
      </c>
      <c r="AN20" s="5"/>
      <c r="AO20" s="33" t="e">
        <f>VLOOKUP(AN20,'Flac 2016'!$B$2:$C$45,2,FALSE)</f>
        <v>#N/A</v>
      </c>
      <c r="AP20" s="9"/>
      <c r="AQ20" s="22"/>
      <c r="AR20" s="22"/>
      <c r="AS20" s="22"/>
      <c r="AT20" s="13"/>
      <c r="AU20" s="46"/>
      <c r="AV20" s="46"/>
      <c r="AW20" s="15"/>
      <c r="AX20" s="18"/>
      <c r="AY20" s="5">
        <f t="shared" si="4"/>
        <v>0</v>
      </c>
    </row>
    <row r="21" spans="1:51" x14ac:dyDescent="0.25">
      <c r="A21" s="33">
        <v>17</v>
      </c>
      <c r="B21" s="33"/>
      <c r="C21" s="33" t="e">
        <f>VLOOKUP(B21,'Flac 2016'!$B$2:$C$45,2,FALSE)</f>
        <v>#N/A</v>
      </c>
      <c r="D21" s="9"/>
      <c r="E21" s="9"/>
      <c r="F21" s="9"/>
      <c r="G21" s="22"/>
      <c r="H21" s="22"/>
      <c r="I21" s="13"/>
      <c r="J21" s="13"/>
      <c r="K21" s="15"/>
      <c r="L21" s="15"/>
      <c r="M21" s="15"/>
      <c r="N21" s="18"/>
      <c r="O21" s="18"/>
      <c r="P21" s="33">
        <f t="shared" si="7"/>
        <v>0</v>
      </c>
      <c r="Q21" s="33">
        <v>17</v>
      </c>
      <c r="R21" s="33"/>
      <c r="S21" s="33" t="e">
        <f>VLOOKUP(R21,'Flac 2016'!B18:C61,2,FALSE)</f>
        <v>#N/A</v>
      </c>
      <c r="T21" s="9"/>
      <c r="U21" s="22"/>
      <c r="V21" s="22"/>
      <c r="W21" s="13"/>
      <c r="X21" s="15"/>
      <c r="Y21" s="18"/>
      <c r="Z21" s="5">
        <f t="shared" si="5"/>
        <v>0</v>
      </c>
      <c r="AA21" s="5">
        <v>17</v>
      </c>
      <c r="AB21" s="5"/>
      <c r="AC21" s="33" t="e">
        <f>VLOOKUP(AB21,'Flac 2016'!$B$2:$C$45,2,FALSE)</f>
        <v>#N/A</v>
      </c>
      <c r="AD21" s="9"/>
      <c r="AE21" s="9"/>
      <c r="AF21" s="22"/>
      <c r="AG21" s="13"/>
      <c r="AH21" s="15"/>
      <c r="AI21" s="15"/>
      <c r="AJ21" s="18"/>
      <c r="AK21" s="18"/>
      <c r="AL21" s="5">
        <f t="shared" si="6"/>
        <v>0</v>
      </c>
      <c r="AM21" s="5">
        <v>17</v>
      </c>
      <c r="AN21" s="5"/>
      <c r="AO21" s="33" t="e">
        <f>VLOOKUP(AN21,'Flac 2016'!$B$2:$C$45,2,FALSE)</f>
        <v>#N/A</v>
      </c>
      <c r="AP21" s="9"/>
      <c r="AQ21" s="22"/>
      <c r="AR21" s="22"/>
      <c r="AS21" s="22"/>
      <c r="AT21" s="13"/>
      <c r="AU21" s="46"/>
      <c r="AV21" s="46"/>
      <c r="AW21" s="15"/>
      <c r="AX21" s="18"/>
      <c r="AY21" s="5">
        <f t="shared" si="4"/>
        <v>0</v>
      </c>
    </row>
    <row r="22" spans="1:51" x14ac:dyDescent="0.25">
      <c r="A22" s="33">
        <v>18</v>
      </c>
      <c r="B22" s="33"/>
      <c r="C22" s="33" t="e">
        <f>VLOOKUP(B22,'Flac 2016'!$B$2:$C$45,2,FALSE)</f>
        <v>#N/A</v>
      </c>
      <c r="D22" s="9"/>
      <c r="E22" s="9"/>
      <c r="F22" s="9"/>
      <c r="G22" s="22"/>
      <c r="H22" s="22"/>
      <c r="I22" s="13"/>
      <c r="J22" s="13"/>
      <c r="K22" s="15"/>
      <c r="L22" s="15"/>
      <c r="M22" s="15"/>
      <c r="N22" s="18"/>
      <c r="O22" s="18"/>
      <c r="P22" s="33">
        <f t="shared" si="7"/>
        <v>0</v>
      </c>
      <c r="Q22" s="33">
        <v>18</v>
      </c>
      <c r="R22" s="33"/>
      <c r="S22" s="33" t="e">
        <f>VLOOKUP(R22,'Flac 2016'!B19:C62,2,FALSE)</f>
        <v>#N/A</v>
      </c>
      <c r="T22" s="9"/>
      <c r="U22" s="22"/>
      <c r="V22" s="22"/>
      <c r="W22" s="13"/>
      <c r="X22" s="15"/>
      <c r="Y22" s="18"/>
      <c r="Z22" s="5">
        <f t="shared" si="5"/>
        <v>0</v>
      </c>
      <c r="AA22" s="5">
        <v>18</v>
      </c>
      <c r="AB22" s="5"/>
      <c r="AC22" s="33" t="e">
        <f>VLOOKUP(AB22,'Flac 2016'!$B$2:$C$45,2,FALSE)</f>
        <v>#N/A</v>
      </c>
      <c r="AD22" s="9"/>
      <c r="AE22" s="9"/>
      <c r="AF22" s="22"/>
      <c r="AG22" s="13"/>
      <c r="AH22" s="15"/>
      <c r="AI22" s="15"/>
      <c r="AJ22" s="18"/>
      <c r="AK22" s="18"/>
      <c r="AL22" s="5">
        <f t="shared" si="6"/>
        <v>0</v>
      </c>
      <c r="AM22" s="5">
        <v>18</v>
      </c>
      <c r="AN22" s="5"/>
      <c r="AO22" s="33" t="e">
        <f>VLOOKUP(AN22,'Flac 2016'!$B$2:$C$45,2,FALSE)</f>
        <v>#N/A</v>
      </c>
      <c r="AP22" s="9"/>
      <c r="AQ22" s="22"/>
      <c r="AR22" s="22"/>
      <c r="AS22" s="22"/>
      <c r="AT22" s="13"/>
      <c r="AU22" s="46"/>
      <c r="AV22" s="46"/>
      <c r="AW22" s="15"/>
      <c r="AX22" s="18"/>
      <c r="AY22" s="5">
        <f t="shared" si="4"/>
        <v>0</v>
      </c>
    </row>
    <row r="23" spans="1:51" x14ac:dyDescent="0.25">
      <c r="A23" s="33">
        <v>19</v>
      </c>
      <c r="B23" s="33"/>
      <c r="C23" s="33" t="e">
        <f>VLOOKUP(B23,'Flac 2016'!$B$2:$C$45,2,FALSE)</f>
        <v>#N/A</v>
      </c>
      <c r="D23" s="9"/>
      <c r="E23" s="9"/>
      <c r="F23" s="9"/>
      <c r="G23" s="22"/>
      <c r="H23" s="22"/>
      <c r="I23" s="13"/>
      <c r="J23" s="13"/>
      <c r="K23" s="15"/>
      <c r="L23" s="15"/>
      <c r="M23" s="15"/>
      <c r="N23" s="18"/>
      <c r="O23" s="18"/>
      <c r="P23" s="33">
        <f t="shared" si="7"/>
        <v>0</v>
      </c>
      <c r="Q23" s="33">
        <v>19</v>
      </c>
      <c r="R23" s="33"/>
      <c r="S23" s="33" t="e">
        <f>VLOOKUP(R23,'Flac 2016'!B20:C63,2,FALSE)</f>
        <v>#N/A</v>
      </c>
      <c r="T23" s="9"/>
      <c r="U23" s="22"/>
      <c r="V23" s="22"/>
      <c r="W23" s="13"/>
      <c r="X23" s="15"/>
      <c r="Y23" s="18"/>
      <c r="Z23" s="5">
        <f t="shared" si="5"/>
        <v>0</v>
      </c>
      <c r="AA23" s="5">
        <v>19</v>
      </c>
      <c r="AB23" s="5"/>
      <c r="AC23" s="33" t="e">
        <f>VLOOKUP(AB23,'Flac 2016'!$B$2:$C$45,2,FALSE)</f>
        <v>#N/A</v>
      </c>
      <c r="AD23" s="9"/>
      <c r="AE23" s="9"/>
      <c r="AF23" s="22"/>
      <c r="AG23" s="13"/>
      <c r="AH23" s="15"/>
      <c r="AI23" s="15"/>
      <c r="AJ23" s="18"/>
      <c r="AK23" s="18"/>
      <c r="AL23" s="5">
        <f t="shared" si="6"/>
        <v>0</v>
      </c>
      <c r="AM23" s="5">
        <v>19</v>
      </c>
      <c r="AN23" s="5"/>
      <c r="AO23" s="33" t="e">
        <f>VLOOKUP(AN23,'Flac 2016'!$B$2:$C$45,2,FALSE)</f>
        <v>#N/A</v>
      </c>
      <c r="AP23" s="9"/>
      <c r="AQ23" s="22"/>
      <c r="AR23" s="22"/>
      <c r="AS23" s="22"/>
      <c r="AT23" s="13"/>
      <c r="AU23" s="46"/>
      <c r="AV23" s="46"/>
      <c r="AW23" s="15"/>
      <c r="AX23" s="18"/>
      <c r="AY23" s="5">
        <f t="shared" si="4"/>
        <v>0</v>
      </c>
    </row>
    <row r="24" spans="1:51" x14ac:dyDescent="0.25">
      <c r="A24" s="33">
        <v>20</v>
      </c>
      <c r="B24" s="33"/>
      <c r="C24" s="33" t="e">
        <f>VLOOKUP(B24,'Flac 2016'!$B$2:$C$45,2,FALSE)</f>
        <v>#N/A</v>
      </c>
      <c r="D24" s="9"/>
      <c r="E24" s="9"/>
      <c r="F24" s="9"/>
      <c r="G24" s="22"/>
      <c r="H24" s="22"/>
      <c r="I24" s="13"/>
      <c r="J24" s="13"/>
      <c r="K24" s="15"/>
      <c r="L24" s="15"/>
      <c r="M24" s="15"/>
      <c r="N24" s="18"/>
      <c r="O24" s="18"/>
      <c r="P24" s="33">
        <f t="shared" si="7"/>
        <v>0</v>
      </c>
      <c r="Q24" s="33">
        <v>20</v>
      </c>
      <c r="R24" s="33"/>
      <c r="S24" s="33" t="e">
        <f>VLOOKUP(R24,'Flac 2016'!B21:C64,2,FALSE)</f>
        <v>#N/A</v>
      </c>
      <c r="T24" s="9"/>
      <c r="U24" s="22"/>
      <c r="V24" s="22"/>
      <c r="W24" s="13"/>
      <c r="X24" s="15"/>
      <c r="Y24" s="18"/>
      <c r="Z24" s="5">
        <f t="shared" si="5"/>
        <v>0</v>
      </c>
      <c r="AA24" s="5">
        <v>20</v>
      </c>
      <c r="AB24" s="5"/>
      <c r="AC24" s="33" t="e">
        <f>VLOOKUP(AB24,'Flac 2016'!$B$2:$C$45,2,FALSE)</f>
        <v>#N/A</v>
      </c>
      <c r="AD24" s="9"/>
      <c r="AE24" s="9"/>
      <c r="AF24" s="22"/>
      <c r="AG24" s="13"/>
      <c r="AH24" s="15"/>
      <c r="AI24" s="15"/>
      <c r="AJ24" s="18"/>
      <c r="AK24" s="18"/>
      <c r="AL24" s="5">
        <f t="shared" si="6"/>
        <v>0</v>
      </c>
      <c r="AM24" s="5">
        <v>20</v>
      </c>
      <c r="AN24" s="5"/>
      <c r="AO24" s="33" t="e">
        <f>VLOOKUP(AN24,'Flac 2016'!$B$2:$C$45,2,FALSE)</f>
        <v>#N/A</v>
      </c>
      <c r="AP24" s="9"/>
      <c r="AQ24" s="22"/>
      <c r="AR24" s="22"/>
      <c r="AS24" s="22"/>
      <c r="AT24" s="13"/>
      <c r="AU24" s="46"/>
      <c r="AV24" s="46"/>
      <c r="AW24" s="15"/>
      <c r="AX24" s="18"/>
      <c r="AY24" s="5">
        <f t="shared" si="4"/>
        <v>0</v>
      </c>
    </row>
    <row r="25" spans="1:51" x14ac:dyDescent="0.25">
      <c r="A25" s="33">
        <v>21</v>
      </c>
      <c r="B25" s="33"/>
      <c r="C25" s="33" t="e">
        <f>VLOOKUP(B25,'Flac 2016'!$B$2:$C$45,2,FALSE)</f>
        <v>#N/A</v>
      </c>
      <c r="D25" s="9"/>
      <c r="E25" s="9"/>
      <c r="F25" s="9"/>
      <c r="G25" s="22"/>
      <c r="H25" s="22"/>
      <c r="I25" s="13"/>
      <c r="J25" s="13"/>
      <c r="K25" s="15"/>
      <c r="L25" s="15"/>
      <c r="M25" s="15"/>
      <c r="N25" s="18"/>
      <c r="O25" s="18"/>
      <c r="P25" s="33">
        <f t="shared" si="7"/>
        <v>0</v>
      </c>
      <c r="Q25" s="33">
        <v>21</v>
      </c>
      <c r="R25" s="33"/>
      <c r="S25" s="33" t="e">
        <f>VLOOKUP(R25,'Flac 2016'!B22:C65,2,FALSE)</f>
        <v>#N/A</v>
      </c>
      <c r="T25" s="9"/>
      <c r="U25" s="22"/>
      <c r="V25" s="22"/>
      <c r="W25" s="13"/>
      <c r="X25" s="15"/>
      <c r="Y25" s="18"/>
      <c r="Z25" s="5">
        <f t="shared" si="5"/>
        <v>0</v>
      </c>
      <c r="AA25" s="5">
        <v>21</v>
      </c>
      <c r="AB25" s="5"/>
      <c r="AC25" s="33" t="e">
        <f>VLOOKUP(AB25,'Flac 2016'!$B$2:$C$45,2,FALSE)</f>
        <v>#N/A</v>
      </c>
      <c r="AD25" s="9"/>
      <c r="AE25" s="9"/>
      <c r="AF25" s="22"/>
      <c r="AG25" s="13"/>
      <c r="AH25" s="15"/>
      <c r="AI25" s="15"/>
      <c r="AJ25" s="18"/>
      <c r="AK25" s="18"/>
      <c r="AL25" s="5">
        <f t="shared" si="6"/>
        <v>0</v>
      </c>
      <c r="AM25" s="5">
        <v>21</v>
      </c>
      <c r="AN25" s="5"/>
      <c r="AO25" s="33" t="e">
        <f>VLOOKUP(AN25,'Flac 2016'!$B$2:$C$45,2,FALSE)</f>
        <v>#N/A</v>
      </c>
      <c r="AP25" s="9"/>
      <c r="AQ25" s="22"/>
      <c r="AR25" s="22"/>
      <c r="AS25" s="22"/>
      <c r="AT25" s="13"/>
      <c r="AU25" s="46"/>
      <c r="AV25" s="46"/>
      <c r="AW25" s="15"/>
      <c r="AX25" s="18"/>
      <c r="AY25" s="5">
        <f t="shared" si="4"/>
        <v>0</v>
      </c>
    </row>
    <row r="26" spans="1:51" x14ac:dyDescent="0.25">
      <c r="A26" s="33">
        <v>22</v>
      </c>
      <c r="B26" s="33"/>
      <c r="C26" s="33" t="e">
        <f>VLOOKUP(B26,'Flac 2016'!$B$2:$C$45,2,FALSE)</f>
        <v>#N/A</v>
      </c>
      <c r="D26" s="9"/>
      <c r="E26" s="9"/>
      <c r="F26" s="9"/>
      <c r="G26" s="22"/>
      <c r="H26" s="22"/>
      <c r="I26" s="13"/>
      <c r="J26" s="13"/>
      <c r="K26" s="15"/>
      <c r="L26" s="15"/>
      <c r="M26" s="15"/>
      <c r="N26" s="18"/>
      <c r="O26" s="18"/>
      <c r="P26" s="33">
        <f t="shared" si="7"/>
        <v>0</v>
      </c>
      <c r="Q26" s="33">
        <v>22</v>
      </c>
      <c r="R26" s="33"/>
      <c r="S26" s="33" t="e">
        <f>VLOOKUP(R26,'Flac 2016'!B23:C66,2,FALSE)</f>
        <v>#N/A</v>
      </c>
      <c r="T26" s="9"/>
      <c r="U26" s="22"/>
      <c r="V26" s="22"/>
      <c r="W26" s="13"/>
      <c r="X26" s="15"/>
      <c r="Y26" s="18"/>
      <c r="Z26" s="5">
        <f t="shared" si="5"/>
        <v>0</v>
      </c>
      <c r="AA26" s="5">
        <v>22</v>
      </c>
      <c r="AB26" s="5"/>
      <c r="AC26" s="33" t="e">
        <f>VLOOKUP(AB26,'Flac 2016'!$B$2:$C$45,2,FALSE)</f>
        <v>#N/A</v>
      </c>
      <c r="AD26" s="9"/>
      <c r="AE26" s="9"/>
      <c r="AF26" s="22"/>
      <c r="AG26" s="13"/>
      <c r="AH26" s="15"/>
      <c r="AI26" s="15"/>
      <c r="AJ26" s="18"/>
      <c r="AK26" s="18"/>
      <c r="AL26" s="5">
        <f t="shared" si="6"/>
        <v>0</v>
      </c>
      <c r="AM26" s="5">
        <v>22</v>
      </c>
      <c r="AN26" s="5"/>
      <c r="AO26" s="33" t="e">
        <f>VLOOKUP(AN26,'Flac 2016'!$B$2:$C$45,2,FALSE)</f>
        <v>#N/A</v>
      </c>
      <c r="AP26" s="9"/>
      <c r="AQ26" s="22"/>
      <c r="AR26" s="22"/>
      <c r="AS26" s="22"/>
      <c r="AT26" s="13"/>
      <c r="AU26" s="46"/>
      <c r="AV26" s="46"/>
      <c r="AW26" s="15"/>
      <c r="AX26" s="18"/>
      <c r="AY26" s="5">
        <f t="shared" si="4"/>
        <v>0</v>
      </c>
    </row>
    <row r="27" spans="1:51" x14ac:dyDescent="0.25">
      <c r="A27" s="33">
        <v>23</v>
      </c>
      <c r="B27" s="33"/>
      <c r="C27" s="33" t="e">
        <f>VLOOKUP(B27,'Flac 2016'!$B$2:$C$45,2,FALSE)</f>
        <v>#N/A</v>
      </c>
      <c r="D27" s="9"/>
      <c r="E27" s="9"/>
      <c r="F27" s="9"/>
      <c r="G27" s="22"/>
      <c r="H27" s="22"/>
      <c r="I27" s="13"/>
      <c r="J27" s="13"/>
      <c r="K27" s="15"/>
      <c r="L27" s="15"/>
      <c r="M27" s="15"/>
      <c r="N27" s="18"/>
      <c r="O27" s="18"/>
      <c r="P27" s="33">
        <f t="shared" si="7"/>
        <v>0</v>
      </c>
      <c r="Q27" s="33">
        <v>23</v>
      </c>
      <c r="R27" s="33"/>
      <c r="S27" s="33" t="e">
        <f>VLOOKUP(R27,'Flac 2016'!B24:C67,2,FALSE)</f>
        <v>#N/A</v>
      </c>
      <c r="T27" s="9"/>
      <c r="U27" s="22"/>
      <c r="V27" s="22"/>
      <c r="W27" s="13"/>
      <c r="X27" s="15"/>
      <c r="Y27" s="18"/>
      <c r="Z27" s="5">
        <f t="shared" si="5"/>
        <v>0</v>
      </c>
      <c r="AA27" s="5">
        <v>23</v>
      </c>
      <c r="AB27" s="5"/>
      <c r="AC27" s="33" t="e">
        <f>VLOOKUP(AB27,'Flac 2016'!$B$2:$C$45,2,FALSE)</f>
        <v>#N/A</v>
      </c>
      <c r="AD27" s="9"/>
      <c r="AE27" s="9"/>
      <c r="AF27" s="22"/>
      <c r="AG27" s="13"/>
      <c r="AH27" s="15"/>
      <c r="AI27" s="15"/>
      <c r="AJ27" s="18"/>
      <c r="AK27" s="18"/>
      <c r="AL27" s="5">
        <f t="shared" si="6"/>
        <v>0</v>
      </c>
      <c r="AM27" s="5">
        <v>23</v>
      </c>
      <c r="AN27" s="5"/>
      <c r="AO27" s="33" t="e">
        <f>VLOOKUP(AN27,'Flac 2016'!$B$2:$C$45,2,FALSE)</f>
        <v>#N/A</v>
      </c>
      <c r="AP27" s="9"/>
      <c r="AQ27" s="22"/>
      <c r="AR27" s="22"/>
      <c r="AS27" s="22"/>
      <c r="AT27" s="13"/>
      <c r="AU27" s="46"/>
      <c r="AV27" s="46"/>
      <c r="AW27" s="15"/>
      <c r="AX27" s="18"/>
      <c r="AY27" s="5">
        <f t="shared" si="4"/>
        <v>0</v>
      </c>
    </row>
    <row r="28" spans="1:51" x14ac:dyDescent="0.25">
      <c r="A28" s="33">
        <v>24</v>
      </c>
      <c r="B28" s="33"/>
      <c r="C28" s="33" t="e">
        <f>VLOOKUP(B28,'Flac 2016'!$B$2:$C$45,2,FALSE)</f>
        <v>#N/A</v>
      </c>
      <c r="D28" s="9"/>
      <c r="E28" s="9"/>
      <c r="F28" s="9"/>
      <c r="G28" s="22"/>
      <c r="H28" s="22"/>
      <c r="I28" s="13"/>
      <c r="J28" s="13"/>
      <c r="K28" s="15"/>
      <c r="L28" s="15"/>
      <c r="M28" s="15"/>
      <c r="N28" s="18"/>
      <c r="O28" s="18"/>
      <c r="P28" s="33">
        <f t="shared" si="7"/>
        <v>0</v>
      </c>
      <c r="Q28" s="33">
        <v>24</v>
      </c>
      <c r="R28" s="33"/>
      <c r="S28" s="33" t="e">
        <f>VLOOKUP(R28,'Flac 2016'!B25:C68,2,FALSE)</f>
        <v>#N/A</v>
      </c>
      <c r="T28" s="9"/>
      <c r="U28" s="22"/>
      <c r="V28" s="22"/>
      <c r="W28" s="13"/>
      <c r="X28" s="15"/>
      <c r="Y28" s="18"/>
      <c r="Z28" s="5">
        <f t="shared" si="5"/>
        <v>0</v>
      </c>
      <c r="AA28" s="5">
        <v>24</v>
      </c>
      <c r="AB28" s="5"/>
      <c r="AC28" s="33" t="e">
        <f>VLOOKUP(AB28,'Flac 2016'!$B$2:$C$45,2,FALSE)</f>
        <v>#N/A</v>
      </c>
      <c r="AD28" s="9"/>
      <c r="AE28" s="9"/>
      <c r="AF28" s="22"/>
      <c r="AG28" s="13"/>
      <c r="AH28" s="15"/>
      <c r="AI28" s="15"/>
      <c r="AJ28" s="18"/>
      <c r="AK28" s="18"/>
      <c r="AL28" s="5">
        <f t="shared" si="6"/>
        <v>0</v>
      </c>
      <c r="AM28" s="5">
        <v>24</v>
      </c>
      <c r="AN28" s="5"/>
      <c r="AO28" s="33" t="e">
        <f>VLOOKUP(AN28,'Flac 2016'!$B$2:$C$45,2,FALSE)</f>
        <v>#N/A</v>
      </c>
      <c r="AP28" s="9"/>
      <c r="AQ28" s="22"/>
      <c r="AR28" s="22"/>
      <c r="AS28" s="22"/>
      <c r="AT28" s="13"/>
      <c r="AU28" s="46"/>
      <c r="AV28" s="46"/>
      <c r="AW28" s="15"/>
      <c r="AX28" s="18"/>
      <c r="AY28" s="5">
        <f t="shared" si="4"/>
        <v>0</v>
      </c>
    </row>
    <row r="29" spans="1:51" x14ac:dyDescent="0.25">
      <c r="A29" s="5">
        <v>25</v>
      </c>
      <c r="B29" s="5"/>
      <c r="C29" s="33" t="e">
        <f>VLOOKUP(B29,'Flac 2016'!$B$2:$C$45,2,FALSE)</f>
        <v>#N/A</v>
      </c>
      <c r="D29" s="9"/>
      <c r="E29" s="9"/>
      <c r="F29" s="9"/>
      <c r="G29" s="22"/>
      <c r="H29" s="22"/>
      <c r="I29" s="13"/>
      <c r="J29" s="13"/>
      <c r="K29" s="15"/>
      <c r="L29" s="15"/>
      <c r="M29" s="15"/>
      <c r="N29" s="18"/>
      <c r="O29" s="18"/>
      <c r="P29" s="5">
        <f t="shared" si="7"/>
        <v>0</v>
      </c>
      <c r="Q29" s="5">
        <v>25</v>
      </c>
      <c r="R29" s="5"/>
      <c r="S29" s="33" t="e">
        <f>VLOOKUP(R29,'Flac 2016'!B26:C69,2,FALSE)</f>
        <v>#N/A</v>
      </c>
      <c r="T29" s="9"/>
      <c r="U29" s="22"/>
      <c r="V29" s="22"/>
      <c r="W29" s="13"/>
      <c r="X29" s="15"/>
      <c r="Y29" s="18"/>
      <c r="Z29" s="5">
        <f t="shared" si="5"/>
        <v>0</v>
      </c>
      <c r="AA29" s="5">
        <v>25</v>
      </c>
      <c r="AB29" s="5"/>
      <c r="AC29" s="33" t="e">
        <f>VLOOKUP(AB29,'Flac 2016'!$B$2:$C$45,2,FALSE)</f>
        <v>#N/A</v>
      </c>
      <c r="AD29" s="9"/>
      <c r="AE29" s="9"/>
      <c r="AF29" s="22"/>
      <c r="AG29" s="13"/>
      <c r="AH29" s="15"/>
      <c r="AI29" s="15"/>
      <c r="AJ29" s="18"/>
      <c r="AK29" s="18"/>
      <c r="AL29" s="5">
        <f t="shared" si="6"/>
        <v>0</v>
      </c>
      <c r="AM29" s="5">
        <v>25</v>
      </c>
      <c r="AN29" s="5"/>
      <c r="AO29" s="33" t="e">
        <f>VLOOKUP(AN29,'Flac 2016'!$B$2:$C$45,2,FALSE)</f>
        <v>#N/A</v>
      </c>
      <c r="AP29" s="9"/>
      <c r="AQ29" s="22"/>
      <c r="AR29" s="22"/>
      <c r="AS29" s="22"/>
      <c r="AT29" s="13"/>
      <c r="AU29" s="46"/>
      <c r="AV29" s="46"/>
      <c r="AW29" s="15"/>
      <c r="AX29" s="18"/>
      <c r="AY29" s="5">
        <f t="shared" si="4"/>
        <v>0</v>
      </c>
    </row>
    <row r="30" spans="1:51" x14ac:dyDescent="0.25">
      <c r="A30" s="5">
        <v>26</v>
      </c>
      <c r="B30" s="5"/>
      <c r="C30" s="33" t="e">
        <f>VLOOKUP(B30,'Flac 2016'!$B$2:$C$45,2,FALSE)</f>
        <v>#N/A</v>
      </c>
      <c r="D30" s="9"/>
      <c r="E30" s="9"/>
      <c r="F30" s="9"/>
      <c r="G30" s="22"/>
      <c r="H30" s="22"/>
      <c r="I30" s="13"/>
      <c r="J30" s="13"/>
      <c r="K30" s="15"/>
      <c r="L30" s="15"/>
      <c r="M30" s="15"/>
      <c r="N30" s="18"/>
      <c r="O30" s="18"/>
      <c r="P30" s="5">
        <f t="shared" si="7"/>
        <v>0</v>
      </c>
      <c r="Q30" s="5">
        <v>26</v>
      </c>
      <c r="R30" s="5"/>
      <c r="S30" s="33" t="e">
        <f>VLOOKUP(R30,'Flac 2016'!B27:C70,2,FALSE)</f>
        <v>#N/A</v>
      </c>
      <c r="T30" s="9"/>
      <c r="U30" s="22"/>
      <c r="V30" s="22"/>
      <c r="W30" s="13"/>
      <c r="X30" s="15"/>
      <c r="Y30" s="18"/>
      <c r="Z30" s="5">
        <f t="shared" si="5"/>
        <v>0</v>
      </c>
      <c r="AA30" s="5">
        <v>26</v>
      </c>
      <c r="AB30" s="5"/>
      <c r="AC30" s="33" t="e">
        <f>VLOOKUP(AB30,'Flac 2016'!$B$2:$C$45,2,FALSE)</f>
        <v>#N/A</v>
      </c>
      <c r="AD30" s="9"/>
      <c r="AE30" s="9"/>
      <c r="AF30" s="22"/>
      <c r="AG30" s="13"/>
      <c r="AH30" s="15"/>
      <c r="AI30" s="15"/>
      <c r="AJ30" s="18"/>
      <c r="AK30" s="18"/>
      <c r="AL30" s="5">
        <f t="shared" si="6"/>
        <v>0</v>
      </c>
      <c r="AM30" s="5">
        <v>26</v>
      </c>
      <c r="AN30" s="5"/>
      <c r="AO30" s="33" t="e">
        <f>VLOOKUP(AN30,'Flac 2016'!$B$2:$C$45,2,FALSE)</f>
        <v>#N/A</v>
      </c>
      <c r="AP30" s="9"/>
      <c r="AQ30" s="22"/>
      <c r="AR30" s="22"/>
      <c r="AS30" s="22"/>
      <c r="AT30" s="13"/>
      <c r="AU30" s="46"/>
      <c r="AV30" s="46"/>
      <c r="AW30" s="15"/>
      <c r="AX30" s="18"/>
      <c r="AY30" s="5">
        <f t="shared" si="4"/>
        <v>0</v>
      </c>
    </row>
    <row r="31" spans="1:51" x14ac:dyDescent="0.25">
      <c r="A31" s="5">
        <v>27</v>
      </c>
      <c r="B31" s="5"/>
      <c r="C31" s="33" t="e">
        <f>VLOOKUP(B31,'Flac 2016'!$B$2:$C$45,2,FALSE)</f>
        <v>#N/A</v>
      </c>
      <c r="D31" s="9"/>
      <c r="E31" s="9"/>
      <c r="F31" s="9"/>
      <c r="G31" s="22"/>
      <c r="H31" s="22"/>
      <c r="I31" s="13"/>
      <c r="J31" s="13"/>
      <c r="K31" s="15"/>
      <c r="L31" s="15"/>
      <c r="M31" s="15"/>
      <c r="N31" s="18"/>
      <c r="O31" s="18"/>
      <c r="P31" s="5">
        <f t="shared" si="7"/>
        <v>0</v>
      </c>
      <c r="Q31" s="5">
        <v>27</v>
      </c>
      <c r="R31" s="5"/>
      <c r="S31" s="33" t="e">
        <f>VLOOKUP(R31,'Flac 2016'!B28:C71,2,FALSE)</f>
        <v>#N/A</v>
      </c>
      <c r="T31" s="9"/>
      <c r="U31" s="22"/>
      <c r="V31" s="22"/>
      <c r="W31" s="13"/>
      <c r="X31" s="15"/>
      <c r="Y31" s="18"/>
      <c r="Z31" s="5">
        <f t="shared" si="5"/>
        <v>0</v>
      </c>
      <c r="AA31" s="5">
        <v>27</v>
      </c>
      <c r="AB31" s="5"/>
      <c r="AC31" s="33" t="e">
        <f>VLOOKUP(AB31,'Flac 2016'!$B$2:$C$45,2,FALSE)</f>
        <v>#N/A</v>
      </c>
      <c r="AD31" s="9"/>
      <c r="AE31" s="9"/>
      <c r="AF31" s="22"/>
      <c r="AG31" s="13"/>
      <c r="AH31" s="15"/>
      <c r="AI31" s="15"/>
      <c r="AJ31" s="18"/>
      <c r="AK31" s="18"/>
      <c r="AL31" s="5">
        <f t="shared" si="6"/>
        <v>0</v>
      </c>
      <c r="AM31" s="5">
        <v>27</v>
      </c>
      <c r="AN31" s="5"/>
      <c r="AO31" s="33" t="e">
        <f>VLOOKUP(AN31,'Flac 2016'!$B$2:$C$45,2,FALSE)</f>
        <v>#N/A</v>
      </c>
      <c r="AP31" s="9"/>
      <c r="AQ31" s="22"/>
      <c r="AR31" s="22"/>
      <c r="AS31" s="22"/>
      <c r="AT31" s="13"/>
      <c r="AU31" s="46"/>
      <c r="AV31" s="46"/>
      <c r="AW31" s="15"/>
      <c r="AX31" s="18"/>
      <c r="AY31" s="5">
        <f t="shared" si="4"/>
        <v>0</v>
      </c>
    </row>
    <row r="32" spans="1:51" x14ac:dyDescent="0.25">
      <c r="A32" s="5">
        <v>28</v>
      </c>
      <c r="B32" s="5"/>
      <c r="C32" s="33" t="e">
        <f>VLOOKUP(B32,'Flac 2016'!$B$2:$C$45,2,FALSE)</f>
        <v>#N/A</v>
      </c>
      <c r="D32" s="9"/>
      <c r="E32" s="9"/>
      <c r="F32" s="9"/>
      <c r="G32" s="22"/>
      <c r="H32" s="22"/>
      <c r="I32" s="13"/>
      <c r="J32" s="13"/>
      <c r="K32" s="15"/>
      <c r="L32" s="15"/>
      <c r="M32" s="15"/>
      <c r="N32" s="18"/>
      <c r="O32" s="18"/>
      <c r="P32" s="5">
        <f t="shared" si="7"/>
        <v>0</v>
      </c>
      <c r="Q32" s="5">
        <v>28</v>
      </c>
      <c r="R32" s="5"/>
      <c r="S32" s="33" t="e">
        <f>VLOOKUP(R32,'Flac 2016'!B29:C72,2,FALSE)</f>
        <v>#N/A</v>
      </c>
      <c r="T32" s="9"/>
      <c r="U32" s="22"/>
      <c r="V32" s="22"/>
      <c r="W32" s="13"/>
      <c r="X32" s="15"/>
      <c r="Y32" s="18"/>
      <c r="Z32" s="5">
        <f t="shared" si="5"/>
        <v>0</v>
      </c>
      <c r="AA32" s="5">
        <v>28</v>
      </c>
      <c r="AB32" s="5"/>
      <c r="AC32" s="33" t="e">
        <f>VLOOKUP(AB32,'Flac 2016'!$B$2:$C$45,2,FALSE)</f>
        <v>#N/A</v>
      </c>
      <c r="AD32" s="9"/>
      <c r="AE32" s="9"/>
      <c r="AF32" s="22"/>
      <c r="AG32" s="13"/>
      <c r="AH32" s="15"/>
      <c r="AI32" s="15"/>
      <c r="AJ32" s="18"/>
      <c r="AK32" s="18"/>
      <c r="AL32" s="5">
        <f t="shared" si="6"/>
        <v>0</v>
      </c>
      <c r="AM32" s="5">
        <v>28</v>
      </c>
      <c r="AN32" s="5"/>
      <c r="AO32" s="33" t="e">
        <f>VLOOKUP(AN32,'Flac 2016'!$B$2:$C$45,2,FALSE)</f>
        <v>#N/A</v>
      </c>
      <c r="AP32" s="9"/>
      <c r="AQ32" s="22"/>
      <c r="AR32" s="22"/>
      <c r="AS32" s="22"/>
      <c r="AT32" s="13"/>
      <c r="AU32" s="46"/>
      <c r="AV32" s="46"/>
      <c r="AW32" s="15"/>
      <c r="AX32" s="18"/>
      <c r="AY32" s="5">
        <f t="shared" si="4"/>
        <v>0</v>
      </c>
    </row>
    <row r="33" spans="37:48" x14ac:dyDescent="0.25">
      <c r="AK33" s="72"/>
      <c r="AU33" s="72"/>
      <c r="AV33" s="72"/>
    </row>
    <row r="34" spans="37:48" x14ac:dyDescent="0.25">
      <c r="AK34" s="72"/>
      <c r="AU34" s="72"/>
      <c r="AV34" s="72"/>
    </row>
    <row r="35" spans="37:48" x14ac:dyDescent="0.25">
      <c r="AK35" s="72"/>
      <c r="AU35" s="72"/>
      <c r="AV35" s="72"/>
    </row>
    <row r="36" spans="37:48" x14ac:dyDescent="0.25">
      <c r="AK36" s="72"/>
      <c r="AU36" s="72"/>
      <c r="AV36" s="72"/>
    </row>
    <row r="37" spans="37:48" x14ac:dyDescent="0.25">
      <c r="AK37" s="72"/>
      <c r="AU37" s="72"/>
      <c r="AV37" s="72"/>
    </row>
    <row r="38" spans="37:48" x14ac:dyDescent="0.25">
      <c r="AK38" s="72"/>
      <c r="AU38" s="72"/>
      <c r="AV38" s="72"/>
    </row>
    <row r="39" spans="37:48" x14ac:dyDescent="0.25">
      <c r="AK39" s="72"/>
      <c r="AU39" s="72"/>
      <c r="AV39" s="72"/>
    </row>
    <row r="40" spans="37:48" x14ac:dyDescent="0.25">
      <c r="AK40" s="72"/>
      <c r="AU40" s="72"/>
      <c r="AV40" s="72"/>
    </row>
    <row r="41" spans="37:48" x14ac:dyDescent="0.25">
      <c r="AK41" s="72"/>
      <c r="AU41" s="72"/>
      <c r="AV41" s="72"/>
    </row>
    <row r="42" spans="37:48" x14ac:dyDescent="0.25">
      <c r="AK42" s="72"/>
      <c r="AU42" s="72"/>
      <c r="AV42" s="72"/>
    </row>
    <row r="43" spans="37:48" x14ac:dyDescent="0.25">
      <c r="AK43" s="72"/>
      <c r="AU43" s="72"/>
      <c r="AV43" s="72"/>
    </row>
    <row r="44" spans="37:48" x14ac:dyDescent="0.25">
      <c r="AK44" s="72"/>
      <c r="AU44" s="72"/>
      <c r="AV44" s="72"/>
    </row>
    <row r="45" spans="37:48" x14ac:dyDescent="0.25">
      <c r="AK45" s="72"/>
      <c r="AU45" s="72"/>
      <c r="AV45" s="72"/>
    </row>
    <row r="46" spans="37:48" x14ac:dyDescent="0.25">
      <c r="AK46" s="72"/>
      <c r="AU46" s="72"/>
      <c r="AV46" s="72"/>
    </row>
    <row r="47" spans="37:48" x14ac:dyDescent="0.25">
      <c r="AK47" s="72"/>
      <c r="AU47" s="72"/>
      <c r="AV47" s="72"/>
    </row>
    <row r="48" spans="37:48" x14ac:dyDescent="0.25">
      <c r="AK48" s="72"/>
      <c r="AU48" s="72"/>
      <c r="AV48" s="72"/>
    </row>
    <row r="49" spans="37:48" x14ac:dyDescent="0.25">
      <c r="AK49" s="72"/>
      <c r="AU49" s="72"/>
      <c r="AV49" s="72"/>
    </row>
    <row r="50" spans="37:48" x14ac:dyDescent="0.25">
      <c r="AK50" s="72"/>
      <c r="AU50" s="72"/>
      <c r="AV50" s="72"/>
    </row>
    <row r="51" spans="37:48" x14ac:dyDescent="0.25">
      <c r="AK51" s="72"/>
      <c r="AU51" s="72"/>
      <c r="AV51" s="72"/>
    </row>
    <row r="52" spans="37:48" x14ac:dyDescent="0.25">
      <c r="AK52" s="72"/>
      <c r="AU52" s="72"/>
      <c r="AV52" s="72"/>
    </row>
    <row r="53" spans="37:48" x14ac:dyDescent="0.25">
      <c r="AK53" s="72"/>
      <c r="AU53" s="72"/>
      <c r="AV53" s="72"/>
    </row>
    <row r="54" spans="37:48" x14ac:dyDescent="0.25">
      <c r="AK54" s="72"/>
      <c r="AU54" s="72"/>
      <c r="AV54" s="72"/>
    </row>
    <row r="55" spans="37:48" x14ac:dyDescent="0.25">
      <c r="AK55" s="72"/>
      <c r="AU55" s="72"/>
      <c r="AV55" s="72"/>
    </row>
    <row r="56" spans="37:48" x14ac:dyDescent="0.25">
      <c r="AK56" s="72"/>
      <c r="AU56" s="72"/>
      <c r="AV56" s="72"/>
    </row>
    <row r="57" spans="37:48" x14ac:dyDescent="0.25">
      <c r="AK57" s="72"/>
      <c r="AU57" s="72"/>
      <c r="AV57" s="72"/>
    </row>
    <row r="58" spans="37:48" x14ac:dyDescent="0.25">
      <c r="AK58" s="72"/>
      <c r="AU58" s="72"/>
      <c r="AV58" s="72"/>
    </row>
    <row r="59" spans="37:48" x14ac:dyDescent="0.25">
      <c r="AK59" s="72"/>
      <c r="AU59" s="72"/>
      <c r="AV59" s="72"/>
    </row>
    <row r="60" spans="37:48" x14ac:dyDescent="0.25">
      <c r="AK60" s="72"/>
      <c r="AU60" s="72"/>
      <c r="AV60" s="72"/>
    </row>
    <row r="61" spans="37:48" x14ac:dyDescent="0.25">
      <c r="AK61" s="72"/>
      <c r="AU61" s="72"/>
      <c r="AV61" s="72"/>
    </row>
    <row r="62" spans="37:48" x14ac:dyDescent="0.25">
      <c r="AK62" s="72"/>
      <c r="AU62" s="72"/>
      <c r="AV62" s="72"/>
    </row>
    <row r="63" spans="37:48" x14ac:dyDescent="0.25">
      <c r="AK63" s="72"/>
      <c r="AU63" s="72"/>
      <c r="AV63" s="72"/>
    </row>
    <row r="64" spans="37:48" x14ac:dyDescent="0.25">
      <c r="AK64" s="72"/>
      <c r="AU64" s="72"/>
      <c r="AV64" s="72"/>
    </row>
    <row r="65" spans="37:48" x14ac:dyDescent="0.25">
      <c r="AK65" s="72"/>
      <c r="AU65" s="72"/>
      <c r="AV65" s="72"/>
    </row>
    <row r="66" spans="37:48" x14ac:dyDescent="0.25">
      <c r="AK66" s="72"/>
      <c r="AU66" s="72"/>
      <c r="AV66" s="72"/>
    </row>
    <row r="67" spans="37:48" x14ac:dyDescent="0.25">
      <c r="AK67" s="72"/>
      <c r="AU67" s="72"/>
      <c r="AV67" s="72"/>
    </row>
    <row r="68" spans="37:48" x14ac:dyDescent="0.25">
      <c r="AK68" s="72"/>
      <c r="AU68" s="72"/>
      <c r="AV68" s="72"/>
    </row>
    <row r="69" spans="37:48" x14ac:dyDescent="0.25">
      <c r="AK69" s="72"/>
      <c r="AU69" s="72"/>
      <c r="AV69" s="72"/>
    </row>
    <row r="70" spans="37:48" x14ac:dyDescent="0.25">
      <c r="AK70" s="72"/>
      <c r="AU70" s="72"/>
      <c r="AV70" s="72"/>
    </row>
    <row r="71" spans="37:48" x14ac:dyDescent="0.25">
      <c r="AK71" s="72"/>
      <c r="AU71" s="72"/>
      <c r="AV71" s="72"/>
    </row>
    <row r="72" spans="37:48" x14ac:dyDescent="0.25">
      <c r="AK72" s="72"/>
      <c r="AU72" s="72"/>
      <c r="AV72" s="72"/>
    </row>
    <row r="73" spans="37:48" x14ac:dyDescent="0.25">
      <c r="AK73" s="72"/>
      <c r="AU73" s="72"/>
      <c r="AV73" s="72"/>
    </row>
    <row r="74" spans="37:48" x14ac:dyDescent="0.25">
      <c r="AK74" s="72"/>
      <c r="AU74" s="72"/>
      <c r="AV74" s="72"/>
    </row>
    <row r="75" spans="37:48" x14ac:dyDescent="0.25">
      <c r="AK75" s="72"/>
      <c r="AU75" s="72"/>
      <c r="AV75" s="72"/>
    </row>
    <row r="76" spans="37:48" x14ac:dyDescent="0.25">
      <c r="AK76" s="72"/>
      <c r="AU76" s="72"/>
      <c r="AV76" s="72"/>
    </row>
    <row r="77" spans="37:48" x14ac:dyDescent="0.25">
      <c r="AK77" s="72"/>
      <c r="AU77" s="72"/>
      <c r="AV77" s="72"/>
    </row>
    <row r="78" spans="37:48" x14ac:dyDescent="0.25">
      <c r="AK78" s="72"/>
      <c r="AU78" s="72"/>
      <c r="AV78" s="72"/>
    </row>
    <row r="79" spans="37:48" x14ac:dyDescent="0.25">
      <c r="AK79" s="72"/>
      <c r="AU79" s="72"/>
      <c r="AV79" s="72"/>
    </row>
    <row r="80" spans="37:48" x14ac:dyDescent="0.25">
      <c r="AK80" s="72"/>
      <c r="AU80" s="72"/>
      <c r="AV80" s="72"/>
    </row>
    <row r="81" spans="37:48" x14ac:dyDescent="0.25">
      <c r="AK81" s="72"/>
      <c r="AU81" s="72"/>
      <c r="AV81" s="72"/>
    </row>
    <row r="82" spans="37:48" x14ac:dyDescent="0.25">
      <c r="AK82" s="72"/>
      <c r="AU82" s="72"/>
      <c r="AV82" s="72"/>
    </row>
    <row r="83" spans="37:48" x14ac:dyDescent="0.25">
      <c r="AK83" s="72"/>
      <c r="AU83" s="72"/>
      <c r="AV83" s="72"/>
    </row>
    <row r="84" spans="37:48" x14ac:dyDescent="0.25">
      <c r="AK84" s="72"/>
      <c r="AU84" s="72"/>
      <c r="AV84" s="72"/>
    </row>
    <row r="85" spans="37:48" x14ac:dyDescent="0.25">
      <c r="AK85" s="72"/>
      <c r="AU85" s="72"/>
      <c r="AV85" s="72"/>
    </row>
    <row r="86" spans="37:48" x14ac:dyDescent="0.25">
      <c r="AK86" s="72"/>
      <c r="AU86" s="72"/>
      <c r="AV86" s="72"/>
    </row>
    <row r="87" spans="37:48" x14ac:dyDescent="0.25">
      <c r="AK87" s="72"/>
      <c r="AU87" s="72"/>
      <c r="AV87" s="72"/>
    </row>
    <row r="88" spans="37:48" x14ac:dyDescent="0.25">
      <c r="AK88" s="72"/>
      <c r="AU88" s="72"/>
      <c r="AV88" s="72"/>
    </row>
    <row r="89" spans="37:48" x14ac:dyDescent="0.25">
      <c r="AK89" s="72"/>
      <c r="AU89" s="72"/>
      <c r="AV89" s="72"/>
    </row>
    <row r="90" spans="37:48" x14ac:dyDescent="0.25">
      <c r="AK90" s="72"/>
      <c r="AU90" s="72"/>
      <c r="AV90" s="72"/>
    </row>
    <row r="91" spans="37:48" x14ac:dyDescent="0.25">
      <c r="AK91" s="72"/>
      <c r="AU91" s="72"/>
      <c r="AV91" s="72"/>
    </row>
    <row r="92" spans="37:48" x14ac:dyDescent="0.25">
      <c r="AK92" s="72"/>
      <c r="AU92" s="72"/>
      <c r="AV92" s="72"/>
    </row>
    <row r="93" spans="37:48" x14ac:dyDescent="0.25">
      <c r="AK93" s="72"/>
      <c r="AU93" s="72"/>
      <c r="AV93" s="72"/>
    </row>
    <row r="94" spans="37:48" x14ac:dyDescent="0.25">
      <c r="AK94" s="72"/>
      <c r="AU94" s="72"/>
      <c r="AV94" s="72"/>
    </row>
    <row r="95" spans="37:48" x14ac:dyDescent="0.25">
      <c r="AK95" s="72"/>
      <c r="AU95" s="72"/>
      <c r="AV95" s="72"/>
    </row>
    <row r="96" spans="37:48" x14ac:dyDescent="0.25">
      <c r="AK96" s="72"/>
      <c r="AU96" s="72"/>
      <c r="AV96" s="72"/>
    </row>
    <row r="97" spans="37:48" x14ac:dyDescent="0.25">
      <c r="AK97" s="72"/>
      <c r="AU97" s="72"/>
      <c r="AV97" s="72"/>
    </row>
    <row r="98" spans="37:48" x14ac:dyDescent="0.25">
      <c r="AK98" s="72"/>
      <c r="AU98" s="72"/>
      <c r="AV98" s="72"/>
    </row>
    <row r="99" spans="37:48" x14ac:dyDescent="0.25">
      <c r="AK99" s="72"/>
      <c r="AU99" s="72"/>
      <c r="AV99" s="72"/>
    </row>
    <row r="100" spans="37:48" x14ac:dyDescent="0.25">
      <c r="AK100" s="72"/>
      <c r="AU100" s="72"/>
      <c r="AV100" s="72"/>
    </row>
    <row r="101" spans="37:48" x14ac:dyDescent="0.25">
      <c r="AK101" s="72"/>
      <c r="AU101" s="72"/>
      <c r="AV101" s="72"/>
    </row>
    <row r="102" spans="37:48" x14ac:dyDescent="0.25">
      <c r="AK102" s="72"/>
      <c r="AU102" s="72"/>
      <c r="AV102" s="72"/>
    </row>
    <row r="103" spans="37:48" x14ac:dyDescent="0.25">
      <c r="AK103" s="72"/>
      <c r="AU103" s="72"/>
      <c r="AV103" s="72"/>
    </row>
    <row r="104" spans="37:48" x14ac:dyDescent="0.25">
      <c r="AK104" s="72"/>
      <c r="AU104" s="72"/>
      <c r="AV104" s="72"/>
    </row>
    <row r="105" spans="37:48" x14ac:dyDescent="0.25">
      <c r="AK105" s="72"/>
      <c r="AU105" s="72"/>
      <c r="AV105" s="72"/>
    </row>
    <row r="106" spans="37:48" x14ac:dyDescent="0.25">
      <c r="AK106" s="72"/>
      <c r="AU106" s="72"/>
      <c r="AV106" s="72"/>
    </row>
    <row r="107" spans="37:48" x14ac:dyDescent="0.25">
      <c r="AK107" s="72"/>
      <c r="AU107" s="72"/>
      <c r="AV107" s="72"/>
    </row>
    <row r="108" spans="37:48" x14ac:dyDescent="0.25">
      <c r="AK108" s="72"/>
      <c r="AU108" s="72"/>
      <c r="AV108" s="72"/>
    </row>
    <row r="109" spans="37:48" x14ac:dyDescent="0.25">
      <c r="AK109" s="72"/>
      <c r="AU109" s="72"/>
      <c r="AV109" s="72"/>
    </row>
    <row r="110" spans="37:48" x14ac:dyDescent="0.25">
      <c r="AK110" s="72"/>
      <c r="AU110" s="72"/>
      <c r="AV110" s="72"/>
    </row>
    <row r="111" spans="37:48" x14ac:dyDescent="0.25">
      <c r="AK111" s="72"/>
      <c r="AU111" s="72"/>
      <c r="AV111" s="72"/>
    </row>
    <row r="112" spans="37:48" x14ac:dyDescent="0.25">
      <c r="AK112" s="72"/>
      <c r="AU112" s="72"/>
      <c r="AV112" s="72"/>
    </row>
    <row r="113" spans="37:48" x14ac:dyDescent="0.25">
      <c r="AK113" s="72"/>
      <c r="AU113" s="72"/>
      <c r="AV113" s="72"/>
    </row>
    <row r="114" spans="37:48" x14ac:dyDescent="0.25">
      <c r="AK114" s="72"/>
      <c r="AU114" s="72"/>
      <c r="AV114" s="72"/>
    </row>
    <row r="115" spans="37:48" x14ac:dyDescent="0.25">
      <c r="AK115" s="72"/>
      <c r="AU115" s="72"/>
      <c r="AV115" s="72"/>
    </row>
    <row r="116" spans="37:48" x14ac:dyDescent="0.25">
      <c r="AK116" s="72"/>
      <c r="AU116" s="72"/>
      <c r="AV116" s="72"/>
    </row>
    <row r="117" spans="37:48" x14ac:dyDescent="0.25">
      <c r="AK117" s="72"/>
      <c r="AU117" s="72"/>
      <c r="AV117" s="72"/>
    </row>
    <row r="118" spans="37:48" x14ac:dyDescent="0.25">
      <c r="AK118" s="72"/>
      <c r="AU118" s="72"/>
      <c r="AV118" s="72"/>
    </row>
    <row r="119" spans="37:48" x14ac:dyDescent="0.25">
      <c r="AK119" s="72"/>
      <c r="AU119" s="72"/>
      <c r="AV119" s="72"/>
    </row>
    <row r="120" spans="37:48" x14ac:dyDescent="0.25">
      <c r="AK120" s="72"/>
      <c r="AU120" s="72"/>
      <c r="AV120" s="72"/>
    </row>
    <row r="121" spans="37:48" x14ac:dyDescent="0.25">
      <c r="AK121" s="72"/>
      <c r="AU121" s="72"/>
      <c r="AV121" s="72"/>
    </row>
    <row r="122" spans="37:48" x14ac:dyDescent="0.25">
      <c r="AK122" s="72"/>
      <c r="AU122" s="72"/>
      <c r="AV122" s="72"/>
    </row>
    <row r="123" spans="37:48" x14ac:dyDescent="0.25">
      <c r="AK123" s="72"/>
      <c r="AU123" s="72"/>
      <c r="AV123" s="72"/>
    </row>
    <row r="124" spans="37:48" x14ac:dyDescent="0.25">
      <c r="AK124" s="72"/>
      <c r="AU124" s="72"/>
      <c r="AV124" s="72"/>
    </row>
    <row r="125" spans="37:48" x14ac:dyDescent="0.25">
      <c r="AK125" s="72"/>
      <c r="AU125" s="72"/>
      <c r="AV125" s="72"/>
    </row>
    <row r="126" spans="37:48" x14ac:dyDescent="0.25">
      <c r="AK126" s="72"/>
      <c r="AU126" s="72"/>
      <c r="AV126" s="72"/>
    </row>
    <row r="127" spans="37:48" x14ac:dyDescent="0.25">
      <c r="AK127" s="72"/>
      <c r="AU127" s="72"/>
      <c r="AV127" s="72"/>
    </row>
    <row r="128" spans="37:48" x14ac:dyDescent="0.25">
      <c r="AK128" s="72"/>
      <c r="AU128" s="72"/>
      <c r="AV128" s="72"/>
    </row>
    <row r="129" spans="37:48" x14ac:dyDescent="0.25">
      <c r="AK129" s="72"/>
      <c r="AU129" s="72"/>
      <c r="AV129" s="72"/>
    </row>
    <row r="130" spans="37:48" x14ac:dyDescent="0.25">
      <c r="AK130" s="72"/>
      <c r="AU130" s="72"/>
      <c r="AV130" s="72"/>
    </row>
    <row r="131" spans="37:48" x14ac:dyDescent="0.25">
      <c r="AK131" s="72"/>
      <c r="AU131" s="72"/>
      <c r="AV131" s="72"/>
    </row>
    <row r="132" spans="37:48" x14ac:dyDescent="0.25">
      <c r="AK132" s="72"/>
      <c r="AU132" s="72"/>
      <c r="AV132" s="72"/>
    </row>
    <row r="133" spans="37:48" x14ac:dyDescent="0.25">
      <c r="AK133" s="72"/>
      <c r="AU133" s="72"/>
      <c r="AV133" s="72"/>
    </row>
    <row r="134" spans="37:48" x14ac:dyDescent="0.25">
      <c r="AK134" s="72"/>
      <c r="AU134" s="72"/>
      <c r="AV134" s="72"/>
    </row>
    <row r="135" spans="37:48" x14ac:dyDescent="0.25">
      <c r="AK135" s="72"/>
      <c r="AU135" s="72"/>
      <c r="AV135" s="72"/>
    </row>
    <row r="136" spans="37:48" x14ac:dyDescent="0.25">
      <c r="AK136" s="72"/>
      <c r="AU136" s="72"/>
      <c r="AV136" s="72"/>
    </row>
    <row r="137" spans="37:48" x14ac:dyDescent="0.25">
      <c r="AK137" s="72"/>
      <c r="AU137" s="72"/>
      <c r="AV137" s="72"/>
    </row>
    <row r="138" spans="37:48" x14ac:dyDescent="0.25">
      <c r="AK138" s="72"/>
      <c r="AU138" s="72"/>
      <c r="AV138" s="72"/>
    </row>
    <row r="139" spans="37:48" x14ac:dyDescent="0.25">
      <c r="AK139" s="72"/>
      <c r="AU139" s="72"/>
      <c r="AV139" s="72"/>
    </row>
    <row r="140" spans="37:48" x14ac:dyDescent="0.25">
      <c r="AK140" s="72"/>
      <c r="AU140" s="72"/>
      <c r="AV140" s="72"/>
    </row>
    <row r="141" spans="37:48" x14ac:dyDescent="0.25">
      <c r="AK141" s="72"/>
      <c r="AU141" s="72"/>
      <c r="AV141" s="72"/>
    </row>
    <row r="142" spans="37:48" x14ac:dyDescent="0.25">
      <c r="AK142" s="72"/>
      <c r="AU142" s="72"/>
      <c r="AV142" s="72"/>
    </row>
    <row r="143" spans="37:48" x14ac:dyDescent="0.25">
      <c r="AK143" s="72"/>
      <c r="AU143" s="72"/>
      <c r="AV143" s="72"/>
    </row>
    <row r="144" spans="37:48" x14ac:dyDescent="0.25">
      <c r="AK144" s="72"/>
      <c r="AU144" s="72"/>
      <c r="AV144" s="72"/>
    </row>
    <row r="145" spans="37:48" x14ac:dyDescent="0.25">
      <c r="AK145" s="72"/>
      <c r="AU145" s="72"/>
      <c r="AV145" s="72"/>
    </row>
    <row r="146" spans="37:48" x14ac:dyDescent="0.25">
      <c r="AK146" s="72"/>
      <c r="AU146" s="72"/>
      <c r="AV146" s="72"/>
    </row>
    <row r="147" spans="37:48" x14ac:dyDescent="0.25">
      <c r="AK147" s="72"/>
      <c r="AU147" s="72"/>
      <c r="AV147" s="72"/>
    </row>
    <row r="148" spans="37:48" x14ac:dyDescent="0.25">
      <c r="AK148" s="72"/>
      <c r="AU148" s="72"/>
      <c r="AV148" s="72"/>
    </row>
    <row r="149" spans="37:48" x14ac:dyDescent="0.25">
      <c r="AK149" s="72"/>
      <c r="AU149" s="72"/>
      <c r="AV149" s="72"/>
    </row>
    <row r="150" spans="37:48" x14ac:dyDescent="0.25">
      <c r="AK150" s="72"/>
      <c r="AU150" s="72"/>
      <c r="AV150" s="72"/>
    </row>
    <row r="151" spans="37:48" x14ac:dyDescent="0.25">
      <c r="AK151" s="72"/>
      <c r="AU151" s="72"/>
      <c r="AV151" s="72"/>
    </row>
    <row r="152" spans="37:48" x14ac:dyDescent="0.25">
      <c r="AK152" s="72"/>
      <c r="AU152" s="72"/>
      <c r="AV152" s="72"/>
    </row>
    <row r="153" spans="37:48" x14ac:dyDescent="0.25">
      <c r="AK153" s="72"/>
      <c r="AU153" s="72"/>
      <c r="AV153" s="72"/>
    </row>
    <row r="154" spans="37:48" x14ac:dyDescent="0.25">
      <c r="AK154" s="72"/>
      <c r="AU154" s="72"/>
      <c r="AV154" s="72"/>
    </row>
    <row r="155" spans="37:48" x14ac:dyDescent="0.25">
      <c r="AK155" s="72"/>
      <c r="AU155" s="72"/>
      <c r="AV155" s="72"/>
    </row>
    <row r="156" spans="37:48" x14ac:dyDescent="0.25">
      <c r="AK156" s="72"/>
      <c r="AU156" s="72"/>
      <c r="AV156" s="72"/>
    </row>
    <row r="157" spans="37:48" x14ac:dyDescent="0.25">
      <c r="AK157" s="72"/>
      <c r="AU157" s="72"/>
      <c r="AV157" s="72"/>
    </row>
    <row r="158" spans="37:48" x14ac:dyDescent="0.25">
      <c r="AK158" s="72"/>
      <c r="AU158" s="72"/>
      <c r="AV158" s="72"/>
    </row>
    <row r="159" spans="37:48" x14ac:dyDescent="0.25">
      <c r="AK159" s="72"/>
      <c r="AU159" s="72"/>
      <c r="AV159" s="72"/>
    </row>
    <row r="160" spans="37:48" x14ac:dyDescent="0.25">
      <c r="AK160" s="72"/>
      <c r="AU160" s="72"/>
      <c r="AV160" s="72"/>
    </row>
    <row r="161" spans="37:48" x14ac:dyDescent="0.25">
      <c r="AK161" s="72"/>
      <c r="AU161" s="72"/>
      <c r="AV161" s="72"/>
    </row>
    <row r="162" spans="37:48" x14ac:dyDescent="0.25">
      <c r="AK162" s="72"/>
      <c r="AU162" s="72"/>
      <c r="AV162" s="72"/>
    </row>
    <row r="163" spans="37:48" x14ac:dyDescent="0.25">
      <c r="AK163" s="72"/>
      <c r="AU163" s="72"/>
      <c r="AV163" s="72"/>
    </row>
    <row r="164" spans="37:48" x14ac:dyDescent="0.25">
      <c r="AK164" s="72"/>
      <c r="AU164" s="72"/>
      <c r="AV164" s="72"/>
    </row>
    <row r="165" spans="37:48" x14ac:dyDescent="0.25">
      <c r="AK165" s="72"/>
      <c r="AU165" s="72"/>
      <c r="AV165" s="72"/>
    </row>
    <row r="166" spans="37:48" x14ac:dyDescent="0.25">
      <c r="AK166" s="72"/>
      <c r="AU166" s="72"/>
      <c r="AV166" s="72"/>
    </row>
    <row r="167" spans="37:48" x14ac:dyDescent="0.25">
      <c r="AK167" s="72"/>
      <c r="AU167" s="72"/>
      <c r="AV167" s="72"/>
    </row>
    <row r="168" spans="37:48" x14ac:dyDescent="0.25">
      <c r="AK168" s="72"/>
      <c r="AU168" s="72"/>
      <c r="AV168" s="72"/>
    </row>
    <row r="169" spans="37:48" x14ac:dyDescent="0.25">
      <c r="AK169" s="72"/>
      <c r="AU169" s="72"/>
      <c r="AV169" s="72"/>
    </row>
    <row r="170" spans="37:48" x14ac:dyDescent="0.25">
      <c r="AK170" s="72"/>
      <c r="AU170" s="72"/>
      <c r="AV170" s="72"/>
    </row>
    <row r="171" spans="37:48" x14ac:dyDescent="0.25">
      <c r="AK171" s="72"/>
      <c r="AU171" s="72"/>
      <c r="AV171" s="72"/>
    </row>
    <row r="172" spans="37:48" x14ac:dyDescent="0.25">
      <c r="AK172" s="72"/>
      <c r="AU172" s="72"/>
      <c r="AV172" s="72"/>
    </row>
    <row r="173" spans="37:48" x14ac:dyDescent="0.25">
      <c r="AK173" s="72"/>
      <c r="AU173" s="72"/>
      <c r="AV173" s="72"/>
    </row>
    <row r="174" spans="37:48" x14ac:dyDescent="0.25">
      <c r="AK174" s="72"/>
      <c r="AU174" s="72"/>
      <c r="AV174" s="72"/>
    </row>
    <row r="175" spans="37:48" x14ac:dyDescent="0.25">
      <c r="AK175" s="72"/>
      <c r="AU175" s="72"/>
      <c r="AV175" s="72"/>
    </row>
    <row r="176" spans="37:48" x14ac:dyDescent="0.25">
      <c r="AK176" s="72"/>
      <c r="AU176" s="72"/>
      <c r="AV176" s="72"/>
    </row>
    <row r="177" spans="37:48" x14ac:dyDescent="0.25">
      <c r="AK177" s="72"/>
      <c r="AU177" s="72"/>
      <c r="AV177" s="72"/>
    </row>
    <row r="178" spans="37:48" x14ac:dyDescent="0.25">
      <c r="AK178" s="72"/>
      <c r="AU178" s="72"/>
      <c r="AV178" s="72"/>
    </row>
    <row r="179" spans="37:48" x14ac:dyDescent="0.25">
      <c r="AK179" s="72"/>
      <c r="AU179" s="72"/>
      <c r="AV179" s="72"/>
    </row>
    <row r="180" spans="37:48" x14ac:dyDescent="0.25">
      <c r="AK180" s="72"/>
      <c r="AU180" s="72"/>
      <c r="AV180" s="72"/>
    </row>
    <row r="181" spans="37:48" x14ac:dyDescent="0.25">
      <c r="AK181" s="72"/>
      <c r="AU181" s="72"/>
      <c r="AV181" s="72"/>
    </row>
    <row r="182" spans="37:48" x14ac:dyDescent="0.25">
      <c r="AK182" s="72"/>
      <c r="AU182" s="72"/>
      <c r="AV182" s="72"/>
    </row>
    <row r="183" spans="37:48" x14ac:dyDescent="0.25">
      <c r="AK183" s="72"/>
      <c r="AU183" s="72"/>
      <c r="AV183" s="72"/>
    </row>
    <row r="184" spans="37:48" x14ac:dyDescent="0.25">
      <c r="AK184" s="72"/>
      <c r="AU184" s="72"/>
      <c r="AV184" s="72"/>
    </row>
    <row r="185" spans="37:48" x14ac:dyDescent="0.25">
      <c r="AK185" s="72"/>
      <c r="AU185" s="72"/>
      <c r="AV185" s="72"/>
    </row>
    <row r="186" spans="37:48" x14ac:dyDescent="0.25">
      <c r="AK186" s="72"/>
      <c r="AU186" s="72"/>
      <c r="AV186" s="72"/>
    </row>
    <row r="187" spans="37:48" x14ac:dyDescent="0.25">
      <c r="AK187" s="72"/>
      <c r="AU187" s="72"/>
      <c r="AV187" s="72"/>
    </row>
    <row r="188" spans="37:48" x14ac:dyDescent="0.25">
      <c r="AK188" s="72"/>
      <c r="AU188" s="72"/>
      <c r="AV188" s="72"/>
    </row>
    <row r="189" spans="37:48" x14ac:dyDescent="0.25">
      <c r="AK189" s="72"/>
      <c r="AU189" s="72"/>
      <c r="AV189" s="72"/>
    </row>
    <row r="190" spans="37:48" x14ac:dyDescent="0.25">
      <c r="AK190" s="72"/>
      <c r="AU190" s="72"/>
      <c r="AV190" s="72"/>
    </row>
    <row r="191" spans="37:48" x14ac:dyDescent="0.25">
      <c r="AK191" s="72"/>
      <c r="AU191" s="72"/>
      <c r="AV191" s="72"/>
    </row>
    <row r="192" spans="37:48" x14ac:dyDescent="0.25">
      <c r="AK192" s="72"/>
      <c r="AU192" s="72"/>
      <c r="AV192" s="72"/>
    </row>
    <row r="193" spans="37:48" x14ac:dyDescent="0.25">
      <c r="AK193" s="72"/>
      <c r="AU193" s="72"/>
      <c r="AV193" s="72"/>
    </row>
    <row r="194" spans="37:48" x14ac:dyDescent="0.25">
      <c r="AK194" s="72"/>
      <c r="AU194" s="72"/>
      <c r="AV194" s="72"/>
    </row>
    <row r="195" spans="37:48" x14ac:dyDescent="0.25">
      <c r="AK195" s="72"/>
      <c r="AU195" s="72"/>
      <c r="AV195" s="72"/>
    </row>
    <row r="196" spans="37:48" x14ac:dyDescent="0.25">
      <c r="AK196" s="72"/>
      <c r="AU196" s="72"/>
      <c r="AV196" s="72"/>
    </row>
    <row r="197" spans="37:48" x14ac:dyDescent="0.25">
      <c r="AK197" s="72"/>
      <c r="AU197" s="72"/>
      <c r="AV197" s="72"/>
    </row>
    <row r="198" spans="37:48" x14ac:dyDescent="0.25">
      <c r="AK198" s="72"/>
      <c r="AU198" s="72"/>
      <c r="AV198" s="72"/>
    </row>
    <row r="199" spans="37:48" x14ac:dyDescent="0.25">
      <c r="AK199" s="72"/>
      <c r="AU199" s="72"/>
      <c r="AV199" s="72"/>
    </row>
    <row r="200" spans="37:48" x14ac:dyDescent="0.25">
      <c r="AK200" s="72"/>
      <c r="AU200" s="72"/>
      <c r="AV200" s="72"/>
    </row>
    <row r="201" spans="37:48" x14ac:dyDescent="0.25">
      <c r="AK201" s="72"/>
      <c r="AU201" s="72"/>
      <c r="AV201" s="72"/>
    </row>
    <row r="202" spans="37:48" x14ac:dyDescent="0.25">
      <c r="AK202" s="72"/>
      <c r="AU202" s="72"/>
      <c r="AV202" s="72"/>
    </row>
    <row r="203" spans="37:48" x14ac:dyDescent="0.25">
      <c r="AK203" s="72"/>
      <c r="AU203" s="72"/>
      <c r="AV203" s="72"/>
    </row>
    <row r="204" spans="37:48" x14ac:dyDescent="0.25">
      <c r="AK204" s="72"/>
      <c r="AU204" s="72"/>
      <c r="AV204" s="72"/>
    </row>
    <row r="205" spans="37:48" x14ac:dyDescent="0.25">
      <c r="AK205" s="72"/>
      <c r="AU205" s="72"/>
      <c r="AV205" s="72"/>
    </row>
    <row r="206" spans="37:48" x14ac:dyDescent="0.25">
      <c r="AK206" s="72"/>
      <c r="AU206" s="72"/>
      <c r="AV206" s="72"/>
    </row>
    <row r="207" spans="37:48" x14ac:dyDescent="0.25">
      <c r="AK207" s="72"/>
      <c r="AU207" s="72"/>
      <c r="AV207" s="72"/>
    </row>
    <row r="208" spans="37:48" x14ac:dyDescent="0.25">
      <c r="AK208" s="72"/>
      <c r="AU208" s="72"/>
      <c r="AV208" s="72"/>
    </row>
    <row r="209" spans="37:48" x14ac:dyDescent="0.25">
      <c r="AK209" s="72"/>
      <c r="AU209" s="72"/>
      <c r="AV209" s="72"/>
    </row>
    <row r="210" spans="37:48" x14ac:dyDescent="0.25">
      <c r="AK210" s="72"/>
      <c r="AU210" s="72"/>
      <c r="AV210" s="72"/>
    </row>
    <row r="211" spans="37:48" x14ac:dyDescent="0.25">
      <c r="AK211" s="72"/>
      <c r="AU211" s="72"/>
      <c r="AV211" s="72"/>
    </row>
    <row r="212" spans="37:48" x14ac:dyDescent="0.25">
      <c r="AK212" s="72"/>
      <c r="AU212" s="72"/>
      <c r="AV212" s="72"/>
    </row>
    <row r="213" spans="37:48" x14ac:dyDescent="0.25">
      <c r="AK213" s="72"/>
      <c r="AU213" s="72"/>
      <c r="AV213" s="72"/>
    </row>
    <row r="214" spans="37:48" x14ac:dyDescent="0.25">
      <c r="AK214" s="72"/>
      <c r="AU214" s="72"/>
      <c r="AV214" s="72"/>
    </row>
  </sheetData>
  <sortState ref="AN5:AY12">
    <sortCondition descending="1" ref="AY5:AY12"/>
  </sortState>
  <pageMargins left="0.39370078740157483" right="0.70866141732283472" top="0.74803149606299213" bottom="0.74803149606299213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71"/>
  <sheetViews>
    <sheetView topLeftCell="AG1" zoomScaleNormal="100" workbookViewId="0">
      <selection activeCell="AY5" sqref="AM3:AY5"/>
    </sheetView>
  </sheetViews>
  <sheetFormatPr defaultRowHeight="15" x14ac:dyDescent="0.25"/>
  <cols>
    <col min="2" max="2" width="13.28515625" bestFit="1" customWidth="1"/>
    <col min="3" max="3" width="21.5703125" bestFit="1" customWidth="1"/>
    <col min="4" max="4" width="5.85546875" customWidth="1"/>
    <col min="5" max="5" width="6.5703125" customWidth="1"/>
    <col min="6" max="6" width="6.7109375" bestFit="1" customWidth="1"/>
    <col min="7" max="7" width="5.7109375" customWidth="1"/>
    <col min="8" max="8" width="5.85546875" customWidth="1"/>
    <col min="9" max="9" width="10.85546875" customWidth="1"/>
    <col min="10" max="10" width="6.140625" style="40" customWidth="1"/>
    <col min="11" max="11" width="5.7109375" style="40" customWidth="1"/>
    <col min="12" max="12" width="5.42578125" style="40" customWidth="1"/>
    <col min="13" max="13" width="5.42578125" customWidth="1"/>
    <col min="14" max="14" width="5.85546875" customWidth="1"/>
    <col min="15" max="15" width="13.5703125" bestFit="1" customWidth="1"/>
    <col min="17" max="17" width="13.28515625" bestFit="1" customWidth="1"/>
    <col min="18" max="18" width="18.28515625" bestFit="1" customWidth="1"/>
    <col min="19" max="19" width="10.140625" bestFit="1" customWidth="1"/>
    <col min="20" max="20" width="7.42578125" customWidth="1"/>
    <col min="21" max="21" width="7.7109375" customWidth="1"/>
    <col min="22" max="22" width="10.7109375" customWidth="1"/>
    <col min="23" max="23" width="16" style="40" customWidth="1"/>
    <col min="24" max="24" width="9.85546875" bestFit="1" customWidth="1"/>
    <col min="25" max="25" width="15.42578125" bestFit="1" customWidth="1"/>
    <col min="27" max="27" width="13.28515625" bestFit="1" customWidth="1"/>
    <col min="28" max="28" width="21.5703125" bestFit="1" customWidth="1"/>
    <col min="29" max="29" width="8.5703125" bestFit="1" customWidth="1"/>
    <col min="30" max="30" width="8.5703125" customWidth="1"/>
    <col min="31" max="31" width="11.7109375" customWidth="1"/>
    <col min="32" max="32" width="11.7109375" bestFit="1" customWidth="1"/>
    <col min="33" max="33" width="9.140625" customWidth="1"/>
    <col min="34" max="34" width="7.7109375" customWidth="1"/>
    <col min="35" max="36" width="9.5703125" style="59" bestFit="1" customWidth="1"/>
    <col min="37" max="37" width="14.28515625" bestFit="1" customWidth="1"/>
    <col min="39" max="39" width="13.28515625" bestFit="1" customWidth="1"/>
    <col min="40" max="40" width="21.5703125" bestFit="1" customWidth="1"/>
    <col min="41" max="41" width="8.42578125" bestFit="1" customWidth="1"/>
    <col min="42" max="42" width="7.7109375" customWidth="1"/>
    <col min="43" max="43" width="7.7109375" bestFit="1" customWidth="1"/>
    <col min="44" max="44" width="7" bestFit="1" customWidth="1"/>
    <col min="45" max="45" width="11.7109375" bestFit="1" customWidth="1"/>
    <col min="46" max="46" width="8.28515625" style="45" customWidth="1"/>
    <col min="47" max="47" width="8" style="45" customWidth="1"/>
    <col min="48" max="48" width="8.5703125" customWidth="1"/>
    <col min="49" max="49" width="8" customWidth="1"/>
    <col min="50" max="50" width="9.28515625" bestFit="1" customWidth="1"/>
    <col min="51" max="51" width="12.85546875" bestFit="1" customWidth="1"/>
  </cols>
  <sheetData>
    <row r="1" spans="1:52" x14ac:dyDescent="0.25">
      <c r="A1" t="s">
        <v>412</v>
      </c>
      <c r="J1" s="43"/>
      <c r="K1" s="43"/>
      <c r="L1" s="43"/>
      <c r="P1" t="s">
        <v>412</v>
      </c>
      <c r="Z1" t="s">
        <v>412</v>
      </c>
      <c r="AI1" s="43"/>
      <c r="AJ1" s="43"/>
      <c r="AL1" t="s">
        <v>412</v>
      </c>
      <c r="AT1" s="43"/>
      <c r="AU1" s="43"/>
    </row>
    <row r="2" spans="1:52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44"/>
      <c r="K2" s="44"/>
      <c r="L2" s="44"/>
      <c r="M2" s="34"/>
      <c r="N2" s="2"/>
      <c r="O2" s="2"/>
      <c r="P2" s="2"/>
      <c r="Q2" s="2"/>
      <c r="R2" s="2"/>
      <c r="S2" s="2" t="s">
        <v>6</v>
      </c>
      <c r="T2" s="2"/>
      <c r="U2" s="2"/>
      <c r="V2" s="2"/>
      <c r="W2" s="41"/>
      <c r="X2" s="2"/>
      <c r="Y2" s="2"/>
      <c r="Z2" s="2"/>
      <c r="AA2" s="2"/>
      <c r="AB2" s="2"/>
      <c r="AC2" s="2" t="s">
        <v>7</v>
      </c>
      <c r="AD2" s="2"/>
      <c r="AE2" s="2"/>
      <c r="AF2" s="2"/>
      <c r="AG2" s="2"/>
      <c r="AH2" s="2"/>
      <c r="AI2" s="44"/>
      <c r="AJ2" s="44"/>
      <c r="AK2" s="2"/>
      <c r="AL2" s="2"/>
      <c r="AM2" s="2"/>
      <c r="AN2" s="2"/>
      <c r="AO2" s="2" t="s">
        <v>8</v>
      </c>
      <c r="AP2" s="2"/>
      <c r="AQ2" s="2"/>
      <c r="AR2" s="2"/>
      <c r="AS2" s="2"/>
      <c r="AT2" s="44"/>
      <c r="AU2" s="44"/>
      <c r="AV2" s="2"/>
      <c r="AW2" s="2"/>
      <c r="AX2" s="2"/>
      <c r="AY2" s="2"/>
      <c r="AZ2" s="2"/>
    </row>
    <row r="3" spans="1:52" ht="15.75" x14ac:dyDescent="0.25">
      <c r="A3" t="s">
        <v>12</v>
      </c>
      <c r="B3" t="s">
        <v>197</v>
      </c>
      <c r="C3" t="s">
        <v>13</v>
      </c>
      <c r="D3" s="6" t="s">
        <v>413</v>
      </c>
      <c r="E3" s="29"/>
      <c r="F3" s="7"/>
      <c r="G3" s="20" t="s">
        <v>417</v>
      </c>
      <c r="H3" s="20"/>
      <c r="I3" s="11" t="s">
        <v>419</v>
      </c>
      <c r="J3" s="19" t="s">
        <v>426</v>
      </c>
      <c r="K3" s="19"/>
      <c r="L3" s="19"/>
      <c r="M3" s="99" t="s">
        <v>442</v>
      </c>
      <c r="N3" s="100"/>
      <c r="O3" s="3" t="s">
        <v>14</v>
      </c>
      <c r="P3" t="s">
        <v>12</v>
      </c>
      <c r="Q3" t="s">
        <v>197</v>
      </c>
      <c r="R3" t="s">
        <v>13</v>
      </c>
      <c r="S3" s="10" t="s">
        <v>0</v>
      </c>
      <c r="T3" s="20" t="s">
        <v>417</v>
      </c>
      <c r="U3" s="20"/>
      <c r="V3" s="11" t="s">
        <v>419</v>
      </c>
      <c r="W3" s="42" t="s">
        <v>422</v>
      </c>
      <c r="X3" s="16" t="s">
        <v>443</v>
      </c>
      <c r="Y3" s="3" t="s">
        <v>15</v>
      </c>
      <c r="Z3" t="s">
        <v>12</v>
      </c>
      <c r="AA3" t="s">
        <v>197</v>
      </c>
      <c r="AB3" t="s">
        <v>13</v>
      </c>
      <c r="AC3" s="10" t="s">
        <v>413</v>
      </c>
      <c r="AD3" s="10"/>
      <c r="AE3" s="20" t="s">
        <v>417</v>
      </c>
      <c r="AF3" s="11" t="s">
        <v>419</v>
      </c>
      <c r="AG3" s="19" t="s">
        <v>422</v>
      </c>
      <c r="AH3" s="53"/>
      <c r="AI3" s="62" t="s">
        <v>442</v>
      </c>
      <c r="AJ3" s="60"/>
      <c r="AK3" s="3" t="s">
        <v>16</v>
      </c>
      <c r="AL3" t="s">
        <v>12</v>
      </c>
      <c r="AM3" t="s">
        <v>197</v>
      </c>
      <c r="AN3" t="s">
        <v>13</v>
      </c>
      <c r="AO3" s="10" t="s">
        <v>0</v>
      </c>
      <c r="AP3" s="23" t="s">
        <v>417</v>
      </c>
      <c r="AQ3" s="24"/>
      <c r="AR3" s="25"/>
      <c r="AS3" s="11" t="s">
        <v>419</v>
      </c>
      <c r="AT3" s="48" t="s">
        <v>429</v>
      </c>
      <c r="AU3" s="48"/>
      <c r="AV3" s="19" t="s">
        <v>422</v>
      </c>
      <c r="AW3" s="28"/>
      <c r="AX3" s="26" t="s">
        <v>441</v>
      </c>
      <c r="AY3" s="1" t="s">
        <v>17</v>
      </c>
    </row>
    <row r="4" spans="1:52" s="74" customFormat="1" ht="15.75" x14ac:dyDescent="0.25">
      <c r="D4" s="54">
        <v>100</v>
      </c>
      <c r="E4" s="54">
        <v>200</v>
      </c>
      <c r="F4" s="54" t="s">
        <v>1</v>
      </c>
      <c r="G4" s="55">
        <v>100</v>
      </c>
      <c r="H4" s="55">
        <v>300</v>
      </c>
      <c r="I4" s="56">
        <v>200</v>
      </c>
      <c r="J4" s="57">
        <v>100</v>
      </c>
      <c r="K4" s="57" t="s">
        <v>427</v>
      </c>
      <c r="L4" s="57">
        <v>400</v>
      </c>
      <c r="M4" s="73">
        <v>100</v>
      </c>
      <c r="N4" s="73">
        <v>200</v>
      </c>
      <c r="O4" s="75"/>
      <c r="S4" s="54">
        <v>800</v>
      </c>
      <c r="T4" s="55">
        <v>800</v>
      </c>
      <c r="U4" s="55">
        <v>2000</v>
      </c>
      <c r="V4" s="56" t="s">
        <v>10</v>
      </c>
      <c r="W4" s="57" t="s">
        <v>435</v>
      </c>
      <c r="X4" s="73">
        <v>800</v>
      </c>
      <c r="Y4" s="75"/>
      <c r="AC4" s="54" t="s">
        <v>2</v>
      </c>
      <c r="AD4" s="54" t="s">
        <v>11</v>
      </c>
      <c r="AE4" s="55" t="s">
        <v>11</v>
      </c>
      <c r="AF4" s="56" t="s">
        <v>2</v>
      </c>
      <c r="AG4" s="57" t="s">
        <v>424</v>
      </c>
      <c r="AH4" s="57" t="s">
        <v>2</v>
      </c>
      <c r="AI4" s="77" t="s">
        <v>424</v>
      </c>
      <c r="AJ4" s="78" t="s">
        <v>444</v>
      </c>
      <c r="AK4" s="75"/>
      <c r="AO4" s="54" t="s">
        <v>4</v>
      </c>
      <c r="AP4" s="55" t="s">
        <v>4</v>
      </c>
      <c r="AQ4" s="55" t="s">
        <v>5</v>
      </c>
      <c r="AR4" s="55" t="s">
        <v>3</v>
      </c>
      <c r="AS4" s="56" t="s">
        <v>4</v>
      </c>
      <c r="AT4" s="76" t="s">
        <v>431</v>
      </c>
      <c r="AU4" s="76" t="s">
        <v>4</v>
      </c>
      <c r="AV4" s="57" t="s">
        <v>5</v>
      </c>
      <c r="AW4" s="57" t="s">
        <v>420</v>
      </c>
      <c r="AX4" s="73" t="s">
        <v>430</v>
      </c>
      <c r="AY4" s="75"/>
    </row>
    <row r="5" spans="1:52" ht="15.75" x14ac:dyDescent="0.25">
      <c r="A5" s="5">
        <v>1</v>
      </c>
      <c r="B5" s="82">
        <v>360</v>
      </c>
      <c r="C5" s="82" t="str">
        <f>VLOOKUP(B5,'Flac 2016'!$B$46:$C$114,2,FALSE)</f>
        <v>Vanhoorne Morena</v>
      </c>
      <c r="D5" s="82">
        <v>691</v>
      </c>
      <c r="E5" s="82">
        <v>697</v>
      </c>
      <c r="F5" s="82"/>
      <c r="G5" s="82">
        <v>661</v>
      </c>
      <c r="H5" s="82">
        <v>637</v>
      </c>
      <c r="I5" s="82">
        <v>664</v>
      </c>
      <c r="J5" s="83"/>
      <c r="K5" s="83"/>
      <c r="L5" s="83"/>
      <c r="M5" s="84">
        <v>743</v>
      </c>
      <c r="N5" s="82">
        <v>688</v>
      </c>
      <c r="O5" s="82">
        <f t="shared" ref="O5:O18" si="0">SUM(D5:N5)</f>
        <v>4781</v>
      </c>
      <c r="P5" s="5">
        <v>1</v>
      </c>
      <c r="Q5" s="82">
        <v>818</v>
      </c>
      <c r="R5" s="82" t="str">
        <f>VLOOKUP(Q5,'Flac 2016'!$B$46:$C$114,2,FALSE)</f>
        <v>Deleu Femke</v>
      </c>
      <c r="S5" s="82">
        <v>694</v>
      </c>
      <c r="T5" s="82">
        <v>709</v>
      </c>
      <c r="U5" s="82"/>
      <c r="V5" s="82">
        <v>674</v>
      </c>
      <c r="W5" s="82"/>
      <c r="X5" s="82">
        <v>608</v>
      </c>
      <c r="Y5" s="82">
        <f>SUM(S5:X5)</f>
        <v>2685</v>
      </c>
      <c r="Z5" s="5">
        <v>1</v>
      </c>
      <c r="AA5" s="82">
        <v>347</v>
      </c>
      <c r="AB5" s="82" t="str">
        <f>VLOOKUP(AA5,'Flac 2016'!$B$46:$C$114,2,FALSE)</f>
        <v>Dieryck Birgit</v>
      </c>
      <c r="AC5" s="82">
        <v>319</v>
      </c>
      <c r="AD5" s="82"/>
      <c r="AE5" s="82"/>
      <c r="AF5" s="82"/>
      <c r="AG5" s="82">
        <v>273</v>
      </c>
      <c r="AH5" s="82"/>
      <c r="AI5" s="82"/>
      <c r="AJ5" s="87">
        <v>384</v>
      </c>
      <c r="AK5" s="82">
        <f t="shared" ref="AK5:AK14" si="1">SUM(AC5:AJ5)</f>
        <v>976</v>
      </c>
      <c r="AL5" s="5">
        <v>1</v>
      </c>
      <c r="AM5" s="82">
        <v>347</v>
      </c>
      <c r="AN5" s="82" t="str">
        <f>VLOOKUP(AM5,'Flac 2016'!$B$46:$C$114,2,FALSE)</f>
        <v>Dieryck Birgit</v>
      </c>
      <c r="AO5" s="82">
        <v>413</v>
      </c>
      <c r="AP5" s="82"/>
      <c r="AQ5" s="82">
        <v>336</v>
      </c>
      <c r="AR5" s="82">
        <v>259</v>
      </c>
      <c r="AS5" s="82"/>
      <c r="AT5" s="82">
        <v>466</v>
      </c>
      <c r="AU5" s="82">
        <v>397</v>
      </c>
      <c r="AV5" s="82">
        <v>317</v>
      </c>
      <c r="AW5" s="82">
        <v>1</v>
      </c>
      <c r="AX5" s="82"/>
      <c r="AY5" s="82">
        <f t="shared" ref="AY5:AY12" si="2">SUM(AO5:AX5)</f>
        <v>2189</v>
      </c>
    </row>
    <row r="6" spans="1:52" ht="15.75" x14ac:dyDescent="0.25">
      <c r="A6" s="5">
        <v>2</v>
      </c>
      <c r="B6" s="82">
        <v>350</v>
      </c>
      <c r="C6" s="82" t="str">
        <f>VLOOKUP(B6,'Flac 2016'!$B$46:$C$114,2,FALSE)</f>
        <v>Mestdagh Rien</v>
      </c>
      <c r="D6" s="82">
        <v>731</v>
      </c>
      <c r="E6" s="82"/>
      <c r="F6" s="82">
        <v>280</v>
      </c>
      <c r="G6" s="82"/>
      <c r="H6" s="82"/>
      <c r="I6" s="82">
        <v>628</v>
      </c>
      <c r="J6" s="83">
        <v>743</v>
      </c>
      <c r="K6" s="83">
        <v>593</v>
      </c>
      <c r="L6" s="83"/>
      <c r="M6" s="85">
        <v>762</v>
      </c>
      <c r="N6" s="82">
        <v>676</v>
      </c>
      <c r="O6" s="82">
        <f t="shared" si="0"/>
        <v>4413</v>
      </c>
      <c r="P6" s="5">
        <v>2</v>
      </c>
      <c r="Q6" s="82">
        <v>819</v>
      </c>
      <c r="R6" s="82" t="str">
        <f>VLOOKUP(Q6,'Flac 2016'!$B$46:$C$114,2,FALSE)</f>
        <v>Nuytten Amber</v>
      </c>
      <c r="S6" s="82"/>
      <c r="T6" s="82">
        <v>817</v>
      </c>
      <c r="U6" s="82"/>
      <c r="V6" s="82">
        <v>739</v>
      </c>
      <c r="W6" s="82"/>
      <c r="X6" s="82">
        <v>781</v>
      </c>
      <c r="Y6" s="82">
        <f>SUM(S6:X6)</f>
        <v>2337</v>
      </c>
      <c r="Z6" s="5">
        <v>2</v>
      </c>
      <c r="AA6" s="5">
        <v>348</v>
      </c>
      <c r="AB6" s="5" t="str">
        <f>VLOOKUP(AA6,'Flac 2016'!$B$46:$C$114,2,FALSE)</f>
        <v>Lamond Manon</v>
      </c>
      <c r="AC6" s="9">
        <v>312</v>
      </c>
      <c r="AD6" s="9">
        <v>523</v>
      </c>
      <c r="AE6" s="22"/>
      <c r="AF6" s="13"/>
      <c r="AG6" s="15"/>
      <c r="AH6" s="15"/>
      <c r="AI6" s="61"/>
      <c r="AJ6" s="60"/>
      <c r="AK6" s="5">
        <f t="shared" si="1"/>
        <v>835</v>
      </c>
      <c r="AL6" s="5">
        <v>2</v>
      </c>
      <c r="AM6" s="5">
        <v>346</v>
      </c>
      <c r="AN6" s="5" t="str">
        <f>VLOOKUP(AM6,'Flac 2016'!$B$46:$C$114,2,FALSE)</f>
        <v>Denys Noor</v>
      </c>
      <c r="AO6" s="9"/>
      <c r="AP6" s="22"/>
      <c r="AQ6" s="22"/>
      <c r="AR6" s="22"/>
      <c r="AS6" s="13">
        <v>427</v>
      </c>
      <c r="AT6" s="46"/>
      <c r="AU6" s="46"/>
      <c r="AV6" s="15"/>
      <c r="AW6" s="15"/>
      <c r="AX6" s="18"/>
      <c r="AY6" s="5">
        <f t="shared" si="2"/>
        <v>427</v>
      </c>
    </row>
    <row r="7" spans="1:52" ht="15.75" x14ac:dyDescent="0.25">
      <c r="A7" s="5">
        <v>3</v>
      </c>
      <c r="B7" s="82">
        <v>129</v>
      </c>
      <c r="C7" s="82" t="str">
        <f>VLOOKUP(B7,'Flac 2016'!$B$46:$C$114,2,FALSE)</f>
        <v>Vanhee Lara</v>
      </c>
      <c r="D7" s="82">
        <v>615</v>
      </c>
      <c r="E7" s="82">
        <v>559</v>
      </c>
      <c r="F7" s="82"/>
      <c r="G7" s="82"/>
      <c r="H7" s="82"/>
      <c r="I7" s="82">
        <v>519</v>
      </c>
      <c r="J7" s="83"/>
      <c r="K7" s="83"/>
      <c r="L7" s="83">
        <v>667</v>
      </c>
      <c r="M7" s="86">
        <v>601</v>
      </c>
      <c r="N7" s="82">
        <v>536</v>
      </c>
      <c r="O7" s="82">
        <f t="shared" si="0"/>
        <v>3497</v>
      </c>
      <c r="P7" s="5">
        <v>3</v>
      </c>
      <c r="Q7" s="5">
        <v>965</v>
      </c>
      <c r="R7" s="5" t="str">
        <f>VLOOKUP(Q7,'Flac 2016'!$B$46:$C$114,2,FALSE)</f>
        <v>Devoldere Celeste</v>
      </c>
      <c r="S7" s="9"/>
      <c r="T7" s="22"/>
      <c r="U7" s="22"/>
      <c r="V7" s="13">
        <v>472</v>
      </c>
      <c r="W7" s="15"/>
      <c r="X7" s="18">
        <v>402</v>
      </c>
      <c r="Y7" s="5">
        <f>SUM(S7:X7)</f>
        <v>874</v>
      </c>
      <c r="Z7" s="5">
        <v>3</v>
      </c>
      <c r="AA7" s="5">
        <v>360</v>
      </c>
      <c r="AB7" s="5" t="str">
        <f>VLOOKUP(AA7,'Flac 2016'!$B$46:$C$114,2,FALSE)</f>
        <v>Vanhoorne Morena</v>
      </c>
      <c r="AC7" s="9">
        <v>401</v>
      </c>
      <c r="AD7" s="9"/>
      <c r="AE7" s="22"/>
      <c r="AF7" s="13">
        <v>408</v>
      </c>
      <c r="AG7" s="15"/>
      <c r="AH7" s="15"/>
      <c r="AI7" s="61"/>
      <c r="AJ7" s="60"/>
      <c r="AK7" s="5">
        <f t="shared" si="1"/>
        <v>809</v>
      </c>
      <c r="AL7" s="5">
        <v>3</v>
      </c>
      <c r="AM7" s="5">
        <v>437</v>
      </c>
      <c r="AN7" s="5" t="str">
        <f>VLOOKUP(AM7,'Flac 2016'!$B$46:$C$114,2,FALSE)</f>
        <v>Danneel Marthe</v>
      </c>
      <c r="AO7" s="9">
        <v>315</v>
      </c>
      <c r="AP7" s="22"/>
      <c r="AQ7" s="22"/>
      <c r="AR7" s="22"/>
      <c r="AS7" s="13"/>
      <c r="AT7" s="46"/>
      <c r="AU7" s="46"/>
      <c r="AV7" s="15"/>
      <c r="AW7" s="15"/>
      <c r="AX7" s="18"/>
      <c r="AY7" s="5">
        <f t="shared" si="2"/>
        <v>315</v>
      </c>
    </row>
    <row r="8" spans="1:52" ht="15.75" x14ac:dyDescent="0.25">
      <c r="A8" s="5">
        <v>4</v>
      </c>
      <c r="B8" s="82">
        <v>347</v>
      </c>
      <c r="C8" s="82" t="str">
        <f>VLOOKUP(B8,'Flac 2016'!$B$46:$C$114,2,FALSE)</f>
        <v>Dieryck Birgit</v>
      </c>
      <c r="D8" s="82"/>
      <c r="E8" s="82"/>
      <c r="F8" s="82"/>
      <c r="G8" s="82">
        <v>483</v>
      </c>
      <c r="H8" s="82"/>
      <c r="I8" s="82"/>
      <c r="J8" s="83">
        <v>511</v>
      </c>
      <c r="K8" s="83"/>
      <c r="L8" s="83"/>
      <c r="M8" s="86">
        <v>540</v>
      </c>
      <c r="N8" s="82"/>
      <c r="O8" s="82">
        <f t="shared" si="0"/>
        <v>1534</v>
      </c>
      <c r="P8" s="5">
        <v>4</v>
      </c>
      <c r="Q8" s="5">
        <v>347</v>
      </c>
      <c r="R8" s="5" t="str">
        <f>VLOOKUP(Q8,'Flac 2016'!$B$46:$C$114,2,FALSE)</f>
        <v>Dieryck Birgit</v>
      </c>
      <c r="S8" s="9"/>
      <c r="T8" s="22">
        <v>512</v>
      </c>
      <c r="U8" s="22"/>
      <c r="V8" s="13"/>
      <c r="W8" s="15"/>
      <c r="X8" s="18"/>
      <c r="Y8" s="5">
        <f>SUM(S8:X8)</f>
        <v>512</v>
      </c>
      <c r="Z8" s="5">
        <v>4</v>
      </c>
      <c r="AA8" s="5">
        <v>346</v>
      </c>
      <c r="AB8" s="5" t="str">
        <f>VLOOKUP(AA8,'Flac 2016'!$B$46:$C$114,2,FALSE)</f>
        <v>Denys Noor</v>
      </c>
      <c r="AC8" s="9">
        <v>343</v>
      </c>
      <c r="AD8" s="9"/>
      <c r="AE8" s="22"/>
      <c r="AF8" s="13">
        <v>355</v>
      </c>
      <c r="AG8" s="15"/>
      <c r="AH8" s="15"/>
      <c r="AI8" s="61"/>
      <c r="AJ8" s="60"/>
      <c r="AK8" s="5">
        <f t="shared" si="1"/>
        <v>698</v>
      </c>
      <c r="AL8" s="5">
        <v>4</v>
      </c>
      <c r="AM8" s="5">
        <v>965</v>
      </c>
      <c r="AN8" s="5" t="str">
        <f>VLOOKUP(AM8,'Flac 2016'!$B$46:$C$114,2,FALSE)</f>
        <v>Devoldere Celeste</v>
      </c>
      <c r="AO8" s="9"/>
      <c r="AP8" s="22"/>
      <c r="AQ8" s="22"/>
      <c r="AR8" s="22"/>
      <c r="AS8" s="13"/>
      <c r="AT8" s="46"/>
      <c r="AU8" s="46"/>
      <c r="AV8" s="15"/>
      <c r="AW8" s="15"/>
      <c r="AX8" s="18">
        <v>301</v>
      </c>
      <c r="AY8" s="5">
        <f t="shared" si="2"/>
        <v>301</v>
      </c>
    </row>
    <row r="9" spans="1:52" ht="15.75" x14ac:dyDescent="0.25">
      <c r="A9" s="5">
        <v>5</v>
      </c>
      <c r="B9" s="5">
        <v>346</v>
      </c>
      <c r="C9" s="5" t="str">
        <f>VLOOKUP(B9,'Flac 2016'!$B$46:$C$114,2,FALSE)</f>
        <v>Denys Noor</v>
      </c>
      <c r="D9" s="9">
        <v>491</v>
      </c>
      <c r="E9" s="9">
        <v>473</v>
      </c>
      <c r="F9" s="9"/>
      <c r="G9" s="22"/>
      <c r="H9" s="22"/>
      <c r="I9" s="13">
        <v>497</v>
      </c>
      <c r="J9" s="49"/>
      <c r="K9" s="49"/>
      <c r="L9" s="49"/>
      <c r="M9" s="17"/>
      <c r="N9" s="18"/>
      <c r="O9" s="5">
        <f t="shared" si="0"/>
        <v>1461</v>
      </c>
      <c r="P9" s="5">
        <v>5</v>
      </c>
      <c r="Q9" s="5">
        <v>354</v>
      </c>
      <c r="R9" s="5" t="str">
        <f>VLOOKUP(Q9,'Flac 2016'!$B$46:$C$114,2,FALSE)</f>
        <v>Vandamme Fleur</v>
      </c>
      <c r="S9" s="9">
        <v>311</v>
      </c>
      <c r="T9" s="22"/>
      <c r="U9" s="22"/>
      <c r="V9" s="13"/>
      <c r="W9" s="15"/>
      <c r="X9" s="18"/>
      <c r="Y9" s="5">
        <f>SUM(S9:X9)</f>
        <v>311</v>
      </c>
      <c r="Z9" s="5">
        <v>5</v>
      </c>
      <c r="AA9" s="5">
        <v>129</v>
      </c>
      <c r="AB9" s="5" t="str">
        <f>VLOOKUP(AA9,'Flac 2016'!$B$46:$C$114,2,FALSE)</f>
        <v>Vanhee Lara</v>
      </c>
      <c r="AC9" s="9">
        <v>244</v>
      </c>
      <c r="AD9" s="9"/>
      <c r="AE9" s="22"/>
      <c r="AF9" s="13">
        <v>208</v>
      </c>
      <c r="AG9" s="15"/>
      <c r="AH9" s="15"/>
      <c r="AI9" s="61"/>
      <c r="AJ9" s="60"/>
      <c r="AK9" s="5">
        <f t="shared" si="1"/>
        <v>452</v>
      </c>
      <c r="AL9" s="5">
        <v>5</v>
      </c>
      <c r="AM9" s="5">
        <v>348</v>
      </c>
      <c r="AN9" s="5" t="str">
        <f>VLOOKUP(AM9,'Flac 2016'!$B$46:$C$114,2,FALSE)</f>
        <v>Lamond Manon</v>
      </c>
      <c r="AO9" s="9">
        <v>297</v>
      </c>
      <c r="AP9" s="22"/>
      <c r="AQ9" s="22"/>
      <c r="AR9" s="22"/>
      <c r="AS9" s="13"/>
      <c r="AT9" s="46"/>
      <c r="AU9" s="46"/>
      <c r="AV9" s="15"/>
      <c r="AW9" s="15"/>
      <c r="AX9" s="18"/>
      <c r="AY9" s="5">
        <f t="shared" si="2"/>
        <v>297</v>
      </c>
    </row>
    <row r="10" spans="1:52" ht="15.75" x14ac:dyDescent="0.25">
      <c r="A10" s="5">
        <v>6</v>
      </c>
      <c r="B10" s="5">
        <v>348</v>
      </c>
      <c r="C10" s="5" t="str">
        <f>VLOOKUP(B10,'Flac 2016'!$B$46:$C$114,2,FALSE)</f>
        <v>Lamond Manon</v>
      </c>
      <c r="D10" s="9">
        <v>490</v>
      </c>
      <c r="E10" s="9"/>
      <c r="F10" s="9"/>
      <c r="G10" s="22"/>
      <c r="H10" s="22"/>
      <c r="I10" s="13"/>
      <c r="J10" s="49"/>
      <c r="K10" s="49"/>
      <c r="L10" s="49"/>
      <c r="M10" s="17">
        <v>525</v>
      </c>
      <c r="N10" s="18">
        <v>413</v>
      </c>
      <c r="O10" s="5">
        <f t="shared" si="0"/>
        <v>1428</v>
      </c>
      <c r="P10" s="5">
        <v>6</v>
      </c>
      <c r="Q10" s="5"/>
      <c r="R10" s="5" t="e">
        <f>VLOOKUP(Q10,'Flac 2016'!$B$46:$C$114,2,FALSE)</f>
        <v>#N/A</v>
      </c>
      <c r="S10" s="9"/>
      <c r="T10" s="22"/>
      <c r="U10" s="22"/>
      <c r="V10" s="13"/>
      <c r="W10" s="15"/>
      <c r="X10" s="18"/>
      <c r="Y10" s="5">
        <f t="shared" ref="Y10:Y32" si="3">SUM(S10:X10)</f>
        <v>0</v>
      </c>
      <c r="Z10" s="5">
        <v>6</v>
      </c>
      <c r="AA10" s="5">
        <v>819</v>
      </c>
      <c r="AB10" s="5" t="str">
        <f>VLOOKUP(AA10,'Flac 2016'!$B$46:$C$114,2,FALSE)</f>
        <v>Nuytten Amber</v>
      </c>
      <c r="AC10" s="9"/>
      <c r="AD10" s="9"/>
      <c r="AE10" s="22"/>
      <c r="AF10" s="13">
        <v>433</v>
      </c>
      <c r="AG10" s="15"/>
      <c r="AH10" s="15"/>
      <c r="AI10" s="61"/>
      <c r="AJ10" s="60"/>
      <c r="AK10" s="5">
        <f t="shared" si="1"/>
        <v>433</v>
      </c>
      <c r="AL10" s="5">
        <v>6</v>
      </c>
      <c r="AM10" s="5">
        <v>125</v>
      </c>
      <c r="AN10" s="5" t="str">
        <f>VLOOKUP(AM10,'Flac 2016'!$B$46:$C$114,2,FALSE)</f>
        <v>Horré Lotte</v>
      </c>
      <c r="AO10" s="9">
        <v>276</v>
      </c>
      <c r="AP10" s="22"/>
      <c r="AQ10" s="22"/>
      <c r="AR10" s="22"/>
      <c r="AS10" s="13"/>
      <c r="AT10" s="46"/>
      <c r="AU10" s="46"/>
      <c r="AV10" s="15"/>
      <c r="AW10" s="15"/>
      <c r="AX10" s="18"/>
      <c r="AY10" s="5">
        <f t="shared" si="2"/>
        <v>276</v>
      </c>
    </row>
    <row r="11" spans="1:52" ht="15.75" x14ac:dyDescent="0.25">
      <c r="A11" s="5">
        <v>7</v>
      </c>
      <c r="B11" s="5">
        <v>819</v>
      </c>
      <c r="C11" s="5" t="str">
        <f>VLOOKUP(B11,'Flac 2016'!$B$46:$C$114,2,FALSE)</f>
        <v>Nuytten Amber</v>
      </c>
      <c r="D11" s="9"/>
      <c r="E11" s="9"/>
      <c r="F11" s="9"/>
      <c r="G11" s="22"/>
      <c r="H11" s="22">
        <v>664</v>
      </c>
      <c r="I11" s="13">
        <v>649</v>
      </c>
      <c r="J11" s="49"/>
      <c r="K11" s="49"/>
      <c r="L11" s="49"/>
      <c r="M11" s="17"/>
      <c r="N11" s="18"/>
      <c r="O11" s="5">
        <f t="shared" si="0"/>
        <v>1313</v>
      </c>
      <c r="P11" s="5">
        <v>7</v>
      </c>
      <c r="Q11" s="5"/>
      <c r="R11" s="5" t="e">
        <f>VLOOKUP(Q11,'Flac 2016'!$B$46:$C$114,2,FALSE)</f>
        <v>#N/A</v>
      </c>
      <c r="S11" s="9"/>
      <c r="T11" s="22"/>
      <c r="U11" s="22"/>
      <c r="V11" s="13"/>
      <c r="W11" s="15"/>
      <c r="X11" s="18"/>
      <c r="Y11" s="5">
        <f t="shared" si="3"/>
        <v>0</v>
      </c>
      <c r="Z11" s="5">
        <v>7</v>
      </c>
      <c r="AA11" s="5">
        <v>350</v>
      </c>
      <c r="AB11" s="5" t="str">
        <f>VLOOKUP(AA11,'Flac 2016'!$B$46:$C$114,2,FALSE)</f>
        <v>Mestdagh Rien</v>
      </c>
      <c r="AC11" s="9"/>
      <c r="AD11" s="9"/>
      <c r="AE11" s="22"/>
      <c r="AF11" s="13">
        <v>406</v>
      </c>
      <c r="AG11" s="15"/>
      <c r="AH11" s="15"/>
      <c r="AI11" s="61"/>
      <c r="AJ11" s="60"/>
      <c r="AK11" s="5">
        <f t="shared" si="1"/>
        <v>406</v>
      </c>
      <c r="AL11" s="5">
        <v>7</v>
      </c>
      <c r="AM11" s="5">
        <v>129</v>
      </c>
      <c r="AN11" s="5" t="str">
        <f>VLOOKUP(AM11,'Flac 2016'!$B$46:$C$114,2,FALSE)</f>
        <v>Vanhee Lara</v>
      </c>
      <c r="AO11" s="9"/>
      <c r="AP11" s="22"/>
      <c r="AQ11" s="22"/>
      <c r="AR11" s="22"/>
      <c r="AS11" s="13"/>
      <c r="AT11" s="46"/>
      <c r="AU11" s="46"/>
      <c r="AV11" s="15"/>
      <c r="AW11" s="15">
        <v>269</v>
      </c>
      <c r="AX11" s="18"/>
      <c r="AY11" s="5">
        <f t="shared" si="2"/>
        <v>269</v>
      </c>
    </row>
    <row r="12" spans="1:52" ht="15.75" x14ac:dyDescent="0.25">
      <c r="A12" s="5">
        <v>8</v>
      </c>
      <c r="B12" s="5">
        <v>1204</v>
      </c>
      <c r="C12" s="5" t="str">
        <f>VLOOKUP(B12,'Flac 2016'!$B$46:$C$114,2,FALSE)</f>
        <v>De duytsche Topenga</v>
      </c>
      <c r="D12" s="9">
        <v>397</v>
      </c>
      <c r="E12" s="9">
        <v>246</v>
      </c>
      <c r="F12" s="9"/>
      <c r="G12" s="22"/>
      <c r="H12" s="22"/>
      <c r="I12" s="13"/>
      <c r="J12" s="49">
        <v>369</v>
      </c>
      <c r="K12" s="49"/>
      <c r="L12" s="49"/>
      <c r="M12" s="17"/>
      <c r="N12" s="18"/>
      <c r="O12" s="5">
        <f t="shared" si="0"/>
        <v>1012</v>
      </c>
      <c r="P12" s="5">
        <v>8</v>
      </c>
      <c r="Q12" s="5"/>
      <c r="R12" s="5" t="e">
        <f>VLOOKUP(Q12,'Flac 2016'!$B$46:$C$114,2,FALSE)</f>
        <v>#N/A</v>
      </c>
      <c r="S12" s="9"/>
      <c r="T12" s="22"/>
      <c r="U12" s="22"/>
      <c r="V12" s="13"/>
      <c r="W12" s="15"/>
      <c r="X12" s="18"/>
      <c r="Y12" s="5">
        <f t="shared" si="3"/>
        <v>0</v>
      </c>
      <c r="Z12" s="5">
        <v>8</v>
      </c>
      <c r="AA12" s="5">
        <v>1204</v>
      </c>
      <c r="AB12" s="5" t="str">
        <f>VLOOKUP(AA12,'Flac 2016'!$B$46:$C$114,2,FALSE)</f>
        <v>De duytsche Topenga</v>
      </c>
      <c r="AC12" s="9">
        <v>210</v>
      </c>
      <c r="AD12" s="9"/>
      <c r="AE12" s="22"/>
      <c r="AF12" s="13"/>
      <c r="AG12" s="15"/>
      <c r="AH12" s="15">
        <v>157</v>
      </c>
      <c r="AI12" s="61"/>
      <c r="AJ12" s="60"/>
      <c r="AK12" s="5">
        <f t="shared" si="1"/>
        <v>367</v>
      </c>
      <c r="AL12" s="5">
        <v>8</v>
      </c>
      <c r="AM12" s="5">
        <v>354</v>
      </c>
      <c r="AN12" s="5" t="str">
        <f>VLOOKUP(AM12,'Flac 2016'!$B$46:$C$114,2,FALSE)</f>
        <v>Vandamme Fleur</v>
      </c>
      <c r="AO12" s="9">
        <v>238</v>
      </c>
      <c r="AP12" s="22"/>
      <c r="AQ12" s="22"/>
      <c r="AR12" s="22"/>
      <c r="AS12" s="13"/>
      <c r="AT12" s="46"/>
      <c r="AU12" s="46"/>
      <c r="AV12" s="15"/>
      <c r="AW12" s="15"/>
      <c r="AX12" s="18"/>
      <c r="AY12" s="5">
        <f t="shared" si="2"/>
        <v>238</v>
      </c>
    </row>
    <row r="13" spans="1:52" ht="15.75" x14ac:dyDescent="0.25">
      <c r="A13" s="5">
        <v>9</v>
      </c>
      <c r="B13" s="5">
        <v>771</v>
      </c>
      <c r="C13" s="5" t="str">
        <f>VLOOKUP(B13,'Flac 2016'!$B$46:$C$114,2,FALSE)</f>
        <v>Avet Marthe</v>
      </c>
      <c r="D13" s="9">
        <v>509</v>
      </c>
      <c r="E13" s="9">
        <v>462</v>
      </c>
      <c r="F13" s="9"/>
      <c r="G13" s="22"/>
      <c r="H13" s="22"/>
      <c r="I13" s="13"/>
      <c r="J13" s="49"/>
      <c r="K13" s="49"/>
      <c r="L13" s="49"/>
      <c r="M13" s="17"/>
      <c r="N13" s="18"/>
      <c r="O13" s="5">
        <f t="shared" si="0"/>
        <v>971</v>
      </c>
      <c r="P13" s="5">
        <v>9</v>
      </c>
      <c r="Q13" s="5"/>
      <c r="R13" s="5" t="e">
        <f>VLOOKUP(Q13,'Flac 2016'!$B$46:$C$114,2,FALSE)</f>
        <v>#N/A</v>
      </c>
      <c r="S13" s="9"/>
      <c r="T13" s="22"/>
      <c r="U13" s="22"/>
      <c r="V13" s="13"/>
      <c r="W13" s="15"/>
      <c r="X13" s="18"/>
      <c r="Y13" s="5">
        <f t="shared" si="3"/>
        <v>0</v>
      </c>
      <c r="Z13" s="5">
        <v>9</v>
      </c>
      <c r="AA13" s="5">
        <v>673</v>
      </c>
      <c r="AB13" s="5" t="str">
        <f>VLOOKUP(AA13,'Flac 2016'!$B$46:$C$114,2,FALSE)</f>
        <v>Vantomme Joni</v>
      </c>
      <c r="AC13" s="9"/>
      <c r="AD13" s="9"/>
      <c r="AE13" s="22">
        <v>359</v>
      </c>
      <c r="AF13" s="13"/>
      <c r="AG13" s="15"/>
      <c r="AH13" s="15"/>
      <c r="AI13" s="61"/>
      <c r="AJ13" s="60"/>
      <c r="AK13" s="5">
        <f t="shared" si="1"/>
        <v>359</v>
      </c>
      <c r="AL13" s="5">
        <v>9</v>
      </c>
      <c r="AM13" s="5"/>
      <c r="AN13" s="5" t="e">
        <f>VLOOKUP(AM13,'Flac 2016'!$B$46:$C$114,2,FALSE)</f>
        <v>#N/A</v>
      </c>
      <c r="AO13" s="9"/>
      <c r="AP13" s="22"/>
      <c r="AQ13" s="22"/>
      <c r="AR13" s="22"/>
      <c r="AS13" s="13"/>
      <c r="AT13" s="46"/>
      <c r="AU13" s="46"/>
      <c r="AV13" s="15"/>
      <c r="AW13" s="15"/>
      <c r="AX13" s="18"/>
      <c r="AY13" s="5">
        <f t="shared" ref="AY13:AY32" si="4">SUM(AO13:AX13)</f>
        <v>0</v>
      </c>
    </row>
    <row r="14" spans="1:52" ht="15.75" x14ac:dyDescent="0.25">
      <c r="A14" s="5">
        <v>10</v>
      </c>
      <c r="B14" s="5">
        <v>437</v>
      </c>
      <c r="C14" s="5" t="str">
        <f>VLOOKUP(B14,'Flac 2016'!$B$46:$C$114,2,FALSE)</f>
        <v>Danneel Marthe</v>
      </c>
      <c r="D14" s="9">
        <v>495</v>
      </c>
      <c r="E14" s="9">
        <v>441</v>
      </c>
      <c r="F14" s="9"/>
      <c r="G14" s="22"/>
      <c r="H14" s="22"/>
      <c r="I14" s="13"/>
      <c r="J14" s="49"/>
      <c r="K14" s="49"/>
      <c r="L14" s="49"/>
      <c r="M14" s="17"/>
      <c r="N14" s="18"/>
      <c r="O14" s="5">
        <f t="shared" si="0"/>
        <v>936</v>
      </c>
      <c r="P14" s="5">
        <v>10</v>
      </c>
      <c r="Q14" s="5"/>
      <c r="R14" s="5" t="e">
        <f>VLOOKUP(Q14,'Flac 2016'!$B$46:$C$114,2,FALSE)</f>
        <v>#N/A</v>
      </c>
      <c r="S14" s="9"/>
      <c r="T14" s="22"/>
      <c r="U14" s="22"/>
      <c r="V14" s="13"/>
      <c r="W14" s="15"/>
      <c r="X14" s="18"/>
      <c r="Y14" s="5">
        <f t="shared" si="3"/>
        <v>0</v>
      </c>
      <c r="Z14" s="5">
        <v>10</v>
      </c>
      <c r="AA14" s="5">
        <v>965</v>
      </c>
      <c r="AB14" s="5" t="str">
        <f>VLOOKUP(AA14,'Flac 2016'!$B$46:$C$114,2,FALSE)</f>
        <v>Devoldere Celeste</v>
      </c>
      <c r="AC14" s="9"/>
      <c r="AD14" s="9"/>
      <c r="AE14" s="22"/>
      <c r="AF14" s="13">
        <v>248</v>
      </c>
      <c r="AG14" s="15"/>
      <c r="AH14" s="15"/>
      <c r="AI14" s="61"/>
      <c r="AJ14" s="60"/>
      <c r="AK14" s="5">
        <f t="shared" si="1"/>
        <v>248</v>
      </c>
      <c r="AL14" s="5">
        <v>10</v>
      </c>
      <c r="AM14" s="5"/>
      <c r="AN14" s="5" t="e">
        <f>VLOOKUP(AM14,'Flac 2016'!$B$46:$C$114,2,FALSE)</f>
        <v>#N/A</v>
      </c>
      <c r="AO14" s="9"/>
      <c r="AP14" s="22"/>
      <c r="AQ14" s="22"/>
      <c r="AR14" s="22"/>
      <c r="AS14" s="13"/>
      <c r="AT14" s="46"/>
      <c r="AU14" s="46"/>
      <c r="AV14" s="15"/>
      <c r="AW14" s="15"/>
      <c r="AX14" s="18"/>
      <c r="AY14" s="5">
        <f t="shared" si="4"/>
        <v>0</v>
      </c>
    </row>
    <row r="15" spans="1:52" ht="15.75" x14ac:dyDescent="0.25">
      <c r="A15" s="5">
        <v>11</v>
      </c>
      <c r="B15" s="5">
        <v>465</v>
      </c>
      <c r="C15" s="5" t="str">
        <f>VLOOKUP(B15,'Flac 2016'!$B$46:$C$114,2,FALSE)</f>
        <v>Laverge Tine</v>
      </c>
      <c r="D15" s="9">
        <v>536</v>
      </c>
      <c r="E15" s="9"/>
      <c r="F15" s="9"/>
      <c r="G15" s="22"/>
      <c r="H15" s="22"/>
      <c r="I15" s="13"/>
      <c r="J15" s="49"/>
      <c r="K15" s="49"/>
      <c r="L15" s="49"/>
      <c r="M15" s="17"/>
      <c r="N15" s="18"/>
      <c r="O15" s="5">
        <f t="shared" si="0"/>
        <v>536</v>
      </c>
      <c r="P15" s="5">
        <v>11</v>
      </c>
      <c r="Q15" s="5"/>
      <c r="R15" s="5" t="e">
        <f>VLOOKUP(Q15,'Flac 2016'!$B$46:$C$114,2,FALSE)</f>
        <v>#N/A</v>
      </c>
      <c r="S15" s="9"/>
      <c r="T15" s="22"/>
      <c r="U15" s="22"/>
      <c r="V15" s="13"/>
      <c r="W15" s="15"/>
      <c r="X15" s="18"/>
      <c r="Y15" s="5">
        <f t="shared" si="3"/>
        <v>0</v>
      </c>
      <c r="Z15" s="5">
        <v>11</v>
      </c>
      <c r="AA15" s="5"/>
      <c r="AB15" s="5" t="e">
        <f>VLOOKUP(AA15,'Flac 2016'!$B$46:$C$114,2,FALSE)</f>
        <v>#N/A</v>
      </c>
      <c r="AC15" s="9"/>
      <c r="AD15" s="9"/>
      <c r="AE15" s="22"/>
      <c r="AF15" s="13"/>
      <c r="AG15" s="15"/>
      <c r="AH15" s="15"/>
      <c r="AI15" s="61"/>
      <c r="AJ15" s="60"/>
      <c r="AK15" s="5">
        <f t="shared" ref="AK15" si="5">SUM(AC15:AJ15)</f>
        <v>0</v>
      </c>
      <c r="AL15" s="5">
        <v>11</v>
      </c>
      <c r="AM15" s="5"/>
      <c r="AN15" s="5" t="e">
        <f>VLOOKUP(AM15,'Flac 2016'!$B$46:$C$114,2,FALSE)</f>
        <v>#N/A</v>
      </c>
      <c r="AO15" s="9"/>
      <c r="AP15" s="22"/>
      <c r="AQ15" s="22"/>
      <c r="AR15" s="22"/>
      <c r="AS15" s="13"/>
      <c r="AT15" s="46"/>
      <c r="AU15" s="46"/>
      <c r="AV15" s="15"/>
      <c r="AW15" s="15"/>
      <c r="AX15" s="18"/>
      <c r="AY15" s="5">
        <f t="shared" si="4"/>
        <v>0</v>
      </c>
    </row>
    <row r="16" spans="1:52" ht="15.75" x14ac:dyDescent="0.25">
      <c r="A16" s="5">
        <v>12</v>
      </c>
      <c r="B16" s="5">
        <v>354</v>
      </c>
      <c r="C16" s="5" t="str">
        <f>VLOOKUP(B16,'Flac 2016'!$B$46:$C$114,2,FALSE)</f>
        <v>Vandamme Fleur</v>
      </c>
      <c r="D16" s="9">
        <v>423</v>
      </c>
      <c r="E16" s="9"/>
      <c r="F16" s="9"/>
      <c r="G16" s="22"/>
      <c r="H16" s="22"/>
      <c r="I16" s="13"/>
      <c r="J16" s="49"/>
      <c r="K16" s="49"/>
      <c r="L16" s="49"/>
      <c r="M16" s="17"/>
      <c r="N16" s="18"/>
      <c r="O16" s="5">
        <f t="shared" si="0"/>
        <v>423</v>
      </c>
      <c r="P16" s="5">
        <v>12</v>
      </c>
      <c r="Q16" s="5"/>
      <c r="R16" s="5" t="e">
        <f>VLOOKUP(Q16,'Flac 2016'!$B$46:$C$114,2,FALSE)</f>
        <v>#N/A</v>
      </c>
      <c r="S16" s="9"/>
      <c r="T16" s="22"/>
      <c r="U16" s="22"/>
      <c r="V16" s="13"/>
      <c r="W16" s="15"/>
      <c r="X16" s="18"/>
      <c r="Y16" s="5">
        <f t="shared" si="3"/>
        <v>0</v>
      </c>
      <c r="Z16" s="5">
        <v>12</v>
      </c>
      <c r="AA16" s="5"/>
      <c r="AB16" s="5" t="e">
        <f>VLOOKUP(AA16,'Flac 2016'!$B$46:$C$114,2,FALSE)</f>
        <v>#N/A</v>
      </c>
      <c r="AC16" s="9"/>
      <c r="AD16" s="9"/>
      <c r="AE16" s="22"/>
      <c r="AF16" s="13"/>
      <c r="AG16" s="15"/>
      <c r="AH16" s="15"/>
      <c r="AI16" s="61"/>
      <c r="AJ16" s="60"/>
      <c r="AK16" s="5">
        <f t="shared" ref="AK16:AK32" si="6">SUM(AC16:AJ16)</f>
        <v>0</v>
      </c>
      <c r="AL16" s="5">
        <v>12</v>
      </c>
      <c r="AM16" s="5"/>
      <c r="AN16" s="5" t="e">
        <f>VLOOKUP(AM16,'Flac 2016'!$B$46:$C$114,2,FALSE)</f>
        <v>#N/A</v>
      </c>
      <c r="AO16" s="9"/>
      <c r="AP16" s="22"/>
      <c r="AQ16" s="22"/>
      <c r="AR16" s="22"/>
      <c r="AS16" s="13"/>
      <c r="AT16" s="46"/>
      <c r="AU16" s="46"/>
      <c r="AV16" s="15"/>
      <c r="AW16" s="15"/>
      <c r="AX16" s="18"/>
      <c r="AY16" s="5">
        <f t="shared" si="4"/>
        <v>0</v>
      </c>
    </row>
    <row r="17" spans="1:51" ht="15.75" x14ac:dyDescent="0.25">
      <c r="A17" s="5">
        <v>13</v>
      </c>
      <c r="B17" s="5">
        <v>918</v>
      </c>
      <c r="C17" s="5" t="str">
        <f>VLOOKUP(B17,'Flac 2016'!$B$46:$C$114,2,FALSE)</f>
        <v>Deceuninck Julie</v>
      </c>
      <c r="D17" s="9"/>
      <c r="E17" s="9"/>
      <c r="F17" s="9"/>
      <c r="G17" s="22">
        <v>392</v>
      </c>
      <c r="H17" s="22"/>
      <c r="I17" s="13"/>
      <c r="J17" s="49"/>
      <c r="K17" s="49"/>
      <c r="L17" s="49"/>
      <c r="M17" s="17"/>
      <c r="N17" s="18"/>
      <c r="O17" s="5">
        <f t="shared" si="0"/>
        <v>392</v>
      </c>
      <c r="P17" s="5">
        <v>13</v>
      </c>
      <c r="Q17" s="5"/>
      <c r="R17" s="5" t="e">
        <f>VLOOKUP(Q17,'Flac 2016'!$B$46:$C$114,2,FALSE)</f>
        <v>#N/A</v>
      </c>
      <c r="S17" s="9"/>
      <c r="T17" s="22"/>
      <c r="U17" s="22"/>
      <c r="V17" s="13"/>
      <c r="W17" s="15"/>
      <c r="X17" s="18"/>
      <c r="Y17" s="5">
        <f t="shared" si="3"/>
        <v>0</v>
      </c>
      <c r="Z17" s="5">
        <v>13</v>
      </c>
      <c r="AA17" s="5"/>
      <c r="AB17" s="5" t="e">
        <f>VLOOKUP(AA17,'Flac 2016'!$B$46:$C$114,2,FALSE)</f>
        <v>#N/A</v>
      </c>
      <c r="AC17" s="9"/>
      <c r="AD17" s="9"/>
      <c r="AE17" s="22"/>
      <c r="AF17" s="13"/>
      <c r="AG17" s="15"/>
      <c r="AH17" s="15"/>
      <c r="AI17" s="61"/>
      <c r="AJ17" s="60"/>
      <c r="AK17" s="5">
        <f t="shared" si="6"/>
        <v>0</v>
      </c>
      <c r="AL17" s="5">
        <v>13</v>
      </c>
      <c r="AM17" s="5"/>
      <c r="AN17" s="5" t="e">
        <f>VLOOKUP(AM17,'Flac 2016'!$B$46:$C$114,2,FALSE)</f>
        <v>#N/A</v>
      </c>
      <c r="AO17" s="9"/>
      <c r="AP17" s="22"/>
      <c r="AQ17" s="22"/>
      <c r="AR17" s="22"/>
      <c r="AS17" s="13"/>
      <c r="AT17" s="46"/>
      <c r="AU17" s="46"/>
      <c r="AV17" s="15"/>
      <c r="AW17" s="15"/>
      <c r="AX17" s="18"/>
      <c r="AY17" s="5">
        <f t="shared" si="4"/>
        <v>0</v>
      </c>
    </row>
    <row r="18" spans="1:51" ht="15.75" x14ac:dyDescent="0.25">
      <c r="A18" s="5">
        <v>14</v>
      </c>
      <c r="B18" s="5">
        <v>673</v>
      </c>
      <c r="C18" s="5" t="str">
        <f>VLOOKUP(B18,'Flac 2016'!$B$46:$C$114,2,FALSE)</f>
        <v>Vantomme Joni</v>
      </c>
      <c r="D18" s="9"/>
      <c r="E18" s="9"/>
      <c r="F18" s="9"/>
      <c r="G18" s="22"/>
      <c r="H18" s="22">
        <v>265</v>
      </c>
      <c r="I18" s="13"/>
      <c r="J18" s="49"/>
      <c r="K18" s="49"/>
      <c r="L18" s="49"/>
      <c r="M18" s="17"/>
      <c r="N18" s="18"/>
      <c r="O18" s="5">
        <f t="shared" si="0"/>
        <v>265</v>
      </c>
      <c r="P18" s="5">
        <v>14</v>
      </c>
      <c r="Q18" s="5"/>
      <c r="R18" s="5" t="e">
        <f>VLOOKUP(Q18,'Flac 2016'!$B$46:$C$114,2,FALSE)</f>
        <v>#N/A</v>
      </c>
      <c r="S18" s="9"/>
      <c r="T18" s="22"/>
      <c r="U18" s="22"/>
      <c r="V18" s="13"/>
      <c r="W18" s="15"/>
      <c r="X18" s="18"/>
      <c r="Y18" s="5">
        <f t="shared" si="3"/>
        <v>0</v>
      </c>
      <c r="Z18" s="5">
        <v>14</v>
      </c>
      <c r="AA18" s="5"/>
      <c r="AB18" s="5" t="e">
        <f>VLOOKUP(AA18,'Flac 2016'!$B$46:$C$114,2,FALSE)</f>
        <v>#N/A</v>
      </c>
      <c r="AC18" s="9"/>
      <c r="AD18" s="9"/>
      <c r="AE18" s="22"/>
      <c r="AF18" s="13"/>
      <c r="AG18" s="15"/>
      <c r="AH18" s="15"/>
      <c r="AI18" s="61"/>
      <c r="AJ18" s="60"/>
      <c r="AK18" s="5">
        <f t="shared" si="6"/>
        <v>0</v>
      </c>
      <c r="AL18" s="5">
        <v>14</v>
      </c>
      <c r="AM18" s="5"/>
      <c r="AN18" s="5" t="e">
        <f>VLOOKUP(AM18,'Flac 2016'!$B$46:$C$114,2,FALSE)</f>
        <v>#N/A</v>
      </c>
      <c r="AO18" s="9"/>
      <c r="AP18" s="22"/>
      <c r="AQ18" s="22"/>
      <c r="AR18" s="22"/>
      <c r="AS18" s="13"/>
      <c r="AT18" s="46"/>
      <c r="AU18" s="46"/>
      <c r="AV18" s="15"/>
      <c r="AW18" s="15"/>
      <c r="AX18" s="18"/>
      <c r="AY18" s="5">
        <f t="shared" si="4"/>
        <v>0</v>
      </c>
    </row>
    <row r="19" spans="1:51" ht="15.75" x14ac:dyDescent="0.25">
      <c r="A19" s="5">
        <v>15</v>
      </c>
      <c r="B19" s="5"/>
      <c r="C19" s="5" t="e">
        <f>VLOOKUP(B19,'Flac 2016'!$B$46:$C$114,2,FALSE)</f>
        <v>#N/A</v>
      </c>
      <c r="D19" s="9"/>
      <c r="E19" s="9"/>
      <c r="F19" s="9"/>
      <c r="G19" s="22"/>
      <c r="H19" s="22"/>
      <c r="I19" s="13"/>
      <c r="J19" s="49"/>
      <c r="K19" s="49"/>
      <c r="L19" s="49"/>
      <c r="M19" s="17"/>
      <c r="N19" s="18"/>
      <c r="O19" s="5">
        <f t="shared" ref="O19:O32" si="7">SUM(D19:N19)</f>
        <v>0</v>
      </c>
      <c r="P19" s="5">
        <v>15</v>
      </c>
      <c r="Q19" s="5"/>
      <c r="R19" s="5" t="e">
        <f>VLOOKUP(Q19,'Flac 2016'!$B$46:$C$114,2,FALSE)</f>
        <v>#N/A</v>
      </c>
      <c r="S19" s="9"/>
      <c r="T19" s="22"/>
      <c r="U19" s="22"/>
      <c r="V19" s="13"/>
      <c r="W19" s="15"/>
      <c r="X19" s="18"/>
      <c r="Y19" s="5">
        <f t="shared" si="3"/>
        <v>0</v>
      </c>
      <c r="Z19" s="5">
        <v>15</v>
      </c>
      <c r="AA19" s="5"/>
      <c r="AB19" s="5" t="e">
        <f>VLOOKUP(AA19,'Flac 2016'!$B$46:$C$114,2,FALSE)</f>
        <v>#N/A</v>
      </c>
      <c r="AC19" s="9"/>
      <c r="AD19" s="9"/>
      <c r="AE19" s="22"/>
      <c r="AF19" s="13"/>
      <c r="AG19" s="15"/>
      <c r="AH19" s="15"/>
      <c r="AI19" s="61"/>
      <c r="AJ19" s="60"/>
      <c r="AK19" s="5">
        <f t="shared" si="6"/>
        <v>0</v>
      </c>
      <c r="AL19" s="5">
        <v>15</v>
      </c>
      <c r="AM19" s="5"/>
      <c r="AN19" s="5" t="e">
        <f>VLOOKUP(AM19,'Flac 2016'!$B$46:$C$114,2,FALSE)</f>
        <v>#N/A</v>
      </c>
      <c r="AO19" s="9"/>
      <c r="AP19" s="22"/>
      <c r="AQ19" s="22"/>
      <c r="AR19" s="22"/>
      <c r="AS19" s="13"/>
      <c r="AT19" s="46"/>
      <c r="AU19" s="46"/>
      <c r="AV19" s="15"/>
      <c r="AW19" s="15"/>
      <c r="AX19" s="18"/>
      <c r="AY19" s="5">
        <f t="shared" si="4"/>
        <v>0</v>
      </c>
    </row>
    <row r="20" spans="1:51" ht="15.75" x14ac:dyDescent="0.25">
      <c r="A20" s="5">
        <v>16</v>
      </c>
      <c r="B20" s="5"/>
      <c r="C20" s="5" t="e">
        <f>VLOOKUP(B20,'Flac 2016'!$B$46:$C$114,2,FALSE)</f>
        <v>#N/A</v>
      </c>
      <c r="D20" s="9"/>
      <c r="E20" s="9"/>
      <c r="F20" s="9"/>
      <c r="G20" s="22"/>
      <c r="H20" s="22"/>
      <c r="I20" s="13"/>
      <c r="J20" s="49"/>
      <c r="K20" s="49"/>
      <c r="L20" s="49"/>
      <c r="M20" s="17"/>
      <c r="N20" s="18"/>
      <c r="O20" s="5">
        <f t="shared" si="7"/>
        <v>0</v>
      </c>
      <c r="P20" s="5">
        <v>16</v>
      </c>
      <c r="Q20" s="5"/>
      <c r="R20" s="5" t="e">
        <f>VLOOKUP(Q20,'Flac 2016'!$B$46:$C$114,2,FALSE)</f>
        <v>#N/A</v>
      </c>
      <c r="S20" s="9"/>
      <c r="T20" s="22"/>
      <c r="U20" s="22"/>
      <c r="V20" s="13"/>
      <c r="W20" s="15"/>
      <c r="X20" s="18"/>
      <c r="Y20" s="5">
        <f t="shared" si="3"/>
        <v>0</v>
      </c>
      <c r="Z20" s="5">
        <v>16</v>
      </c>
      <c r="AA20" s="5"/>
      <c r="AB20" s="5" t="e">
        <f>VLOOKUP(AA20,'Flac 2016'!$B$46:$C$114,2,FALSE)</f>
        <v>#N/A</v>
      </c>
      <c r="AC20" s="9"/>
      <c r="AD20" s="9"/>
      <c r="AE20" s="22"/>
      <c r="AF20" s="13"/>
      <c r="AG20" s="15"/>
      <c r="AH20" s="15"/>
      <c r="AI20" s="61"/>
      <c r="AJ20" s="60"/>
      <c r="AK20" s="5">
        <f t="shared" si="6"/>
        <v>0</v>
      </c>
      <c r="AL20" s="5">
        <v>16</v>
      </c>
      <c r="AM20" s="5"/>
      <c r="AN20" s="5" t="e">
        <f>VLOOKUP(AM20,'Flac 2016'!$B$46:$C$114,2,FALSE)</f>
        <v>#N/A</v>
      </c>
      <c r="AO20" s="9"/>
      <c r="AP20" s="22"/>
      <c r="AQ20" s="22"/>
      <c r="AR20" s="22"/>
      <c r="AS20" s="13"/>
      <c r="AT20" s="46"/>
      <c r="AU20" s="46"/>
      <c r="AV20" s="15"/>
      <c r="AW20" s="15"/>
      <c r="AX20" s="18"/>
      <c r="AY20" s="5">
        <f t="shared" si="4"/>
        <v>0</v>
      </c>
    </row>
    <row r="21" spans="1:51" ht="15.75" x14ac:dyDescent="0.25">
      <c r="A21" s="5">
        <v>17</v>
      </c>
      <c r="B21" s="5"/>
      <c r="C21" s="5" t="e">
        <f>VLOOKUP(B21,'Flac 2016'!$B$46:$C$114,2,FALSE)</f>
        <v>#N/A</v>
      </c>
      <c r="D21" s="9"/>
      <c r="E21" s="9"/>
      <c r="F21" s="9"/>
      <c r="G21" s="22"/>
      <c r="H21" s="22"/>
      <c r="I21" s="13"/>
      <c r="J21" s="49"/>
      <c r="K21" s="49"/>
      <c r="L21" s="49"/>
      <c r="M21" s="17"/>
      <c r="N21" s="18"/>
      <c r="O21" s="5">
        <f t="shared" si="7"/>
        <v>0</v>
      </c>
      <c r="P21" s="5">
        <v>17</v>
      </c>
      <c r="Q21" s="5"/>
      <c r="R21" s="5" t="e">
        <f>VLOOKUP(Q21,'Flac 2016'!$B$46:$C$114,2,FALSE)</f>
        <v>#N/A</v>
      </c>
      <c r="S21" s="9"/>
      <c r="T21" s="22"/>
      <c r="U21" s="22"/>
      <c r="V21" s="13"/>
      <c r="W21" s="15"/>
      <c r="X21" s="18"/>
      <c r="Y21" s="5">
        <f t="shared" si="3"/>
        <v>0</v>
      </c>
      <c r="Z21" s="5">
        <v>17</v>
      </c>
      <c r="AA21" s="5"/>
      <c r="AB21" s="5" t="e">
        <f>VLOOKUP(AA21,'Flac 2016'!$B$46:$C$114,2,FALSE)</f>
        <v>#N/A</v>
      </c>
      <c r="AC21" s="9"/>
      <c r="AD21" s="9"/>
      <c r="AE21" s="22"/>
      <c r="AF21" s="13"/>
      <c r="AG21" s="15"/>
      <c r="AH21" s="15"/>
      <c r="AI21" s="61"/>
      <c r="AJ21" s="60"/>
      <c r="AK21" s="5">
        <f t="shared" si="6"/>
        <v>0</v>
      </c>
      <c r="AL21" s="5">
        <v>17</v>
      </c>
      <c r="AM21" s="5"/>
      <c r="AN21" s="5" t="e">
        <f>VLOOKUP(AM21,'Flac 2016'!$B$46:$C$114,2,FALSE)</f>
        <v>#N/A</v>
      </c>
      <c r="AO21" s="9"/>
      <c r="AP21" s="22"/>
      <c r="AQ21" s="22"/>
      <c r="AR21" s="22"/>
      <c r="AS21" s="13"/>
      <c r="AT21" s="46"/>
      <c r="AU21" s="46"/>
      <c r="AV21" s="15"/>
      <c r="AW21" s="15"/>
      <c r="AX21" s="18"/>
      <c r="AY21" s="5">
        <f t="shared" si="4"/>
        <v>0</v>
      </c>
    </row>
    <row r="22" spans="1:51" ht="15.75" x14ac:dyDescent="0.25">
      <c r="A22" s="5">
        <v>18</v>
      </c>
      <c r="B22" s="5"/>
      <c r="C22" s="5" t="e">
        <f>VLOOKUP(B22,'Flac 2016'!$B$46:$C$114,2,FALSE)</f>
        <v>#N/A</v>
      </c>
      <c r="D22" s="9"/>
      <c r="E22" s="9"/>
      <c r="F22" s="9"/>
      <c r="G22" s="22"/>
      <c r="H22" s="22"/>
      <c r="I22" s="13"/>
      <c r="J22" s="49"/>
      <c r="K22" s="49"/>
      <c r="L22" s="49"/>
      <c r="M22" s="17"/>
      <c r="N22" s="18"/>
      <c r="O22" s="5">
        <f t="shared" si="7"/>
        <v>0</v>
      </c>
      <c r="P22" s="5">
        <v>18</v>
      </c>
      <c r="Q22" s="5"/>
      <c r="R22" s="5" t="e">
        <f>VLOOKUP(Q22,'Flac 2016'!$B$46:$C$114,2,FALSE)</f>
        <v>#N/A</v>
      </c>
      <c r="S22" s="9"/>
      <c r="T22" s="22"/>
      <c r="U22" s="22"/>
      <c r="V22" s="13"/>
      <c r="W22" s="15"/>
      <c r="X22" s="18"/>
      <c r="Y22" s="5">
        <f t="shared" si="3"/>
        <v>0</v>
      </c>
      <c r="Z22" s="5">
        <v>18</v>
      </c>
      <c r="AA22" s="5"/>
      <c r="AB22" s="5" t="e">
        <f>VLOOKUP(AA22,'Flac 2016'!$B$46:$C$114,2,FALSE)</f>
        <v>#N/A</v>
      </c>
      <c r="AC22" s="9"/>
      <c r="AD22" s="9"/>
      <c r="AE22" s="22"/>
      <c r="AF22" s="13"/>
      <c r="AG22" s="15"/>
      <c r="AH22" s="15"/>
      <c r="AI22" s="61"/>
      <c r="AJ22" s="60"/>
      <c r="AK22" s="5">
        <f t="shared" si="6"/>
        <v>0</v>
      </c>
      <c r="AL22" s="5">
        <v>18</v>
      </c>
      <c r="AM22" s="5"/>
      <c r="AN22" s="5" t="e">
        <f>VLOOKUP(AM22,'Flac 2016'!$B$46:$C$114,2,FALSE)</f>
        <v>#N/A</v>
      </c>
      <c r="AO22" s="9"/>
      <c r="AP22" s="22"/>
      <c r="AQ22" s="22"/>
      <c r="AR22" s="22"/>
      <c r="AS22" s="13"/>
      <c r="AT22" s="46"/>
      <c r="AU22" s="46"/>
      <c r="AV22" s="15"/>
      <c r="AW22" s="15"/>
      <c r="AX22" s="18"/>
      <c r="AY22" s="5">
        <f t="shared" si="4"/>
        <v>0</v>
      </c>
    </row>
    <row r="23" spans="1:51" ht="15.75" x14ac:dyDescent="0.25">
      <c r="A23" s="5">
        <v>19</v>
      </c>
      <c r="B23" s="5"/>
      <c r="C23" s="5" t="e">
        <f>VLOOKUP(B23,'Flac 2016'!$B$46:$C$114,2,FALSE)</f>
        <v>#N/A</v>
      </c>
      <c r="D23" s="9"/>
      <c r="E23" s="9"/>
      <c r="F23" s="9"/>
      <c r="G23" s="22"/>
      <c r="H23" s="22"/>
      <c r="I23" s="13"/>
      <c r="J23" s="49"/>
      <c r="K23" s="49"/>
      <c r="L23" s="49"/>
      <c r="M23" s="17"/>
      <c r="N23" s="18"/>
      <c r="O23" s="5">
        <f t="shared" si="7"/>
        <v>0</v>
      </c>
      <c r="P23" s="5">
        <v>19</v>
      </c>
      <c r="Q23" s="5"/>
      <c r="R23" s="5" t="e">
        <f>VLOOKUP(Q23,'Flac 2016'!$B$46:$C$114,2,FALSE)</f>
        <v>#N/A</v>
      </c>
      <c r="S23" s="9"/>
      <c r="T23" s="22"/>
      <c r="U23" s="22"/>
      <c r="V23" s="13"/>
      <c r="W23" s="15"/>
      <c r="X23" s="18"/>
      <c r="Y23" s="5">
        <f t="shared" si="3"/>
        <v>0</v>
      </c>
      <c r="Z23" s="5">
        <v>19</v>
      </c>
      <c r="AA23" s="5"/>
      <c r="AB23" s="5" t="e">
        <f>VLOOKUP(AA23,'Flac 2016'!$B$46:$C$114,2,FALSE)</f>
        <v>#N/A</v>
      </c>
      <c r="AC23" s="9"/>
      <c r="AD23" s="9"/>
      <c r="AE23" s="22"/>
      <c r="AF23" s="13"/>
      <c r="AG23" s="15"/>
      <c r="AH23" s="15"/>
      <c r="AI23" s="61"/>
      <c r="AJ23" s="60"/>
      <c r="AK23" s="5">
        <f t="shared" si="6"/>
        <v>0</v>
      </c>
      <c r="AL23" s="5">
        <v>19</v>
      </c>
      <c r="AM23" s="5"/>
      <c r="AN23" s="5" t="e">
        <f>VLOOKUP(AM23,'Flac 2016'!$B$46:$C$114,2,FALSE)</f>
        <v>#N/A</v>
      </c>
      <c r="AO23" s="9"/>
      <c r="AP23" s="22"/>
      <c r="AQ23" s="22"/>
      <c r="AR23" s="22"/>
      <c r="AS23" s="13"/>
      <c r="AT23" s="46"/>
      <c r="AU23" s="46"/>
      <c r="AV23" s="15"/>
      <c r="AW23" s="15"/>
      <c r="AX23" s="18"/>
      <c r="AY23" s="5">
        <f t="shared" si="4"/>
        <v>0</v>
      </c>
    </row>
    <row r="24" spans="1:51" ht="15.75" x14ac:dyDescent="0.25">
      <c r="A24" s="5">
        <v>20</v>
      </c>
      <c r="B24" s="5"/>
      <c r="C24" s="5" t="e">
        <f>VLOOKUP(B24,'Flac 2016'!$B$46:$C$114,2,FALSE)</f>
        <v>#N/A</v>
      </c>
      <c r="D24" s="9"/>
      <c r="E24" s="9"/>
      <c r="F24" s="9"/>
      <c r="G24" s="22"/>
      <c r="H24" s="22"/>
      <c r="I24" s="13"/>
      <c r="J24" s="49"/>
      <c r="K24" s="49"/>
      <c r="L24" s="49"/>
      <c r="M24" s="17"/>
      <c r="N24" s="18"/>
      <c r="O24" s="5">
        <f t="shared" si="7"/>
        <v>0</v>
      </c>
      <c r="P24" s="5">
        <v>20</v>
      </c>
      <c r="Q24" s="5"/>
      <c r="R24" s="5" t="e">
        <f>VLOOKUP(Q24,'Flac 2016'!$B$46:$C$114,2,FALSE)</f>
        <v>#N/A</v>
      </c>
      <c r="S24" s="9"/>
      <c r="T24" s="22"/>
      <c r="U24" s="22"/>
      <c r="V24" s="13"/>
      <c r="W24" s="15"/>
      <c r="X24" s="18"/>
      <c r="Y24" s="5">
        <f t="shared" si="3"/>
        <v>0</v>
      </c>
      <c r="Z24" s="5">
        <v>20</v>
      </c>
      <c r="AA24" s="5"/>
      <c r="AB24" s="5" t="e">
        <f>VLOOKUP(AA24,'Flac 2016'!$B$46:$C$114,2,FALSE)</f>
        <v>#N/A</v>
      </c>
      <c r="AC24" s="9"/>
      <c r="AD24" s="9"/>
      <c r="AE24" s="22"/>
      <c r="AF24" s="13"/>
      <c r="AG24" s="15"/>
      <c r="AH24" s="15"/>
      <c r="AI24" s="61"/>
      <c r="AJ24" s="60"/>
      <c r="AK24" s="5">
        <f t="shared" si="6"/>
        <v>0</v>
      </c>
      <c r="AL24" s="5">
        <v>20</v>
      </c>
      <c r="AM24" s="5"/>
      <c r="AN24" s="5" t="e">
        <f>VLOOKUP(AM24,'Flac 2016'!$B$46:$C$114,2,FALSE)</f>
        <v>#N/A</v>
      </c>
      <c r="AO24" s="9"/>
      <c r="AP24" s="22"/>
      <c r="AQ24" s="22"/>
      <c r="AR24" s="22"/>
      <c r="AS24" s="13"/>
      <c r="AT24" s="46"/>
      <c r="AU24" s="46"/>
      <c r="AV24" s="15"/>
      <c r="AW24" s="15"/>
      <c r="AX24" s="18"/>
      <c r="AY24" s="5">
        <f t="shared" si="4"/>
        <v>0</v>
      </c>
    </row>
    <row r="25" spans="1:51" ht="15.75" x14ac:dyDescent="0.25">
      <c r="A25" s="5">
        <v>21</v>
      </c>
      <c r="B25" s="5"/>
      <c r="C25" s="5" t="e">
        <f>VLOOKUP(B25,'Flac 2016'!$B$46:$C$114,2,FALSE)</f>
        <v>#N/A</v>
      </c>
      <c r="D25" s="9"/>
      <c r="E25" s="9"/>
      <c r="F25" s="9"/>
      <c r="G25" s="22"/>
      <c r="H25" s="22"/>
      <c r="I25" s="13"/>
      <c r="J25" s="49"/>
      <c r="K25" s="49"/>
      <c r="L25" s="49"/>
      <c r="M25" s="17"/>
      <c r="N25" s="18"/>
      <c r="O25" s="5">
        <f t="shared" si="7"/>
        <v>0</v>
      </c>
      <c r="P25" s="5">
        <v>21</v>
      </c>
      <c r="Q25" s="5"/>
      <c r="R25" s="5" t="e">
        <f>VLOOKUP(Q25,'Flac 2016'!$B$46:$C$114,2,FALSE)</f>
        <v>#N/A</v>
      </c>
      <c r="S25" s="9"/>
      <c r="T25" s="22"/>
      <c r="U25" s="22"/>
      <c r="V25" s="13"/>
      <c r="W25" s="15"/>
      <c r="X25" s="18"/>
      <c r="Y25" s="5">
        <f t="shared" si="3"/>
        <v>0</v>
      </c>
      <c r="Z25" s="5">
        <v>21</v>
      </c>
      <c r="AA25" s="5"/>
      <c r="AB25" s="5" t="e">
        <f>VLOOKUP(AA25,'Flac 2016'!$B$46:$C$114,2,FALSE)</f>
        <v>#N/A</v>
      </c>
      <c r="AC25" s="9"/>
      <c r="AD25" s="9"/>
      <c r="AE25" s="22"/>
      <c r="AF25" s="13"/>
      <c r="AG25" s="15"/>
      <c r="AH25" s="15"/>
      <c r="AI25" s="61"/>
      <c r="AJ25" s="60"/>
      <c r="AK25" s="5">
        <f t="shared" si="6"/>
        <v>0</v>
      </c>
      <c r="AL25" s="5">
        <v>21</v>
      </c>
      <c r="AM25" s="5"/>
      <c r="AN25" s="5" t="e">
        <f>VLOOKUP(AM25,'Flac 2016'!$B$46:$C$114,2,FALSE)</f>
        <v>#N/A</v>
      </c>
      <c r="AO25" s="9"/>
      <c r="AP25" s="22"/>
      <c r="AQ25" s="22"/>
      <c r="AR25" s="22"/>
      <c r="AS25" s="13"/>
      <c r="AT25" s="46"/>
      <c r="AU25" s="46"/>
      <c r="AV25" s="15"/>
      <c r="AW25" s="15"/>
      <c r="AX25" s="18"/>
      <c r="AY25" s="5">
        <f t="shared" si="4"/>
        <v>0</v>
      </c>
    </row>
    <row r="26" spans="1:51" ht="15.75" x14ac:dyDescent="0.25">
      <c r="A26" s="5">
        <v>22</v>
      </c>
      <c r="B26" s="5"/>
      <c r="C26" s="5" t="e">
        <f>VLOOKUP(B26,'Flac 2016'!$B$46:$C$114,2,FALSE)</f>
        <v>#N/A</v>
      </c>
      <c r="D26" s="9"/>
      <c r="E26" s="9"/>
      <c r="F26" s="9"/>
      <c r="G26" s="22"/>
      <c r="H26" s="22"/>
      <c r="I26" s="13"/>
      <c r="J26" s="49"/>
      <c r="K26" s="49"/>
      <c r="L26" s="49"/>
      <c r="M26" s="17"/>
      <c r="N26" s="18"/>
      <c r="O26" s="5">
        <f t="shared" si="7"/>
        <v>0</v>
      </c>
      <c r="P26" s="5">
        <v>22</v>
      </c>
      <c r="Q26" s="5"/>
      <c r="R26" s="5" t="e">
        <f>VLOOKUP(Q26,'Flac 2016'!$B$46:$C$114,2,FALSE)</f>
        <v>#N/A</v>
      </c>
      <c r="S26" s="9"/>
      <c r="T26" s="22"/>
      <c r="U26" s="22"/>
      <c r="V26" s="13"/>
      <c r="W26" s="15"/>
      <c r="X26" s="18"/>
      <c r="Y26" s="5">
        <f t="shared" si="3"/>
        <v>0</v>
      </c>
      <c r="Z26" s="5">
        <v>22</v>
      </c>
      <c r="AA26" s="5"/>
      <c r="AB26" s="5" t="e">
        <f>VLOOKUP(AA26,'Flac 2016'!$B$46:$C$114,2,FALSE)</f>
        <v>#N/A</v>
      </c>
      <c r="AC26" s="9"/>
      <c r="AD26" s="9"/>
      <c r="AE26" s="22"/>
      <c r="AF26" s="13"/>
      <c r="AG26" s="15"/>
      <c r="AH26" s="15"/>
      <c r="AI26" s="61"/>
      <c r="AJ26" s="60"/>
      <c r="AK26" s="5">
        <f t="shared" si="6"/>
        <v>0</v>
      </c>
      <c r="AL26" s="5">
        <v>22</v>
      </c>
      <c r="AM26" s="5"/>
      <c r="AN26" s="5" t="e">
        <f>VLOOKUP(AM26,'Flac 2016'!$B$46:$C$114,2,FALSE)</f>
        <v>#N/A</v>
      </c>
      <c r="AO26" s="9"/>
      <c r="AP26" s="22"/>
      <c r="AQ26" s="22"/>
      <c r="AR26" s="22"/>
      <c r="AS26" s="13"/>
      <c r="AT26" s="46"/>
      <c r="AU26" s="46"/>
      <c r="AV26" s="15"/>
      <c r="AW26" s="15"/>
      <c r="AX26" s="18"/>
      <c r="AY26" s="5">
        <f t="shared" si="4"/>
        <v>0</v>
      </c>
    </row>
    <row r="27" spans="1:51" ht="15.75" x14ac:dyDescent="0.25">
      <c r="A27" s="5">
        <v>23</v>
      </c>
      <c r="B27" s="5"/>
      <c r="C27" s="5" t="e">
        <f>VLOOKUP(B27,'Flac 2016'!$B$46:$C$114,2,FALSE)</f>
        <v>#N/A</v>
      </c>
      <c r="D27" s="9"/>
      <c r="E27" s="9"/>
      <c r="F27" s="9"/>
      <c r="G27" s="22"/>
      <c r="H27" s="22"/>
      <c r="I27" s="13"/>
      <c r="J27" s="49"/>
      <c r="K27" s="49"/>
      <c r="L27" s="49"/>
      <c r="M27" s="17"/>
      <c r="N27" s="18"/>
      <c r="O27" s="5">
        <f t="shared" si="7"/>
        <v>0</v>
      </c>
      <c r="P27" s="5">
        <v>23</v>
      </c>
      <c r="Q27" s="5"/>
      <c r="R27" s="5" t="e">
        <f>VLOOKUP(Q27,'Flac 2016'!$B$46:$C$114,2,FALSE)</f>
        <v>#N/A</v>
      </c>
      <c r="S27" s="9"/>
      <c r="T27" s="22"/>
      <c r="U27" s="22"/>
      <c r="V27" s="13"/>
      <c r="W27" s="15"/>
      <c r="X27" s="18"/>
      <c r="Y27" s="5">
        <f t="shared" si="3"/>
        <v>0</v>
      </c>
      <c r="Z27" s="5">
        <v>23</v>
      </c>
      <c r="AA27" s="5"/>
      <c r="AB27" s="5" t="e">
        <f>VLOOKUP(AA27,'Flac 2016'!$B$46:$C$114,2,FALSE)</f>
        <v>#N/A</v>
      </c>
      <c r="AC27" s="9"/>
      <c r="AD27" s="9"/>
      <c r="AE27" s="22"/>
      <c r="AF27" s="13"/>
      <c r="AG27" s="15"/>
      <c r="AH27" s="15"/>
      <c r="AI27" s="61"/>
      <c r="AJ27" s="60"/>
      <c r="AK27" s="5">
        <f t="shared" si="6"/>
        <v>0</v>
      </c>
      <c r="AL27" s="5">
        <v>23</v>
      </c>
      <c r="AM27" s="5"/>
      <c r="AN27" s="5" t="e">
        <f>VLOOKUP(AM27,'Flac 2016'!$B$46:$C$114,2,FALSE)</f>
        <v>#N/A</v>
      </c>
      <c r="AO27" s="9"/>
      <c r="AP27" s="22"/>
      <c r="AQ27" s="22"/>
      <c r="AR27" s="22"/>
      <c r="AS27" s="13"/>
      <c r="AT27" s="46"/>
      <c r="AU27" s="46"/>
      <c r="AV27" s="15"/>
      <c r="AW27" s="15"/>
      <c r="AX27" s="18"/>
      <c r="AY27" s="5">
        <f t="shared" si="4"/>
        <v>0</v>
      </c>
    </row>
    <row r="28" spans="1:51" ht="15.75" x14ac:dyDescent="0.25">
      <c r="A28" s="5">
        <v>24</v>
      </c>
      <c r="B28" s="5"/>
      <c r="C28" s="5" t="e">
        <f>VLOOKUP(B28,'Flac 2016'!$B$46:$C$114,2,FALSE)</f>
        <v>#N/A</v>
      </c>
      <c r="D28" s="9"/>
      <c r="E28" s="9"/>
      <c r="F28" s="9"/>
      <c r="G28" s="22"/>
      <c r="H28" s="22"/>
      <c r="I28" s="13"/>
      <c r="J28" s="49"/>
      <c r="K28" s="49"/>
      <c r="L28" s="49"/>
      <c r="M28" s="17"/>
      <c r="N28" s="18"/>
      <c r="O28" s="5">
        <f t="shared" si="7"/>
        <v>0</v>
      </c>
      <c r="P28" s="5">
        <v>24</v>
      </c>
      <c r="Q28" s="5"/>
      <c r="R28" s="5" t="e">
        <f>VLOOKUP(Q28,'Flac 2016'!$B$46:$C$114,2,FALSE)</f>
        <v>#N/A</v>
      </c>
      <c r="S28" s="9"/>
      <c r="T28" s="22"/>
      <c r="U28" s="22"/>
      <c r="V28" s="13"/>
      <c r="W28" s="15"/>
      <c r="X28" s="18"/>
      <c r="Y28" s="5">
        <f t="shared" si="3"/>
        <v>0</v>
      </c>
      <c r="Z28" s="5">
        <v>24</v>
      </c>
      <c r="AA28" s="5"/>
      <c r="AB28" s="5" t="e">
        <f>VLOOKUP(AA28,'Flac 2016'!$B$46:$C$114,2,FALSE)</f>
        <v>#N/A</v>
      </c>
      <c r="AC28" s="9"/>
      <c r="AD28" s="9"/>
      <c r="AE28" s="22"/>
      <c r="AF28" s="13"/>
      <c r="AG28" s="15"/>
      <c r="AH28" s="15"/>
      <c r="AI28" s="61"/>
      <c r="AJ28" s="60"/>
      <c r="AK28" s="5">
        <f t="shared" si="6"/>
        <v>0</v>
      </c>
      <c r="AL28" s="5">
        <v>24</v>
      </c>
      <c r="AM28" s="5"/>
      <c r="AN28" s="5" t="e">
        <f>VLOOKUP(AM28,'Flac 2016'!$B$46:$C$114,2,FALSE)</f>
        <v>#N/A</v>
      </c>
      <c r="AO28" s="9"/>
      <c r="AP28" s="22"/>
      <c r="AQ28" s="22"/>
      <c r="AR28" s="22"/>
      <c r="AS28" s="13"/>
      <c r="AT28" s="46"/>
      <c r="AU28" s="46"/>
      <c r="AV28" s="15"/>
      <c r="AW28" s="15"/>
      <c r="AX28" s="18"/>
      <c r="AY28" s="5">
        <f t="shared" si="4"/>
        <v>0</v>
      </c>
    </row>
    <row r="29" spans="1:51" ht="15.75" x14ac:dyDescent="0.25">
      <c r="A29" s="5">
        <v>25</v>
      </c>
      <c r="B29" s="5"/>
      <c r="C29" s="5" t="e">
        <f>VLOOKUP(B29,'Flac 2016'!$B$46:$C$114,2,FALSE)</f>
        <v>#N/A</v>
      </c>
      <c r="D29" s="9"/>
      <c r="E29" s="9"/>
      <c r="F29" s="9"/>
      <c r="G29" s="22"/>
      <c r="H29" s="22"/>
      <c r="I29" s="13"/>
      <c r="J29" s="49"/>
      <c r="K29" s="49"/>
      <c r="L29" s="49"/>
      <c r="M29" s="17"/>
      <c r="N29" s="18"/>
      <c r="O29" s="5">
        <f t="shared" si="7"/>
        <v>0</v>
      </c>
      <c r="P29" s="5">
        <v>25</v>
      </c>
      <c r="Q29" s="5"/>
      <c r="R29" s="5" t="e">
        <f>VLOOKUP(Q29,'Flac 2016'!$B$46:$C$114,2,FALSE)</f>
        <v>#N/A</v>
      </c>
      <c r="S29" s="9"/>
      <c r="T29" s="22"/>
      <c r="U29" s="22"/>
      <c r="V29" s="13"/>
      <c r="W29" s="15"/>
      <c r="X29" s="18"/>
      <c r="Y29" s="5">
        <f t="shared" si="3"/>
        <v>0</v>
      </c>
      <c r="Z29" s="5">
        <v>25</v>
      </c>
      <c r="AA29" s="5"/>
      <c r="AB29" s="5" t="e">
        <f>VLOOKUP(AA29,'Flac 2016'!$B$46:$C$114,2,FALSE)</f>
        <v>#N/A</v>
      </c>
      <c r="AC29" s="9"/>
      <c r="AD29" s="9"/>
      <c r="AE29" s="22"/>
      <c r="AF29" s="13"/>
      <c r="AG29" s="15"/>
      <c r="AH29" s="15"/>
      <c r="AI29" s="61"/>
      <c r="AJ29" s="60"/>
      <c r="AK29" s="5">
        <f t="shared" si="6"/>
        <v>0</v>
      </c>
      <c r="AL29" s="5">
        <v>25</v>
      </c>
      <c r="AM29" s="5"/>
      <c r="AN29" s="5" t="e">
        <f>VLOOKUP(AM29,'Flac 2016'!$B$46:$C$114,2,FALSE)</f>
        <v>#N/A</v>
      </c>
      <c r="AO29" s="9"/>
      <c r="AP29" s="22"/>
      <c r="AQ29" s="22"/>
      <c r="AR29" s="22"/>
      <c r="AS29" s="13"/>
      <c r="AT29" s="46"/>
      <c r="AU29" s="46"/>
      <c r="AV29" s="15"/>
      <c r="AW29" s="15"/>
      <c r="AX29" s="18"/>
      <c r="AY29" s="5">
        <f t="shared" si="4"/>
        <v>0</v>
      </c>
    </row>
    <row r="30" spans="1:51" ht="15.75" x14ac:dyDescent="0.25">
      <c r="A30" s="5">
        <v>26</v>
      </c>
      <c r="B30" s="5"/>
      <c r="C30" s="5" t="e">
        <f>VLOOKUP(B30,'Flac 2016'!$B$46:$C$114,2,FALSE)</f>
        <v>#N/A</v>
      </c>
      <c r="D30" s="9"/>
      <c r="E30" s="9"/>
      <c r="F30" s="9"/>
      <c r="G30" s="22"/>
      <c r="H30" s="22"/>
      <c r="I30" s="13"/>
      <c r="J30" s="49"/>
      <c r="K30" s="49"/>
      <c r="L30" s="49"/>
      <c r="M30" s="17"/>
      <c r="N30" s="18"/>
      <c r="O30" s="5">
        <f t="shared" si="7"/>
        <v>0</v>
      </c>
      <c r="P30" s="5">
        <v>26</v>
      </c>
      <c r="Q30" s="5"/>
      <c r="R30" s="5" t="e">
        <f>VLOOKUP(Q30,'Flac 2016'!$B$46:$C$114,2,FALSE)</f>
        <v>#N/A</v>
      </c>
      <c r="S30" s="9"/>
      <c r="T30" s="22"/>
      <c r="U30" s="22"/>
      <c r="V30" s="13"/>
      <c r="W30" s="15"/>
      <c r="X30" s="18"/>
      <c r="Y30" s="5">
        <f t="shared" si="3"/>
        <v>0</v>
      </c>
      <c r="Z30" s="5">
        <v>26</v>
      </c>
      <c r="AA30" s="5"/>
      <c r="AB30" s="5" t="e">
        <f>VLOOKUP(AA30,'Flac 2016'!$B$46:$C$114,2,FALSE)</f>
        <v>#N/A</v>
      </c>
      <c r="AC30" s="9"/>
      <c r="AD30" s="9"/>
      <c r="AE30" s="22"/>
      <c r="AF30" s="13"/>
      <c r="AG30" s="15"/>
      <c r="AH30" s="15"/>
      <c r="AI30" s="61"/>
      <c r="AJ30" s="60"/>
      <c r="AK30" s="5">
        <f t="shared" si="6"/>
        <v>0</v>
      </c>
      <c r="AL30" s="5">
        <v>26</v>
      </c>
      <c r="AM30" s="5"/>
      <c r="AN30" s="5" t="e">
        <f>VLOOKUP(AM30,'Flac 2016'!$B$46:$C$114,2,FALSE)</f>
        <v>#N/A</v>
      </c>
      <c r="AO30" s="9"/>
      <c r="AP30" s="22"/>
      <c r="AQ30" s="22"/>
      <c r="AR30" s="22"/>
      <c r="AS30" s="13"/>
      <c r="AT30" s="46"/>
      <c r="AU30" s="46"/>
      <c r="AV30" s="15"/>
      <c r="AW30" s="15"/>
      <c r="AX30" s="18"/>
      <c r="AY30" s="5">
        <f t="shared" si="4"/>
        <v>0</v>
      </c>
    </row>
    <row r="31" spans="1:51" ht="15.75" x14ac:dyDescent="0.25">
      <c r="A31" s="5">
        <v>27</v>
      </c>
      <c r="B31" s="5"/>
      <c r="C31" s="5" t="e">
        <f>VLOOKUP(B31,'Flac 2016'!$B$46:$C$114,2,FALSE)</f>
        <v>#N/A</v>
      </c>
      <c r="D31" s="9"/>
      <c r="E31" s="9"/>
      <c r="F31" s="9"/>
      <c r="G31" s="22"/>
      <c r="H31" s="22"/>
      <c r="I31" s="13"/>
      <c r="J31" s="49"/>
      <c r="K31" s="49"/>
      <c r="L31" s="49"/>
      <c r="M31" s="17"/>
      <c r="N31" s="18"/>
      <c r="O31" s="5">
        <f t="shared" si="7"/>
        <v>0</v>
      </c>
      <c r="P31" s="5">
        <v>27</v>
      </c>
      <c r="Q31" s="5"/>
      <c r="R31" s="5" t="e">
        <f>VLOOKUP(Q31,'Flac 2016'!$B$46:$C$114,2,FALSE)</f>
        <v>#N/A</v>
      </c>
      <c r="S31" s="9"/>
      <c r="T31" s="22"/>
      <c r="U31" s="22"/>
      <c r="V31" s="13"/>
      <c r="W31" s="15"/>
      <c r="X31" s="18"/>
      <c r="Y31" s="5">
        <f t="shared" si="3"/>
        <v>0</v>
      </c>
      <c r="Z31" s="5">
        <v>27</v>
      </c>
      <c r="AA31" s="5"/>
      <c r="AB31" s="5" t="e">
        <f>VLOOKUP(AA31,'Flac 2016'!$B$46:$C$114,2,FALSE)</f>
        <v>#N/A</v>
      </c>
      <c r="AC31" s="9"/>
      <c r="AD31" s="9"/>
      <c r="AE31" s="22"/>
      <c r="AF31" s="13"/>
      <c r="AG31" s="15"/>
      <c r="AH31" s="15"/>
      <c r="AI31" s="61"/>
      <c r="AJ31" s="60"/>
      <c r="AK31" s="5">
        <f t="shared" si="6"/>
        <v>0</v>
      </c>
      <c r="AL31" s="5">
        <v>27</v>
      </c>
      <c r="AM31" s="5"/>
      <c r="AN31" s="5" t="e">
        <f>VLOOKUP(AM31,'Flac 2016'!$B$46:$C$114,2,FALSE)</f>
        <v>#N/A</v>
      </c>
      <c r="AO31" s="9"/>
      <c r="AP31" s="22"/>
      <c r="AQ31" s="22"/>
      <c r="AR31" s="22"/>
      <c r="AS31" s="13"/>
      <c r="AT31" s="46"/>
      <c r="AU31" s="46"/>
      <c r="AV31" s="15"/>
      <c r="AW31" s="15"/>
      <c r="AX31" s="18"/>
      <c r="AY31" s="5">
        <f t="shared" si="4"/>
        <v>0</v>
      </c>
    </row>
    <row r="32" spans="1:51" ht="15.75" x14ac:dyDescent="0.25">
      <c r="A32" s="5">
        <v>28</v>
      </c>
      <c r="B32" s="5"/>
      <c r="C32" s="5" t="e">
        <f>VLOOKUP(B32,'Flac 2016'!$B$46:$C$114,2,FALSE)</f>
        <v>#N/A</v>
      </c>
      <c r="D32" s="9"/>
      <c r="E32" s="9"/>
      <c r="F32" s="9"/>
      <c r="G32" s="22"/>
      <c r="H32" s="22"/>
      <c r="I32" s="13"/>
      <c r="J32" s="49"/>
      <c r="K32" s="49"/>
      <c r="L32" s="49"/>
      <c r="M32" s="17"/>
      <c r="N32" s="18"/>
      <c r="O32" s="5">
        <f t="shared" si="7"/>
        <v>0</v>
      </c>
      <c r="P32" s="5">
        <v>28</v>
      </c>
      <c r="Q32" s="5"/>
      <c r="R32" s="5" t="e">
        <f>VLOOKUP(Q32,'Flac 2016'!$B$46:$C$114,2,FALSE)</f>
        <v>#N/A</v>
      </c>
      <c r="S32" s="9"/>
      <c r="T32" s="22"/>
      <c r="U32" s="22"/>
      <c r="V32" s="13"/>
      <c r="W32" s="15"/>
      <c r="X32" s="18"/>
      <c r="Y32" s="5">
        <f t="shared" si="3"/>
        <v>0</v>
      </c>
      <c r="Z32" s="5">
        <v>28</v>
      </c>
      <c r="AA32" s="5"/>
      <c r="AB32" s="5" t="e">
        <f>VLOOKUP(AA32,'Flac 2016'!$B$46:$C$114,2,FALSE)</f>
        <v>#N/A</v>
      </c>
      <c r="AC32" s="9"/>
      <c r="AD32" s="9"/>
      <c r="AE32" s="22"/>
      <c r="AF32" s="13"/>
      <c r="AG32" s="15"/>
      <c r="AH32" s="15"/>
      <c r="AI32" s="61"/>
      <c r="AJ32" s="60"/>
      <c r="AK32" s="5">
        <f t="shared" si="6"/>
        <v>0</v>
      </c>
      <c r="AL32" s="5">
        <v>28</v>
      </c>
      <c r="AM32" s="5"/>
      <c r="AN32" s="5" t="e">
        <f>VLOOKUP(AM32,'Flac 2016'!$B$46:$C$114,2,FALSE)</f>
        <v>#N/A</v>
      </c>
      <c r="AO32" s="9"/>
      <c r="AP32" s="22"/>
      <c r="AQ32" s="22"/>
      <c r="AR32" s="22"/>
      <c r="AS32" s="13"/>
      <c r="AT32" s="46"/>
      <c r="AU32" s="46"/>
      <c r="AV32" s="15"/>
      <c r="AW32" s="15"/>
      <c r="AX32" s="18"/>
      <c r="AY32" s="5">
        <f t="shared" si="4"/>
        <v>0</v>
      </c>
    </row>
    <row r="33" spans="9:52" x14ac:dyDescent="0.25"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I33" s="72"/>
      <c r="AJ33" s="72"/>
      <c r="AT33" s="72"/>
      <c r="AU33" s="72"/>
      <c r="AV33" s="72"/>
      <c r="AW33" s="72"/>
      <c r="AX33" s="72"/>
      <c r="AY33" s="72"/>
      <c r="AZ33" s="72"/>
    </row>
    <row r="34" spans="9:52" x14ac:dyDescent="0.25"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I34" s="72"/>
      <c r="AJ34" s="72"/>
      <c r="AT34" s="72"/>
      <c r="AU34" s="72"/>
      <c r="AV34" s="72"/>
      <c r="AW34" s="72"/>
      <c r="AX34" s="72"/>
      <c r="AY34" s="72"/>
      <c r="AZ34" s="72"/>
    </row>
    <row r="35" spans="9:52" x14ac:dyDescent="0.25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I35" s="72"/>
      <c r="AJ35" s="72"/>
      <c r="AT35" s="72"/>
      <c r="AU35" s="72"/>
      <c r="AV35" s="72"/>
      <c r="AW35" s="72"/>
      <c r="AX35" s="72"/>
      <c r="AY35" s="72"/>
      <c r="AZ35" s="72"/>
    </row>
    <row r="36" spans="9:52" x14ac:dyDescent="0.25"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I36" s="72"/>
      <c r="AJ36" s="72"/>
      <c r="AT36" s="72"/>
      <c r="AU36" s="72"/>
      <c r="AV36" s="72"/>
      <c r="AW36" s="72"/>
      <c r="AX36" s="72"/>
      <c r="AY36" s="72"/>
      <c r="AZ36" s="72"/>
    </row>
    <row r="37" spans="9:52" x14ac:dyDescent="0.25"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I37" s="72"/>
      <c r="AJ37" s="72"/>
      <c r="AT37" s="72"/>
      <c r="AU37" s="72"/>
      <c r="AV37" s="72"/>
      <c r="AW37" s="72"/>
      <c r="AX37" s="72"/>
      <c r="AY37" s="72"/>
      <c r="AZ37" s="72"/>
    </row>
    <row r="38" spans="9:52" x14ac:dyDescent="0.25"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I38" s="72"/>
      <c r="AJ38" s="72"/>
      <c r="AT38" s="72"/>
      <c r="AU38" s="72"/>
      <c r="AV38" s="72"/>
      <c r="AW38" s="72"/>
      <c r="AX38" s="72"/>
      <c r="AY38" s="72"/>
      <c r="AZ38" s="72"/>
    </row>
    <row r="39" spans="9:52" x14ac:dyDescent="0.25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I39" s="72"/>
      <c r="AJ39" s="72"/>
      <c r="AT39" s="72"/>
      <c r="AU39" s="72"/>
      <c r="AV39" s="72"/>
      <c r="AW39" s="72"/>
      <c r="AX39" s="72"/>
      <c r="AY39" s="72"/>
      <c r="AZ39" s="72"/>
    </row>
    <row r="40" spans="9:52" x14ac:dyDescent="0.25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I40" s="72"/>
      <c r="AJ40" s="72"/>
      <c r="AT40" s="72"/>
      <c r="AU40" s="72"/>
      <c r="AV40" s="72"/>
      <c r="AW40" s="72"/>
      <c r="AX40" s="72"/>
      <c r="AY40" s="72"/>
      <c r="AZ40" s="72"/>
    </row>
    <row r="41" spans="9:52" x14ac:dyDescent="0.25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I41" s="72"/>
      <c r="AJ41" s="72"/>
      <c r="AT41" s="72"/>
      <c r="AU41" s="72"/>
      <c r="AV41" s="72"/>
      <c r="AW41" s="72"/>
      <c r="AX41" s="72"/>
      <c r="AY41" s="72"/>
      <c r="AZ41" s="72"/>
    </row>
    <row r="42" spans="9:52" x14ac:dyDescent="0.25"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I42" s="72"/>
      <c r="AJ42" s="72"/>
      <c r="AT42" s="72"/>
      <c r="AU42" s="72"/>
      <c r="AV42" s="72"/>
      <c r="AW42" s="72"/>
      <c r="AX42" s="72"/>
      <c r="AY42" s="72"/>
      <c r="AZ42" s="72"/>
    </row>
    <row r="43" spans="9:52" x14ac:dyDescent="0.25"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I43" s="72"/>
      <c r="AJ43" s="72"/>
      <c r="AT43" s="72"/>
      <c r="AU43" s="72"/>
      <c r="AV43" s="72"/>
      <c r="AW43" s="72"/>
      <c r="AX43" s="72"/>
      <c r="AY43" s="72"/>
      <c r="AZ43" s="72"/>
    </row>
    <row r="44" spans="9:52" x14ac:dyDescent="0.25"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I44" s="72"/>
      <c r="AJ44" s="72"/>
      <c r="AT44" s="72"/>
      <c r="AU44" s="72"/>
      <c r="AV44" s="72"/>
      <c r="AW44" s="72"/>
      <c r="AX44" s="72"/>
      <c r="AY44" s="72"/>
      <c r="AZ44" s="72"/>
    </row>
    <row r="45" spans="9:52" x14ac:dyDescent="0.25"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I45" s="72"/>
      <c r="AJ45" s="72"/>
      <c r="AT45" s="72"/>
      <c r="AU45" s="72"/>
      <c r="AV45" s="72"/>
      <c r="AW45" s="72"/>
      <c r="AX45" s="72"/>
      <c r="AY45" s="72"/>
      <c r="AZ45" s="72"/>
    </row>
    <row r="46" spans="9:52" x14ac:dyDescent="0.25"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I46" s="72"/>
      <c r="AJ46" s="72"/>
      <c r="AT46" s="72"/>
      <c r="AU46" s="72"/>
      <c r="AV46" s="72"/>
      <c r="AW46" s="72"/>
      <c r="AX46" s="72"/>
      <c r="AY46" s="72"/>
      <c r="AZ46" s="72"/>
    </row>
    <row r="47" spans="9:52" x14ac:dyDescent="0.25"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I47" s="72"/>
      <c r="AJ47" s="72"/>
      <c r="AT47" s="72"/>
      <c r="AU47" s="72"/>
      <c r="AV47" s="72"/>
      <c r="AW47" s="72"/>
      <c r="AX47" s="72"/>
      <c r="AY47" s="72"/>
      <c r="AZ47" s="72"/>
    </row>
    <row r="48" spans="9:52" x14ac:dyDescent="0.25"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I48" s="72"/>
      <c r="AJ48" s="72"/>
      <c r="AT48" s="72"/>
      <c r="AU48" s="72"/>
      <c r="AV48" s="72"/>
      <c r="AW48" s="72"/>
      <c r="AX48" s="72"/>
      <c r="AY48" s="72"/>
      <c r="AZ48" s="72"/>
    </row>
    <row r="49" spans="9:52" x14ac:dyDescent="0.25"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I49" s="72"/>
      <c r="AJ49" s="72"/>
      <c r="AT49" s="72"/>
      <c r="AU49" s="72"/>
      <c r="AV49" s="72"/>
      <c r="AW49" s="72"/>
      <c r="AX49" s="72"/>
      <c r="AY49" s="72"/>
      <c r="AZ49" s="72"/>
    </row>
    <row r="50" spans="9:52" x14ac:dyDescent="0.25"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I50" s="72"/>
      <c r="AJ50" s="72"/>
      <c r="AT50" s="72"/>
      <c r="AU50" s="72"/>
      <c r="AV50" s="72"/>
      <c r="AW50" s="72"/>
      <c r="AX50" s="72"/>
      <c r="AY50" s="72"/>
      <c r="AZ50" s="72"/>
    </row>
    <row r="51" spans="9:52" x14ac:dyDescent="0.25"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I51" s="72"/>
      <c r="AJ51" s="72"/>
      <c r="AT51" s="72"/>
      <c r="AU51" s="72"/>
      <c r="AV51" s="72"/>
      <c r="AW51" s="72"/>
      <c r="AX51" s="72"/>
      <c r="AY51" s="72"/>
      <c r="AZ51" s="72"/>
    </row>
    <row r="52" spans="9:52" x14ac:dyDescent="0.25"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I52" s="72"/>
      <c r="AJ52" s="72"/>
      <c r="AT52" s="72"/>
      <c r="AU52" s="72"/>
      <c r="AV52" s="72"/>
      <c r="AW52" s="72"/>
      <c r="AX52" s="72"/>
      <c r="AY52" s="72"/>
      <c r="AZ52" s="72"/>
    </row>
    <row r="53" spans="9:52" x14ac:dyDescent="0.25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I53" s="72"/>
      <c r="AJ53" s="72"/>
      <c r="AT53" s="72"/>
      <c r="AU53" s="72"/>
      <c r="AV53" s="72"/>
      <c r="AW53" s="72"/>
      <c r="AX53" s="72"/>
      <c r="AY53" s="72"/>
      <c r="AZ53" s="72"/>
    </row>
    <row r="54" spans="9:52" x14ac:dyDescent="0.25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I54" s="72"/>
      <c r="AJ54" s="72"/>
      <c r="AT54" s="72"/>
      <c r="AU54" s="72"/>
      <c r="AV54" s="72"/>
      <c r="AW54" s="72"/>
      <c r="AX54" s="72"/>
      <c r="AY54" s="72"/>
      <c r="AZ54" s="72"/>
    </row>
    <row r="55" spans="9:52" x14ac:dyDescent="0.25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I55" s="72"/>
      <c r="AJ55" s="72"/>
      <c r="AT55" s="72"/>
      <c r="AU55" s="72"/>
      <c r="AV55" s="72"/>
      <c r="AW55" s="72"/>
      <c r="AX55" s="72"/>
      <c r="AY55" s="72"/>
      <c r="AZ55" s="72"/>
    </row>
    <row r="56" spans="9:52" x14ac:dyDescent="0.25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I56" s="72"/>
      <c r="AJ56" s="72"/>
      <c r="AT56" s="72"/>
      <c r="AU56" s="72"/>
      <c r="AV56" s="72"/>
      <c r="AW56" s="72"/>
      <c r="AX56" s="72"/>
      <c r="AY56" s="72"/>
      <c r="AZ56" s="72"/>
    </row>
    <row r="57" spans="9:52" x14ac:dyDescent="0.25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I57" s="72"/>
      <c r="AJ57" s="72"/>
      <c r="AT57" s="72"/>
      <c r="AU57" s="72"/>
      <c r="AV57" s="72"/>
      <c r="AW57" s="72"/>
      <c r="AX57" s="72"/>
      <c r="AY57" s="72"/>
      <c r="AZ57" s="72"/>
    </row>
    <row r="58" spans="9:52" x14ac:dyDescent="0.25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I58" s="72"/>
      <c r="AJ58" s="72"/>
      <c r="AT58" s="72"/>
      <c r="AU58" s="72"/>
      <c r="AV58" s="72"/>
      <c r="AW58" s="72"/>
      <c r="AX58" s="72"/>
      <c r="AY58" s="72"/>
      <c r="AZ58" s="72"/>
    </row>
    <row r="59" spans="9:52" x14ac:dyDescent="0.25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I59" s="72"/>
      <c r="AJ59" s="72"/>
      <c r="AT59" s="72"/>
      <c r="AU59" s="72"/>
      <c r="AV59" s="72"/>
      <c r="AW59" s="72"/>
      <c r="AX59" s="72"/>
      <c r="AY59" s="72"/>
      <c r="AZ59" s="72"/>
    </row>
    <row r="60" spans="9:52" x14ac:dyDescent="0.25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I60" s="72"/>
      <c r="AJ60" s="72"/>
      <c r="AT60" s="72"/>
      <c r="AU60" s="72"/>
      <c r="AV60" s="72"/>
      <c r="AW60" s="72"/>
      <c r="AX60" s="72"/>
      <c r="AY60" s="72"/>
      <c r="AZ60" s="72"/>
    </row>
    <row r="61" spans="9:52" x14ac:dyDescent="0.25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I61" s="72"/>
      <c r="AJ61" s="72"/>
      <c r="AT61" s="72"/>
      <c r="AU61" s="72"/>
      <c r="AV61" s="72"/>
      <c r="AW61" s="72"/>
      <c r="AX61" s="72"/>
      <c r="AY61" s="72"/>
      <c r="AZ61" s="72"/>
    </row>
    <row r="62" spans="9:52" x14ac:dyDescent="0.25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I62" s="72"/>
      <c r="AJ62" s="72"/>
      <c r="AT62" s="72"/>
      <c r="AU62" s="72"/>
      <c r="AV62" s="72"/>
      <c r="AW62" s="72"/>
      <c r="AX62" s="72"/>
      <c r="AY62" s="72"/>
      <c r="AZ62" s="72"/>
    </row>
    <row r="63" spans="9:52" x14ac:dyDescent="0.25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I63" s="72"/>
      <c r="AJ63" s="72"/>
      <c r="AT63" s="72"/>
      <c r="AU63" s="72"/>
      <c r="AV63" s="72"/>
      <c r="AW63" s="72"/>
      <c r="AX63" s="72"/>
      <c r="AY63" s="72"/>
      <c r="AZ63" s="72"/>
    </row>
    <row r="64" spans="9:52" x14ac:dyDescent="0.25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I64" s="72"/>
      <c r="AJ64" s="72"/>
      <c r="AT64" s="72"/>
      <c r="AU64" s="72"/>
      <c r="AV64" s="72"/>
      <c r="AW64" s="72"/>
      <c r="AX64" s="72"/>
      <c r="AY64" s="72"/>
      <c r="AZ64" s="72"/>
    </row>
    <row r="65" spans="9:52" x14ac:dyDescent="0.25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I65" s="72"/>
      <c r="AJ65" s="72"/>
      <c r="AT65" s="72"/>
      <c r="AU65" s="72"/>
      <c r="AV65" s="72"/>
      <c r="AW65" s="72"/>
      <c r="AX65" s="72"/>
      <c r="AY65" s="72"/>
      <c r="AZ65" s="72"/>
    </row>
    <row r="66" spans="9:52" x14ac:dyDescent="0.25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I66" s="72"/>
      <c r="AJ66" s="72"/>
      <c r="AT66" s="72"/>
      <c r="AU66" s="72"/>
      <c r="AV66" s="72"/>
      <c r="AW66" s="72"/>
      <c r="AX66" s="72"/>
      <c r="AY66" s="72"/>
      <c r="AZ66" s="72"/>
    </row>
    <row r="67" spans="9:52" x14ac:dyDescent="0.25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I67" s="72"/>
      <c r="AJ67" s="72"/>
      <c r="AT67" s="72"/>
      <c r="AU67" s="72"/>
      <c r="AV67" s="72"/>
      <c r="AW67" s="72"/>
      <c r="AX67" s="72"/>
      <c r="AY67" s="72"/>
      <c r="AZ67" s="72"/>
    </row>
    <row r="68" spans="9:52" x14ac:dyDescent="0.25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I68" s="72"/>
      <c r="AJ68" s="72"/>
      <c r="AT68" s="72"/>
      <c r="AU68" s="72"/>
      <c r="AV68" s="72"/>
      <c r="AW68" s="72"/>
      <c r="AX68" s="72"/>
      <c r="AY68" s="72"/>
      <c r="AZ68" s="72"/>
    </row>
    <row r="69" spans="9:52" x14ac:dyDescent="0.25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I69" s="72"/>
      <c r="AJ69" s="72"/>
      <c r="AT69" s="72"/>
      <c r="AU69" s="72"/>
      <c r="AV69" s="72"/>
      <c r="AW69" s="72"/>
      <c r="AX69" s="72"/>
      <c r="AY69" s="72"/>
      <c r="AZ69" s="72"/>
    </row>
    <row r="70" spans="9:52" x14ac:dyDescent="0.25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I70" s="72"/>
      <c r="AJ70" s="72"/>
      <c r="AT70" s="72"/>
      <c r="AU70" s="72"/>
      <c r="AV70" s="72"/>
      <c r="AW70" s="72"/>
      <c r="AX70" s="72"/>
      <c r="AY70" s="72"/>
      <c r="AZ70" s="72"/>
    </row>
    <row r="71" spans="9:52" x14ac:dyDescent="0.25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I71" s="72"/>
      <c r="AJ71" s="72"/>
      <c r="AT71" s="72"/>
      <c r="AU71" s="72"/>
      <c r="AV71" s="72"/>
      <c r="AW71" s="72"/>
      <c r="AX71" s="72"/>
      <c r="AY71" s="72"/>
      <c r="AZ71" s="72"/>
    </row>
    <row r="72" spans="9:52" x14ac:dyDescent="0.25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I72" s="72"/>
      <c r="AJ72" s="72"/>
      <c r="AT72" s="72"/>
      <c r="AU72" s="72"/>
      <c r="AV72" s="72"/>
      <c r="AW72" s="72"/>
      <c r="AX72" s="72"/>
      <c r="AY72" s="72"/>
      <c r="AZ72" s="72"/>
    </row>
    <row r="73" spans="9:52" x14ac:dyDescent="0.25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I73" s="72"/>
      <c r="AJ73" s="72"/>
      <c r="AT73" s="72"/>
      <c r="AU73" s="72"/>
      <c r="AV73" s="72"/>
      <c r="AW73" s="72"/>
      <c r="AX73" s="72"/>
      <c r="AY73" s="72"/>
      <c r="AZ73" s="72"/>
    </row>
    <row r="74" spans="9:52" x14ac:dyDescent="0.25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I74" s="72"/>
      <c r="AJ74" s="72"/>
      <c r="AT74" s="72"/>
      <c r="AU74" s="72"/>
      <c r="AV74" s="72"/>
      <c r="AW74" s="72"/>
      <c r="AX74" s="72"/>
      <c r="AY74" s="72"/>
      <c r="AZ74" s="72"/>
    </row>
    <row r="75" spans="9:52" x14ac:dyDescent="0.25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I75" s="72"/>
      <c r="AJ75" s="72"/>
      <c r="AT75" s="72"/>
      <c r="AU75" s="72"/>
      <c r="AV75" s="72"/>
      <c r="AW75" s="72"/>
      <c r="AX75" s="72"/>
      <c r="AY75" s="72"/>
      <c r="AZ75" s="72"/>
    </row>
    <row r="76" spans="9:52" x14ac:dyDescent="0.25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I76" s="72"/>
      <c r="AJ76" s="72"/>
      <c r="AT76" s="72"/>
      <c r="AU76" s="72"/>
      <c r="AV76" s="72"/>
      <c r="AW76" s="72"/>
      <c r="AX76" s="72"/>
      <c r="AY76" s="72"/>
      <c r="AZ76" s="72"/>
    </row>
    <row r="77" spans="9:52" x14ac:dyDescent="0.25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I77" s="72"/>
      <c r="AJ77" s="72"/>
      <c r="AT77" s="72"/>
      <c r="AU77" s="72"/>
      <c r="AV77" s="72"/>
      <c r="AW77" s="72"/>
      <c r="AX77" s="72"/>
      <c r="AY77" s="72"/>
      <c r="AZ77" s="72"/>
    </row>
    <row r="78" spans="9:52" x14ac:dyDescent="0.25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I78" s="72"/>
      <c r="AJ78" s="72"/>
      <c r="AT78" s="72"/>
      <c r="AU78" s="72"/>
      <c r="AV78" s="72"/>
      <c r="AW78" s="72"/>
      <c r="AX78" s="72"/>
      <c r="AY78" s="72"/>
      <c r="AZ78" s="72"/>
    </row>
    <row r="79" spans="9:52" x14ac:dyDescent="0.25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I79" s="72"/>
      <c r="AJ79" s="72"/>
      <c r="AT79" s="72"/>
      <c r="AU79" s="72"/>
      <c r="AV79" s="72"/>
      <c r="AW79" s="72"/>
      <c r="AX79" s="72"/>
      <c r="AY79" s="72"/>
      <c r="AZ79" s="72"/>
    </row>
    <row r="80" spans="9:52" x14ac:dyDescent="0.25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I80" s="72"/>
      <c r="AJ80" s="72"/>
      <c r="AT80" s="72"/>
      <c r="AU80" s="72"/>
      <c r="AV80" s="72"/>
      <c r="AW80" s="72"/>
      <c r="AX80" s="72"/>
      <c r="AY80" s="72"/>
      <c r="AZ80" s="72"/>
    </row>
    <row r="81" spans="9:52" x14ac:dyDescent="0.25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I81" s="72"/>
      <c r="AJ81" s="72"/>
      <c r="AT81" s="72"/>
      <c r="AU81" s="72"/>
      <c r="AV81" s="72"/>
      <c r="AW81" s="72"/>
      <c r="AX81" s="72"/>
      <c r="AY81" s="72"/>
      <c r="AZ81" s="72"/>
    </row>
    <row r="82" spans="9:52" x14ac:dyDescent="0.25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I82" s="72"/>
      <c r="AJ82" s="72"/>
      <c r="AT82" s="72"/>
      <c r="AU82" s="72"/>
      <c r="AV82" s="72"/>
      <c r="AW82" s="72"/>
      <c r="AX82" s="72"/>
      <c r="AY82" s="72"/>
      <c r="AZ82" s="72"/>
    </row>
    <row r="83" spans="9:52" x14ac:dyDescent="0.25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I83" s="72"/>
      <c r="AJ83" s="72"/>
      <c r="AT83" s="72"/>
      <c r="AU83" s="72"/>
      <c r="AV83" s="72"/>
      <c r="AW83" s="72"/>
      <c r="AX83" s="72"/>
      <c r="AY83" s="72"/>
      <c r="AZ83" s="72"/>
    </row>
    <row r="84" spans="9:52" x14ac:dyDescent="0.25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I84" s="72"/>
      <c r="AJ84" s="72"/>
      <c r="AT84" s="72"/>
      <c r="AU84" s="72"/>
      <c r="AV84" s="72"/>
      <c r="AW84" s="72"/>
      <c r="AX84" s="72"/>
      <c r="AY84" s="72"/>
      <c r="AZ84" s="72"/>
    </row>
    <row r="85" spans="9:52" x14ac:dyDescent="0.25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I85" s="72"/>
      <c r="AJ85" s="72"/>
      <c r="AT85" s="72"/>
      <c r="AU85" s="72"/>
      <c r="AV85" s="72"/>
      <c r="AW85" s="72"/>
      <c r="AX85" s="72"/>
      <c r="AY85" s="72"/>
      <c r="AZ85" s="72"/>
    </row>
    <row r="86" spans="9:52" x14ac:dyDescent="0.25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I86" s="72"/>
      <c r="AJ86" s="72"/>
      <c r="AT86" s="72"/>
      <c r="AU86" s="72"/>
      <c r="AV86" s="72"/>
      <c r="AW86" s="72"/>
      <c r="AX86" s="72"/>
      <c r="AY86" s="72"/>
      <c r="AZ86" s="72"/>
    </row>
    <row r="87" spans="9:52" x14ac:dyDescent="0.25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I87" s="72"/>
      <c r="AJ87" s="72"/>
      <c r="AT87" s="72"/>
      <c r="AU87" s="72"/>
      <c r="AV87" s="72"/>
      <c r="AW87" s="72"/>
      <c r="AX87" s="72"/>
      <c r="AY87" s="72"/>
      <c r="AZ87" s="72"/>
    </row>
    <row r="88" spans="9:52" x14ac:dyDescent="0.25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I88" s="72"/>
      <c r="AJ88" s="72"/>
      <c r="AT88" s="72"/>
      <c r="AU88" s="72"/>
      <c r="AV88" s="72"/>
      <c r="AW88" s="72"/>
      <c r="AX88" s="72"/>
      <c r="AY88" s="72"/>
      <c r="AZ88" s="72"/>
    </row>
    <row r="89" spans="9:52" x14ac:dyDescent="0.25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I89" s="72"/>
      <c r="AJ89" s="72"/>
      <c r="AT89" s="72"/>
      <c r="AU89" s="72"/>
      <c r="AV89" s="72"/>
      <c r="AW89" s="72"/>
      <c r="AX89" s="72"/>
      <c r="AY89" s="72"/>
      <c r="AZ89" s="72"/>
    </row>
    <row r="90" spans="9:52" x14ac:dyDescent="0.25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I90" s="72"/>
      <c r="AJ90" s="72"/>
      <c r="AT90" s="72"/>
      <c r="AU90" s="72"/>
      <c r="AV90" s="72"/>
      <c r="AW90" s="72"/>
      <c r="AX90" s="72"/>
      <c r="AY90" s="72"/>
      <c r="AZ90" s="72"/>
    </row>
    <row r="91" spans="9:52" x14ac:dyDescent="0.25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I91" s="72"/>
      <c r="AJ91" s="72"/>
      <c r="AT91" s="72"/>
      <c r="AU91" s="72"/>
      <c r="AV91" s="72"/>
      <c r="AW91" s="72"/>
      <c r="AX91" s="72"/>
      <c r="AY91" s="72"/>
      <c r="AZ91" s="72"/>
    </row>
    <row r="92" spans="9:52" x14ac:dyDescent="0.25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I92" s="72"/>
      <c r="AJ92" s="72"/>
      <c r="AT92" s="72"/>
      <c r="AU92" s="72"/>
      <c r="AV92" s="72"/>
      <c r="AW92" s="72"/>
      <c r="AX92" s="72"/>
      <c r="AY92" s="72"/>
      <c r="AZ92" s="72"/>
    </row>
    <row r="93" spans="9:52" x14ac:dyDescent="0.25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I93" s="72"/>
      <c r="AJ93" s="72"/>
      <c r="AT93" s="72"/>
      <c r="AU93" s="72"/>
      <c r="AV93" s="72"/>
      <c r="AW93" s="72"/>
      <c r="AX93" s="72"/>
      <c r="AY93" s="72"/>
      <c r="AZ93" s="72"/>
    </row>
    <row r="94" spans="9:52" x14ac:dyDescent="0.25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I94" s="72"/>
      <c r="AJ94" s="72"/>
      <c r="AT94" s="72"/>
      <c r="AU94" s="72"/>
      <c r="AV94" s="72"/>
      <c r="AW94" s="72"/>
      <c r="AX94" s="72"/>
      <c r="AY94" s="72"/>
      <c r="AZ94" s="72"/>
    </row>
    <row r="95" spans="9:52" x14ac:dyDescent="0.25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I95" s="72"/>
      <c r="AJ95" s="72"/>
      <c r="AT95" s="72"/>
      <c r="AU95" s="72"/>
      <c r="AV95" s="72"/>
      <c r="AW95" s="72"/>
      <c r="AX95" s="72"/>
      <c r="AY95" s="72"/>
      <c r="AZ95" s="72"/>
    </row>
    <row r="96" spans="9:52" x14ac:dyDescent="0.25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I96" s="72"/>
      <c r="AJ96" s="72"/>
      <c r="AT96" s="72"/>
      <c r="AU96" s="72"/>
      <c r="AV96" s="72"/>
      <c r="AW96" s="72"/>
      <c r="AX96" s="72"/>
      <c r="AY96" s="72"/>
      <c r="AZ96" s="72"/>
    </row>
    <row r="97" spans="9:52" x14ac:dyDescent="0.25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I97" s="72"/>
      <c r="AJ97" s="72"/>
      <c r="AT97" s="72"/>
      <c r="AU97" s="72"/>
      <c r="AV97" s="72"/>
      <c r="AW97" s="72"/>
      <c r="AX97" s="72"/>
      <c r="AY97" s="72"/>
      <c r="AZ97" s="72"/>
    </row>
    <row r="98" spans="9:52" x14ac:dyDescent="0.25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I98" s="72"/>
      <c r="AJ98" s="72"/>
      <c r="AT98" s="72"/>
      <c r="AU98" s="72"/>
      <c r="AV98" s="72"/>
      <c r="AW98" s="72"/>
      <c r="AX98" s="72"/>
      <c r="AY98" s="72"/>
      <c r="AZ98" s="72"/>
    </row>
    <row r="99" spans="9:52" x14ac:dyDescent="0.25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I99" s="72"/>
      <c r="AJ99" s="72"/>
      <c r="AT99" s="72"/>
      <c r="AU99" s="72"/>
      <c r="AV99" s="72"/>
      <c r="AW99" s="72"/>
      <c r="AX99" s="72"/>
      <c r="AY99" s="72"/>
      <c r="AZ99" s="72"/>
    </row>
    <row r="100" spans="9:52" x14ac:dyDescent="0.25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I100" s="72"/>
      <c r="AJ100" s="72"/>
      <c r="AT100" s="72"/>
      <c r="AU100" s="72"/>
      <c r="AV100" s="72"/>
      <c r="AW100" s="72"/>
      <c r="AX100" s="72"/>
      <c r="AY100" s="72"/>
      <c r="AZ100" s="72"/>
    </row>
    <row r="101" spans="9:52" x14ac:dyDescent="0.25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I101" s="72"/>
      <c r="AJ101" s="72"/>
      <c r="AT101" s="72"/>
      <c r="AU101" s="72"/>
      <c r="AV101" s="72"/>
      <c r="AW101" s="72"/>
      <c r="AX101" s="72"/>
      <c r="AY101" s="72"/>
      <c r="AZ101" s="72"/>
    </row>
    <row r="102" spans="9:52" x14ac:dyDescent="0.25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I102" s="72"/>
      <c r="AJ102" s="72"/>
      <c r="AT102" s="72"/>
      <c r="AU102" s="72"/>
      <c r="AV102" s="72"/>
      <c r="AW102" s="72"/>
      <c r="AX102" s="72"/>
      <c r="AY102" s="72"/>
      <c r="AZ102" s="72"/>
    </row>
    <row r="103" spans="9:52" x14ac:dyDescent="0.25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I103" s="72"/>
      <c r="AJ103" s="72"/>
      <c r="AT103" s="72"/>
      <c r="AU103" s="72"/>
      <c r="AV103" s="72"/>
      <c r="AW103" s="72"/>
      <c r="AX103" s="72"/>
      <c r="AY103" s="72"/>
      <c r="AZ103" s="72"/>
    </row>
    <row r="104" spans="9:52" x14ac:dyDescent="0.25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I104" s="72"/>
      <c r="AJ104" s="72"/>
      <c r="AT104" s="72"/>
      <c r="AU104" s="72"/>
      <c r="AV104" s="72"/>
      <c r="AW104" s="72"/>
      <c r="AX104" s="72"/>
      <c r="AY104" s="72"/>
      <c r="AZ104" s="72"/>
    </row>
    <row r="105" spans="9:52" x14ac:dyDescent="0.25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I105" s="72"/>
      <c r="AJ105" s="72"/>
      <c r="AT105" s="72"/>
      <c r="AU105" s="72"/>
      <c r="AV105" s="72"/>
      <c r="AW105" s="72"/>
      <c r="AX105" s="72"/>
      <c r="AY105" s="72"/>
      <c r="AZ105" s="72"/>
    </row>
    <row r="106" spans="9:52" x14ac:dyDescent="0.25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I106" s="72"/>
      <c r="AJ106" s="72"/>
      <c r="AT106" s="72"/>
      <c r="AU106" s="72"/>
      <c r="AV106" s="72"/>
      <c r="AW106" s="72"/>
      <c r="AX106" s="72"/>
      <c r="AY106" s="72"/>
      <c r="AZ106" s="72"/>
    </row>
    <row r="107" spans="9:52" x14ac:dyDescent="0.25"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I107" s="72"/>
      <c r="AJ107" s="72"/>
      <c r="AT107" s="72"/>
      <c r="AU107" s="72"/>
      <c r="AV107" s="72"/>
      <c r="AW107" s="72"/>
      <c r="AX107" s="72"/>
      <c r="AY107" s="72"/>
      <c r="AZ107" s="72"/>
    </row>
    <row r="108" spans="9:52" x14ac:dyDescent="0.25"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I108" s="72"/>
      <c r="AJ108" s="72"/>
      <c r="AT108" s="72"/>
      <c r="AU108" s="72"/>
      <c r="AV108" s="72"/>
      <c r="AW108" s="72"/>
      <c r="AX108" s="72"/>
      <c r="AY108" s="72"/>
      <c r="AZ108" s="72"/>
    </row>
    <row r="109" spans="9:52" x14ac:dyDescent="0.25"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I109" s="72"/>
      <c r="AJ109" s="72"/>
      <c r="AT109" s="72"/>
      <c r="AU109" s="72"/>
      <c r="AV109" s="72"/>
      <c r="AW109" s="72"/>
      <c r="AX109" s="72"/>
      <c r="AY109" s="72"/>
      <c r="AZ109" s="72"/>
    </row>
    <row r="110" spans="9:52" x14ac:dyDescent="0.25"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I110" s="72"/>
      <c r="AJ110" s="72"/>
      <c r="AT110" s="72"/>
      <c r="AU110" s="72"/>
      <c r="AV110" s="72"/>
      <c r="AW110" s="72"/>
      <c r="AX110" s="72"/>
      <c r="AY110" s="72"/>
      <c r="AZ110" s="72"/>
    </row>
    <row r="111" spans="9:52" x14ac:dyDescent="0.25"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I111" s="72"/>
      <c r="AJ111" s="72"/>
      <c r="AT111" s="72"/>
      <c r="AU111" s="72"/>
      <c r="AV111" s="72"/>
      <c r="AW111" s="72"/>
      <c r="AX111" s="72"/>
      <c r="AY111" s="72"/>
      <c r="AZ111" s="72"/>
    </row>
    <row r="112" spans="9:52" x14ac:dyDescent="0.25"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I112" s="72"/>
      <c r="AJ112" s="72"/>
      <c r="AT112" s="72"/>
      <c r="AU112" s="72"/>
      <c r="AV112" s="72"/>
      <c r="AW112" s="72"/>
      <c r="AX112" s="72"/>
      <c r="AY112" s="72"/>
      <c r="AZ112" s="72"/>
    </row>
    <row r="113" spans="9:52" x14ac:dyDescent="0.25"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I113" s="72"/>
      <c r="AJ113" s="72"/>
      <c r="AT113" s="72"/>
      <c r="AU113" s="72"/>
      <c r="AV113" s="72"/>
      <c r="AW113" s="72"/>
      <c r="AX113" s="72"/>
      <c r="AY113" s="72"/>
      <c r="AZ113" s="72"/>
    </row>
    <row r="114" spans="9:52" x14ac:dyDescent="0.25"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I114" s="72"/>
      <c r="AJ114" s="72"/>
      <c r="AT114" s="72"/>
      <c r="AU114" s="72"/>
      <c r="AV114" s="72"/>
      <c r="AW114" s="72"/>
      <c r="AX114" s="72"/>
      <c r="AY114" s="72"/>
      <c r="AZ114" s="72"/>
    </row>
    <row r="115" spans="9:52" x14ac:dyDescent="0.25"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I115" s="72"/>
      <c r="AJ115" s="72"/>
      <c r="AT115" s="72"/>
      <c r="AU115" s="72"/>
      <c r="AV115" s="72"/>
      <c r="AW115" s="72"/>
      <c r="AX115" s="72"/>
      <c r="AY115" s="72"/>
      <c r="AZ115" s="72"/>
    </row>
    <row r="116" spans="9:52" x14ac:dyDescent="0.25"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I116" s="72"/>
      <c r="AJ116" s="72"/>
      <c r="AT116" s="72"/>
      <c r="AU116" s="72"/>
      <c r="AV116" s="72"/>
      <c r="AW116" s="72"/>
      <c r="AX116" s="72"/>
      <c r="AY116" s="72"/>
      <c r="AZ116" s="72"/>
    </row>
    <row r="117" spans="9:52" x14ac:dyDescent="0.25"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I117" s="72"/>
      <c r="AJ117" s="72"/>
      <c r="AT117" s="72"/>
      <c r="AU117" s="72"/>
      <c r="AV117" s="72"/>
      <c r="AW117" s="72"/>
      <c r="AX117" s="72"/>
      <c r="AY117" s="72"/>
      <c r="AZ117" s="72"/>
    </row>
    <row r="118" spans="9:52" x14ac:dyDescent="0.25"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I118" s="72"/>
      <c r="AJ118" s="72"/>
      <c r="AT118" s="72"/>
      <c r="AU118" s="72"/>
      <c r="AV118" s="72"/>
      <c r="AW118" s="72"/>
      <c r="AX118" s="72"/>
      <c r="AY118" s="72"/>
      <c r="AZ118" s="72"/>
    </row>
    <row r="119" spans="9:52" x14ac:dyDescent="0.25"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I119" s="72"/>
      <c r="AJ119" s="72"/>
      <c r="AT119" s="72"/>
      <c r="AU119" s="72"/>
      <c r="AV119" s="72"/>
      <c r="AW119" s="72"/>
      <c r="AX119" s="72"/>
      <c r="AY119" s="72"/>
      <c r="AZ119" s="72"/>
    </row>
    <row r="120" spans="9:52" x14ac:dyDescent="0.25"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I120" s="72"/>
      <c r="AJ120" s="72"/>
      <c r="AT120" s="72"/>
      <c r="AU120" s="72"/>
      <c r="AV120" s="72"/>
      <c r="AW120" s="72"/>
      <c r="AX120" s="72"/>
      <c r="AY120" s="72"/>
      <c r="AZ120" s="72"/>
    </row>
    <row r="121" spans="9:52" x14ac:dyDescent="0.25"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I121" s="72"/>
      <c r="AJ121" s="72"/>
      <c r="AT121" s="72"/>
      <c r="AU121" s="72"/>
      <c r="AV121" s="72"/>
      <c r="AW121" s="72"/>
      <c r="AX121" s="72"/>
      <c r="AY121" s="72"/>
      <c r="AZ121" s="72"/>
    </row>
    <row r="122" spans="9:52" x14ac:dyDescent="0.25"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I122" s="72"/>
      <c r="AJ122" s="72"/>
      <c r="AT122" s="72"/>
      <c r="AU122" s="72"/>
      <c r="AV122" s="72"/>
      <c r="AW122" s="72"/>
      <c r="AX122" s="72"/>
      <c r="AY122" s="72"/>
      <c r="AZ122" s="72"/>
    </row>
    <row r="123" spans="9:52" x14ac:dyDescent="0.25"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I123" s="72"/>
      <c r="AJ123" s="72"/>
      <c r="AT123" s="72"/>
      <c r="AU123" s="72"/>
      <c r="AV123" s="72"/>
      <c r="AW123" s="72"/>
      <c r="AX123" s="72"/>
      <c r="AY123" s="72"/>
      <c r="AZ123" s="72"/>
    </row>
    <row r="124" spans="9:52" x14ac:dyDescent="0.25"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I124" s="72"/>
      <c r="AJ124" s="72"/>
      <c r="AT124" s="72"/>
      <c r="AU124" s="72"/>
      <c r="AV124" s="72"/>
      <c r="AW124" s="72"/>
      <c r="AX124" s="72"/>
      <c r="AY124" s="72"/>
      <c r="AZ124" s="72"/>
    </row>
    <row r="125" spans="9:52" x14ac:dyDescent="0.25"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I125" s="72"/>
      <c r="AJ125" s="72"/>
      <c r="AT125" s="72"/>
      <c r="AU125" s="72"/>
      <c r="AV125" s="72"/>
      <c r="AW125" s="72"/>
      <c r="AX125" s="72"/>
      <c r="AY125" s="72"/>
      <c r="AZ125" s="72"/>
    </row>
    <row r="126" spans="9:52" x14ac:dyDescent="0.25"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I126" s="72"/>
      <c r="AJ126" s="72"/>
      <c r="AT126" s="72"/>
      <c r="AU126" s="72"/>
      <c r="AV126" s="72"/>
      <c r="AW126" s="72"/>
      <c r="AX126" s="72"/>
      <c r="AY126" s="72"/>
      <c r="AZ126" s="72"/>
    </row>
    <row r="127" spans="9:52" x14ac:dyDescent="0.25"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I127" s="72"/>
      <c r="AJ127" s="72"/>
      <c r="AT127" s="72"/>
      <c r="AU127" s="72"/>
      <c r="AV127" s="72"/>
      <c r="AW127" s="72"/>
      <c r="AX127" s="72"/>
      <c r="AY127" s="72"/>
      <c r="AZ127" s="72"/>
    </row>
    <row r="128" spans="9:52" x14ac:dyDescent="0.25"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I128" s="72"/>
      <c r="AJ128" s="72"/>
      <c r="AT128" s="72"/>
      <c r="AU128" s="72"/>
      <c r="AV128" s="72"/>
      <c r="AW128" s="72"/>
      <c r="AX128" s="72"/>
      <c r="AY128" s="72"/>
      <c r="AZ128" s="72"/>
    </row>
    <row r="129" spans="9:52" x14ac:dyDescent="0.25"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I129" s="72"/>
      <c r="AJ129" s="72"/>
      <c r="AT129" s="72"/>
      <c r="AU129" s="72"/>
      <c r="AV129" s="72"/>
      <c r="AW129" s="72"/>
      <c r="AX129" s="72"/>
      <c r="AY129" s="72"/>
      <c r="AZ129" s="72"/>
    </row>
    <row r="130" spans="9:52" x14ac:dyDescent="0.25"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I130" s="72"/>
      <c r="AJ130" s="72"/>
      <c r="AT130" s="72"/>
      <c r="AU130" s="72"/>
      <c r="AV130" s="72"/>
      <c r="AW130" s="72"/>
      <c r="AX130" s="72"/>
      <c r="AY130" s="72"/>
      <c r="AZ130" s="72"/>
    </row>
    <row r="131" spans="9:52" x14ac:dyDescent="0.25"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I131" s="72"/>
      <c r="AJ131" s="72"/>
      <c r="AT131" s="72"/>
      <c r="AU131" s="72"/>
      <c r="AV131" s="72"/>
      <c r="AW131" s="72"/>
      <c r="AX131" s="72"/>
      <c r="AY131" s="72"/>
      <c r="AZ131" s="72"/>
    </row>
    <row r="132" spans="9:52" x14ac:dyDescent="0.25"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I132" s="72"/>
      <c r="AJ132" s="72"/>
      <c r="AT132" s="72"/>
      <c r="AU132" s="72"/>
      <c r="AV132" s="72"/>
      <c r="AW132" s="72"/>
      <c r="AX132" s="72"/>
      <c r="AY132" s="72"/>
      <c r="AZ132" s="72"/>
    </row>
    <row r="133" spans="9:52" x14ac:dyDescent="0.25"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I133" s="72"/>
      <c r="AJ133" s="72"/>
      <c r="AT133" s="72"/>
      <c r="AU133" s="72"/>
      <c r="AV133" s="72"/>
      <c r="AW133" s="72"/>
      <c r="AX133" s="72"/>
      <c r="AY133" s="72"/>
      <c r="AZ133" s="72"/>
    </row>
    <row r="134" spans="9:52" x14ac:dyDescent="0.25"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I134" s="72"/>
      <c r="AJ134" s="72"/>
      <c r="AT134" s="72"/>
      <c r="AU134" s="72"/>
      <c r="AV134" s="72"/>
      <c r="AW134" s="72"/>
      <c r="AX134" s="72"/>
      <c r="AY134" s="72"/>
      <c r="AZ134" s="72"/>
    </row>
    <row r="135" spans="9:52" x14ac:dyDescent="0.25"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I135" s="72"/>
      <c r="AJ135" s="72"/>
      <c r="AT135" s="72"/>
      <c r="AU135" s="72"/>
      <c r="AV135" s="72"/>
      <c r="AW135" s="72"/>
      <c r="AX135" s="72"/>
      <c r="AY135" s="72"/>
      <c r="AZ135" s="72"/>
    </row>
    <row r="136" spans="9:52" x14ac:dyDescent="0.25"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I136" s="72"/>
      <c r="AJ136" s="72"/>
      <c r="AT136" s="72"/>
      <c r="AU136" s="72"/>
      <c r="AV136" s="72"/>
      <c r="AW136" s="72"/>
      <c r="AX136" s="72"/>
      <c r="AY136" s="72"/>
      <c r="AZ136" s="72"/>
    </row>
    <row r="137" spans="9:52" x14ac:dyDescent="0.25"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I137" s="72"/>
      <c r="AJ137" s="72"/>
      <c r="AT137" s="72"/>
      <c r="AU137" s="72"/>
      <c r="AV137" s="72"/>
      <c r="AW137" s="72"/>
      <c r="AX137" s="72"/>
      <c r="AY137" s="72"/>
      <c r="AZ137" s="72"/>
    </row>
    <row r="138" spans="9:52" x14ac:dyDescent="0.25"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I138" s="72"/>
      <c r="AJ138" s="72"/>
      <c r="AT138" s="72"/>
      <c r="AU138" s="72"/>
      <c r="AV138" s="72"/>
      <c r="AW138" s="72"/>
      <c r="AX138" s="72"/>
      <c r="AY138" s="72"/>
      <c r="AZ138" s="72"/>
    </row>
    <row r="139" spans="9:52" x14ac:dyDescent="0.25"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I139" s="72"/>
      <c r="AJ139" s="72"/>
      <c r="AT139" s="72"/>
      <c r="AU139" s="72"/>
      <c r="AV139" s="72"/>
      <c r="AW139" s="72"/>
      <c r="AX139" s="72"/>
      <c r="AY139" s="72"/>
      <c r="AZ139" s="72"/>
    </row>
    <row r="140" spans="9:52" x14ac:dyDescent="0.25"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I140" s="72"/>
      <c r="AJ140" s="72"/>
      <c r="AT140" s="72"/>
      <c r="AU140" s="72"/>
      <c r="AV140" s="72"/>
      <c r="AW140" s="72"/>
      <c r="AX140" s="72"/>
      <c r="AY140" s="72"/>
      <c r="AZ140" s="72"/>
    </row>
    <row r="141" spans="9:52" x14ac:dyDescent="0.25"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I141" s="72"/>
      <c r="AJ141" s="72"/>
      <c r="AT141" s="72"/>
      <c r="AU141" s="72"/>
      <c r="AV141" s="72"/>
      <c r="AW141" s="72"/>
      <c r="AX141" s="72"/>
      <c r="AY141" s="72"/>
      <c r="AZ141" s="72"/>
    </row>
    <row r="142" spans="9:52" x14ac:dyDescent="0.25"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I142" s="72"/>
      <c r="AJ142" s="72"/>
      <c r="AT142" s="72"/>
      <c r="AU142" s="72"/>
      <c r="AV142" s="72"/>
      <c r="AW142" s="72"/>
      <c r="AX142" s="72"/>
      <c r="AY142" s="72"/>
      <c r="AZ142" s="72"/>
    </row>
    <row r="143" spans="9:52" x14ac:dyDescent="0.25"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I143" s="72"/>
      <c r="AJ143" s="72"/>
      <c r="AT143" s="72"/>
      <c r="AU143" s="72"/>
      <c r="AV143" s="72"/>
      <c r="AW143" s="72"/>
      <c r="AX143" s="72"/>
      <c r="AY143" s="72"/>
      <c r="AZ143" s="72"/>
    </row>
    <row r="144" spans="9:52" x14ac:dyDescent="0.25"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I144" s="72"/>
      <c r="AJ144" s="72"/>
      <c r="AT144" s="72"/>
      <c r="AU144" s="72"/>
      <c r="AV144" s="72"/>
      <c r="AW144" s="72"/>
      <c r="AX144" s="72"/>
      <c r="AY144" s="72"/>
      <c r="AZ144" s="72"/>
    </row>
    <row r="145" spans="9:52" x14ac:dyDescent="0.25"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I145" s="72"/>
      <c r="AJ145" s="72"/>
      <c r="AT145" s="72"/>
      <c r="AU145" s="72"/>
      <c r="AV145" s="72"/>
      <c r="AW145" s="72"/>
      <c r="AX145" s="72"/>
      <c r="AY145" s="72"/>
      <c r="AZ145" s="72"/>
    </row>
    <row r="146" spans="9:52" x14ac:dyDescent="0.25"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I146" s="72"/>
      <c r="AJ146" s="72"/>
      <c r="AT146" s="72"/>
      <c r="AU146" s="72"/>
      <c r="AV146" s="72"/>
      <c r="AW146" s="72"/>
      <c r="AX146" s="72"/>
      <c r="AY146" s="72"/>
      <c r="AZ146" s="72"/>
    </row>
    <row r="147" spans="9:52" x14ac:dyDescent="0.25"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I147" s="72"/>
      <c r="AJ147" s="72"/>
      <c r="AT147" s="72"/>
      <c r="AU147" s="72"/>
      <c r="AV147" s="72"/>
      <c r="AW147" s="72"/>
      <c r="AX147" s="72"/>
      <c r="AY147" s="72"/>
      <c r="AZ147" s="72"/>
    </row>
    <row r="148" spans="9:52" x14ac:dyDescent="0.25"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I148" s="72"/>
      <c r="AJ148" s="72"/>
      <c r="AT148" s="72"/>
      <c r="AU148" s="72"/>
      <c r="AV148" s="72"/>
      <c r="AW148" s="72"/>
      <c r="AX148" s="72"/>
      <c r="AY148" s="72"/>
      <c r="AZ148" s="72"/>
    </row>
    <row r="149" spans="9:52" x14ac:dyDescent="0.25"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I149" s="72"/>
      <c r="AJ149" s="72"/>
      <c r="AT149" s="72"/>
      <c r="AU149" s="72"/>
      <c r="AV149" s="72"/>
      <c r="AW149" s="72"/>
      <c r="AX149" s="72"/>
      <c r="AY149" s="72"/>
      <c r="AZ149" s="72"/>
    </row>
    <row r="150" spans="9:52" x14ac:dyDescent="0.25"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I150" s="72"/>
      <c r="AJ150" s="72"/>
      <c r="AT150" s="72"/>
      <c r="AU150" s="72"/>
      <c r="AV150" s="72"/>
      <c r="AW150" s="72"/>
      <c r="AX150" s="72"/>
      <c r="AY150" s="72"/>
      <c r="AZ150" s="72"/>
    </row>
    <row r="151" spans="9:52" x14ac:dyDescent="0.25"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I151" s="72"/>
      <c r="AJ151" s="72"/>
      <c r="AT151" s="72"/>
      <c r="AU151" s="72"/>
      <c r="AV151" s="72"/>
      <c r="AW151" s="72"/>
      <c r="AX151" s="72"/>
      <c r="AY151" s="72"/>
      <c r="AZ151" s="72"/>
    </row>
    <row r="152" spans="9:52" x14ac:dyDescent="0.25"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I152" s="72"/>
      <c r="AJ152" s="72"/>
      <c r="AT152" s="72"/>
      <c r="AU152" s="72"/>
      <c r="AV152" s="72"/>
      <c r="AW152" s="72"/>
      <c r="AX152" s="72"/>
      <c r="AY152" s="72"/>
      <c r="AZ152" s="72"/>
    </row>
    <row r="153" spans="9:52" x14ac:dyDescent="0.25"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I153" s="72"/>
      <c r="AJ153" s="72"/>
      <c r="AT153" s="72"/>
      <c r="AU153" s="72"/>
      <c r="AV153" s="72"/>
      <c r="AW153" s="72"/>
      <c r="AX153" s="72"/>
      <c r="AY153" s="72"/>
      <c r="AZ153" s="72"/>
    </row>
    <row r="154" spans="9:52" x14ac:dyDescent="0.25"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I154" s="72"/>
      <c r="AJ154" s="72"/>
      <c r="AT154" s="72"/>
      <c r="AU154" s="72"/>
      <c r="AV154" s="72"/>
      <c r="AW154" s="72"/>
      <c r="AX154" s="72"/>
      <c r="AY154" s="72"/>
      <c r="AZ154" s="72"/>
    </row>
    <row r="155" spans="9:52" x14ac:dyDescent="0.25"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I155" s="72"/>
      <c r="AJ155" s="72"/>
      <c r="AT155" s="72"/>
      <c r="AU155" s="72"/>
      <c r="AV155" s="72"/>
      <c r="AW155" s="72"/>
      <c r="AX155" s="72"/>
      <c r="AY155" s="72"/>
      <c r="AZ155" s="72"/>
    </row>
    <row r="156" spans="9:52" x14ac:dyDescent="0.25"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I156" s="72"/>
      <c r="AJ156" s="72"/>
      <c r="AT156" s="72"/>
      <c r="AU156" s="72"/>
      <c r="AV156" s="72"/>
      <c r="AW156" s="72"/>
      <c r="AX156" s="72"/>
      <c r="AY156" s="72"/>
      <c r="AZ156" s="72"/>
    </row>
    <row r="157" spans="9:52" x14ac:dyDescent="0.25"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I157" s="72"/>
      <c r="AJ157" s="72"/>
      <c r="AT157" s="72"/>
      <c r="AU157" s="72"/>
      <c r="AV157" s="72"/>
      <c r="AW157" s="72"/>
      <c r="AX157" s="72"/>
      <c r="AY157" s="72"/>
      <c r="AZ157" s="72"/>
    </row>
    <row r="158" spans="9:52" x14ac:dyDescent="0.25"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I158" s="72"/>
      <c r="AJ158" s="72"/>
      <c r="AT158" s="72"/>
      <c r="AU158" s="72"/>
      <c r="AV158" s="72"/>
      <c r="AW158" s="72"/>
      <c r="AX158" s="72"/>
      <c r="AY158" s="72"/>
      <c r="AZ158" s="72"/>
    </row>
    <row r="159" spans="9:52" x14ac:dyDescent="0.25"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I159" s="72"/>
      <c r="AJ159" s="72"/>
      <c r="AT159" s="72"/>
      <c r="AU159" s="72"/>
      <c r="AV159" s="72"/>
      <c r="AW159" s="72"/>
      <c r="AX159" s="72"/>
      <c r="AY159" s="72"/>
      <c r="AZ159" s="72"/>
    </row>
    <row r="160" spans="9:52" x14ac:dyDescent="0.25"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I160" s="72"/>
      <c r="AJ160" s="72"/>
      <c r="AT160" s="72"/>
      <c r="AU160" s="72"/>
      <c r="AV160" s="72"/>
      <c r="AW160" s="72"/>
      <c r="AX160" s="72"/>
      <c r="AY160" s="72"/>
      <c r="AZ160" s="72"/>
    </row>
    <row r="161" spans="9:52" x14ac:dyDescent="0.25"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I161" s="72"/>
      <c r="AJ161" s="72"/>
      <c r="AT161" s="72"/>
      <c r="AU161" s="72"/>
      <c r="AV161" s="72"/>
      <c r="AW161" s="72"/>
      <c r="AX161" s="72"/>
      <c r="AY161" s="72"/>
      <c r="AZ161" s="72"/>
    </row>
    <row r="162" spans="9:52" x14ac:dyDescent="0.25"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I162" s="72"/>
      <c r="AJ162" s="72"/>
      <c r="AT162" s="72"/>
      <c r="AU162" s="72"/>
      <c r="AV162" s="72"/>
      <c r="AW162" s="72"/>
      <c r="AX162" s="72"/>
      <c r="AY162" s="72"/>
      <c r="AZ162" s="72"/>
    </row>
    <row r="163" spans="9:52" x14ac:dyDescent="0.25"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I163" s="72"/>
      <c r="AJ163" s="72"/>
      <c r="AT163" s="72"/>
      <c r="AU163" s="72"/>
      <c r="AV163" s="72"/>
      <c r="AW163" s="72"/>
      <c r="AX163" s="72"/>
      <c r="AY163" s="72"/>
      <c r="AZ163" s="72"/>
    </row>
    <row r="164" spans="9:52" x14ac:dyDescent="0.25"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I164" s="72"/>
      <c r="AJ164" s="72"/>
      <c r="AT164" s="72"/>
      <c r="AU164" s="72"/>
      <c r="AV164" s="72"/>
      <c r="AW164" s="72"/>
      <c r="AX164" s="72"/>
      <c r="AY164" s="72"/>
      <c r="AZ164" s="72"/>
    </row>
    <row r="165" spans="9:52" x14ac:dyDescent="0.25"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I165" s="72"/>
      <c r="AJ165" s="72"/>
      <c r="AT165" s="72"/>
      <c r="AU165" s="72"/>
      <c r="AV165" s="72"/>
      <c r="AW165" s="72"/>
      <c r="AX165" s="72"/>
      <c r="AY165" s="72"/>
      <c r="AZ165" s="72"/>
    </row>
    <row r="166" spans="9:52" x14ac:dyDescent="0.25"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I166" s="72"/>
      <c r="AJ166" s="72"/>
      <c r="AT166" s="72"/>
      <c r="AU166" s="72"/>
      <c r="AV166" s="72"/>
      <c r="AW166" s="72"/>
      <c r="AX166" s="72"/>
      <c r="AY166" s="72"/>
      <c r="AZ166" s="72"/>
    </row>
    <row r="167" spans="9:52" x14ac:dyDescent="0.25"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I167" s="72"/>
      <c r="AJ167" s="72"/>
      <c r="AT167" s="72"/>
      <c r="AU167" s="72"/>
      <c r="AV167" s="72"/>
      <c r="AW167" s="72"/>
      <c r="AX167" s="72"/>
      <c r="AY167" s="72"/>
      <c r="AZ167" s="72"/>
    </row>
    <row r="168" spans="9:52" x14ac:dyDescent="0.25"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I168" s="72"/>
      <c r="AJ168" s="72"/>
      <c r="AT168" s="72"/>
      <c r="AU168" s="72"/>
      <c r="AV168" s="72"/>
      <c r="AW168" s="72"/>
      <c r="AX168" s="72"/>
      <c r="AY168" s="72"/>
      <c r="AZ168" s="72"/>
    </row>
    <row r="169" spans="9:52" x14ac:dyDescent="0.25"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I169" s="72"/>
      <c r="AJ169" s="72"/>
      <c r="AT169" s="72"/>
      <c r="AU169" s="72"/>
      <c r="AV169" s="72"/>
      <c r="AW169" s="72"/>
      <c r="AX169" s="72"/>
      <c r="AY169" s="72"/>
      <c r="AZ169" s="72"/>
    </row>
    <row r="170" spans="9:52" x14ac:dyDescent="0.25"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I170" s="72"/>
      <c r="AJ170" s="72"/>
      <c r="AT170" s="72"/>
      <c r="AU170" s="72"/>
      <c r="AV170" s="72"/>
      <c r="AW170" s="72"/>
      <c r="AX170" s="72"/>
      <c r="AY170" s="72"/>
      <c r="AZ170" s="72"/>
    </row>
    <row r="171" spans="9:52" x14ac:dyDescent="0.25"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I171" s="72"/>
      <c r="AJ171" s="72"/>
      <c r="AT171" s="72"/>
      <c r="AU171" s="72"/>
      <c r="AV171" s="72"/>
      <c r="AW171" s="72"/>
      <c r="AX171" s="72"/>
      <c r="AY171" s="72"/>
      <c r="AZ171" s="72"/>
    </row>
    <row r="172" spans="9:52" x14ac:dyDescent="0.25"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I172" s="72"/>
      <c r="AJ172" s="72"/>
      <c r="AT172" s="72"/>
      <c r="AU172" s="72"/>
      <c r="AV172" s="72"/>
      <c r="AW172" s="72"/>
      <c r="AX172" s="72"/>
      <c r="AY172" s="72"/>
      <c r="AZ172" s="72"/>
    </row>
    <row r="173" spans="9:52" x14ac:dyDescent="0.25"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I173" s="72"/>
      <c r="AJ173" s="72"/>
      <c r="AT173" s="72"/>
      <c r="AU173" s="72"/>
      <c r="AV173" s="72"/>
      <c r="AW173" s="72"/>
      <c r="AX173" s="72"/>
      <c r="AY173" s="72"/>
      <c r="AZ173" s="72"/>
    </row>
    <row r="174" spans="9:52" x14ac:dyDescent="0.25"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I174" s="72"/>
      <c r="AJ174" s="72"/>
      <c r="AT174" s="72"/>
      <c r="AU174" s="72"/>
      <c r="AV174" s="72"/>
      <c r="AW174" s="72"/>
      <c r="AX174" s="72"/>
      <c r="AY174" s="72"/>
      <c r="AZ174" s="72"/>
    </row>
    <row r="175" spans="9:52" x14ac:dyDescent="0.25"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I175" s="72"/>
      <c r="AJ175" s="72"/>
      <c r="AT175" s="72"/>
      <c r="AU175" s="72"/>
      <c r="AV175" s="72"/>
      <c r="AW175" s="72"/>
      <c r="AX175" s="72"/>
      <c r="AY175" s="72"/>
      <c r="AZ175" s="72"/>
    </row>
    <row r="176" spans="9:52" x14ac:dyDescent="0.25"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I176" s="72"/>
      <c r="AJ176" s="72"/>
      <c r="AT176" s="72"/>
      <c r="AU176" s="72"/>
      <c r="AV176" s="72"/>
      <c r="AW176" s="72"/>
      <c r="AX176" s="72"/>
      <c r="AY176" s="72"/>
      <c r="AZ176" s="72"/>
    </row>
    <row r="177" spans="9:52" x14ac:dyDescent="0.25"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I177" s="72"/>
      <c r="AJ177" s="72"/>
      <c r="AT177" s="72"/>
      <c r="AU177" s="72"/>
      <c r="AV177" s="72"/>
      <c r="AW177" s="72"/>
      <c r="AX177" s="72"/>
      <c r="AY177" s="72"/>
      <c r="AZ177" s="72"/>
    </row>
    <row r="178" spans="9:52" x14ac:dyDescent="0.25"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I178" s="72"/>
      <c r="AJ178" s="72"/>
      <c r="AT178" s="72"/>
      <c r="AU178" s="72"/>
      <c r="AV178" s="72"/>
      <c r="AW178" s="72"/>
      <c r="AX178" s="72"/>
      <c r="AY178" s="72"/>
      <c r="AZ178" s="72"/>
    </row>
    <row r="179" spans="9:52" x14ac:dyDescent="0.25"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I179" s="72"/>
      <c r="AJ179" s="72"/>
      <c r="AT179" s="72"/>
      <c r="AU179" s="72"/>
      <c r="AV179" s="72"/>
      <c r="AW179" s="72"/>
      <c r="AX179" s="72"/>
      <c r="AY179" s="72"/>
      <c r="AZ179" s="72"/>
    </row>
    <row r="180" spans="9:52" x14ac:dyDescent="0.25"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I180" s="72"/>
      <c r="AJ180" s="72"/>
      <c r="AT180" s="72"/>
      <c r="AU180" s="72"/>
      <c r="AV180" s="72"/>
      <c r="AW180" s="72"/>
      <c r="AX180" s="72"/>
      <c r="AY180" s="72"/>
      <c r="AZ180" s="72"/>
    </row>
    <row r="181" spans="9:52" x14ac:dyDescent="0.25"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I181" s="72"/>
      <c r="AJ181" s="72"/>
      <c r="AT181" s="72"/>
      <c r="AU181" s="72"/>
      <c r="AV181" s="72"/>
      <c r="AW181" s="72"/>
      <c r="AX181" s="72"/>
      <c r="AY181" s="72"/>
      <c r="AZ181" s="72"/>
    </row>
    <row r="182" spans="9:52" x14ac:dyDescent="0.25"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I182" s="72"/>
      <c r="AJ182" s="72"/>
      <c r="AT182" s="72"/>
      <c r="AU182" s="72"/>
      <c r="AV182" s="72"/>
      <c r="AW182" s="72"/>
      <c r="AX182" s="72"/>
      <c r="AY182" s="72"/>
      <c r="AZ182" s="72"/>
    </row>
    <row r="183" spans="9:52" x14ac:dyDescent="0.25"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I183" s="72"/>
      <c r="AJ183" s="72"/>
      <c r="AT183" s="72"/>
      <c r="AU183" s="72"/>
      <c r="AV183" s="72"/>
      <c r="AW183" s="72"/>
      <c r="AX183" s="72"/>
      <c r="AY183" s="72"/>
      <c r="AZ183" s="72"/>
    </row>
    <row r="184" spans="9:52" x14ac:dyDescent="0.25"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I184" s="72"/>
      <c r="AJ184" s="72"/>
      <c r="AT184" s="72"/>
      <c r="AU184" s="72"/>
      <c r="AV184" s="72"/>
      <c r="AW184" s="72"/>
      <c r="AX184" s="72"/>
      <c r="AY184" s="72"/>
      <c r="AZ184" s="72"/>
    </row>
    <row r="185" spans="9:52" x14ac:dyDescent="0.25"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I185" s="72"/>
      <c r="AJ185" s="72"/>
      <c r="AT185" s="72"/>
      <c r="AU185" s="72"/>
      <c r="AV185" s="72"/>
      <c r="AW185" s="72"/>
      <c r="AX185" s="72"/>
      <c r="AY185" s="72"/>
      <c r="AZ185" s="72"/>
    </row>
    <row r="186" spans="9:52" x14ac:dyDescent="0.25"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I186" s="72"/>
      <c r="AJ186" s="72"/>
      <c r="AT186" s="72"/>
      <c r="AU186" s="72"/>
      <c r="AV186" s="72"/>
      <c r="AW186" s="72"/>
      <c r="AX186" s="72"/>
      <c r="AY186" s="72"/>
      <c r="AZ186" s="72"/>
    </row>
    <row r="187" spans="9:52" x14ac:dyDescent="0.25"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I187" s="72"/>
      <c r="AJ187" s="72"/>
      <c r="AT187" s="72"/>
      <c r="AU187" s="72"/>
      <c r="AV187" s="72"/>
      <c r="AW187" s="72"/>
      <c r="AX187" s="72"/>
      <c r="AY187" s="72"/>
      <c r="AZ187" s="72"/>
    </row>
    <row r="188" spans="9:52" x14ac:dyDescent="0.25"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I188" s="72"/>
      <c r="AJ188" s="72"/>
      <c r="AT188" s="72"/>
      <c r="AU188" s="72"/>
      <c r="AV188" s="72"/>
      <c r="AW188" s="72"/>
      <c r="AX188" s="72"/>
      <c r="AY188" s="72"/>
      <c r="AZ188" s="72"/>
    </row>
    <row r="189" spans="9:52" x14ac:dyDescent="0.25"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I189" s="72"/>
      <c r="AJ189" s="72"/>
      <c r="AT189" s="72"/>
      <c r="AU189" s="72"/>
      <c r="AV189" s="72"/>
      <c r="AW189" s="72"/>
      <c r="AX189" s="72"/>
      <c r="AY189" s="72"/>
      <c r="AZ189" s="72"/>
    </row>
    <row r="190" spans="9:52" x14ac:dyDescent="0.25"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I190" s="72"/>
      <c r="AJ190" s="72"/>
      <c r="AT190" s="72"/>
      <c r="AU190" s="72"/>
      <c r="AV190" s="72"/>
      <c r="AW190" s="72"/>
      <c r="AX190" s="72"/>
      <c r="AY190" s="72"/>
      <c r="AZ190" s="72"/>
    </row>
    <row r="191" spans="9:52" x14ac:dyDescent="0.25"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I191" s="72"/>
      <c r="AJ191" s="72"/>
      <c r="AT191" s="72"/>
      <c r="AU191" s="72"/>
      <c r="AV191" s="72"/>
      <c r="AW191" s="72"/>
      <c r="AX191" s="72"/>
      <c r="AY191" s="72"/>
      <c r="AZ191" s="72"/>
    </row>
    <row r="192" spans="9:52" x14ac:dyDescent="0.25"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I192" s="72"/>
      <c r="AJ192" s="72"/>
      <c r="AT192" s="72"/>
      <c r="AU192" s="72"/>
      <c r="AV192" s="72"/>
      <c r="AW192" s="72"/>
      <c r="AX192" s="72"/>
      <c r="AY192" s="72"/>
      <c r="AZ192" s="72"/>
    </row>
    <row r="193" spans="9:52" x14ac:dyDescent="0.25"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I193" s="72"/>
      <c r="AJ193" s="72"/>
      <c r="AT193" s="72"/>
      <c r="AU193" s="72"/>
      <c r="AV193" s="72"/>
      <c r="AW193" s="72"/>
      <c r="AX193" s="72"/>
      <c r="AY193" s="72"/>
      <c r="AZ193" s="72"/>
    </row>
    <row r="194" spans="9:52" x14ac:dyDescent="0.25"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I194" s="72"/>
      <c r="AJ194" s="72"/>
      <c r="AT194" s="72"/>
      <c r="AU194" s="72"/>
      <c r="AV194" s="72"/>
      <c r="AW194" s="72"/>
      <c r="AX194" s="72"/>
      <c r="AY194" s="72"/>
      <c r="AZ194" s="72"/>
    </row>
    <row r="195" spans="9:52" x14ac:dyDescent="0.25"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I195" s="72"/>
      <c r="AJ195" s="72"/>
      <c r="AT195" s="72"/>
      <c r="AU195" s="72"/>
      <c r="AV195" s="72"/>
      <c r="AW195" s="72"/>
      <c r="AX195" s="72"/>
      <c r="AY195" s="72"/>
      <c r="AZ195" s="72"/>
    </row>
    <row r="196" spans="9:52" x14ac:dyDescent="0.25"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I196" s="72"/>
      <c r="AJ196" s="72"/>
      <c r="AT196" s="72"/>
      <c r="AU196" s="72"/>
      <c r="AV196" s="72"/>
      <c r="AW196" s="72"/>
      <c r="AX196" s="72"/>
      <c r="AY196" s="72"/>
      <c r="AZ196" s="72"/>
    </row>
    <row r="197" spans="9:52" x14ac:dyDescent="0.25"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I197" s="72"/>
      <c r="AJ197" s="72"/>
      <c r="AT197" s="72"/>
      <c r="AU197" s="72"/>
      <c r="AV197" s="72"/>
      <c r="AW197" s="72"/>
      <c r="AX197" s="72"/>
      <c r="AY197" s="72"/>
      <c r="AZ197" s="72"/>
    </row>
    <row r="198" spans="9:52" x14ac:dyDescent="0.25"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I198" s="72"/>
      <c r="AJ198" s="72"/>
      <c r="AT198" s="72"/>
      <c r="AU198" s="72"/>
      <c r="AV198" s="72"/>
      <c r="AW198" s="72"/>
      <c r="AX198" s="72"/>
      <c r="AY198" s="72"/>
      <c r="AZ198" s="72"/>
    </row>
    <row r="199" spans="9:52" x14ac:dyDescent="0.25"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I199" s="72"/>
      <c r="AJ199" s="72"/>
      <c r="AT199" s="72"/>
      <c r="AU199" s="72"/>
      <c r="AV199" s="72"/>
      <c r="AW199" s="72"/>
      <c r="AX199" s="72"/>
      <c r="AY199" s="72"/>
      <c r="AZ199" s="72"/>
    </row>
    <row r="200" spans="9:52" x14ac:dyDescent="0.25"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I200" s="72"/>
      <c r="AJ200" s="72"/>
      <c r="AT200" s="72"/>
      <c r="AU200" s="72"/>
      <c r="AV200" s="72"/>
      <c r="AW200" s="72"/>
      <c r="AX200" s="72"/>
      <c r="AY200" s="72"/>
      <c r="AZ200" s="72"/>
    </row>
    <row r="201" spans="9:52" x14ac:dyDescent="0.25"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I201" s="72"/>
      <c r="AJ201" s="72"/>
      <c r="AT201" s="72"/>
      <c r="AU201" s="72"/>
      <c r="AV201" s="72"/>
      <c r="AW201" s="72"/>
      <c r="AX201" s="72"/>
      <c r="AY201" s="72"/>
      <c r="AZ201" s="72"/>
    </row>
    <row r="202" spans="9:52" x14ac:dyDescent="0.25"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I202" s="72"/>
      <c r="AJ202" s="72"/>
      <c r="AT202" s="72"/>
      <c r="AU202" s="72"/>
      <c r="AV202" s="72"/>
      <c r="AW202" s="72"/>
      <c r="AX202" s="72"/>
      <c r="AY202" s="72"/>
      <c r="AZ202" s="72"/>
    </row>
    <row r="203" spans="9:52" x14ac:dyDescent="0.25"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I203" s="72"/>
      <c r="AJ203" s="72"/>
      <c r="AT203" s="72"/>
      <c r="AU203" s="72"/>
      <c r="AV203" s="72"/>
      <c r="AW203" s="72"/>
      <c r="AX203" s="72"/>
      <c r="AY203" s="72"/>
      <c r="AZ203" s="72"/>
    </row>
    <row r="204" spans="9:52" x14ac:dyDescent="0.25"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I204" s="72"/>
      <c r="AJ204" s="72"/>
      <c r="AT204" s="72"/>
      <c r="AU204" s="72"/>
      <c r="AV204" s="72"/>
      <c r="AW204" s="72"/>
      <c r="AX204" s="72"/>
      <c r="AY204" s="72"/>
      <c r="AZ204" s="72"/>
    </row>
    <row r="205" spans="9:52" x14ac:dyDescent="0.25"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I205" s="72"/>
      <c r="AJ205" s="72"/>
      <c r="AT205" s="72"/>
      <c r="AU205" s="72"/>
      <c r="AV205" s="72"/>
      <c r="AW205" s="72"/>
      <c r="AX205" s="72"/>
      <c r="AY205" s="72"/>
      <c r="AZ205" s="72"/>
    </row>
    <row r="206" spans="9:52" x14ac:dyDescent="0.25"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I206" s="72"/>
      <c r="AJ206" s="72"/>
      <c r="AT206" s="72"/>
      <c r="AU206" s="72"/>
      <c r="AV206" s="72"/>
      <c r="AW206" s="72"/>
      <c r="AX206" s="72"/>
      <c r="AY206" s="72"/>
      <c r="AZ206" s="72"/>
    </row>
    <row r="207" spans="9:52" x14ac:dyDescent="0.25"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I207" s="72"/>
      <c r="AJ207" s="72"/>
      <c r="AT207" s="72"/>
      <c r="AU207" s="72"/>
      <c r="AV207" s="72"/>
      <c r="AW207" s="72"/>
      <c r="AX207" s="72"/>
      <c r="AY207" s="72"/>
      <c r="AZ207" s="72"/>
    </row>
    <row r="208" spans="9:52" x14ac:dyDescent="0.25"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I208" s="72"/>
      <c r="AJ208" s="72"/>
      <c r="AT208" s="72"/>
      <c r="AU208" s="72"/>
      <c r="AV208" s="72"/>
      <c r="AW208" s="72"/>
      <c r="AX208" s="72"/>
      <c r="AY208" s="72"/>
      <c r="AZ208" s="72"/>
    </row>
    <row r="209" spans="9:52" x14ac:dyDescent="0.25"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I209" s="72"/>
      <c r="AJ209" s="72"/>
      <c r="AT209" s="72"/>
      <c r="AU209" s="72"/>
      <c r="AV209" s="72"/>
      <c r="AW209" s="72"/>
      <c r="AX209" s="72"/>
      <c r="AY209" s="72"/>
      <c r="AZ209" s="72"/>
    </row>
    <row r="210" spans="9:52" x14ac:dyDescent="0.25"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I210" s="72"/>
      <c r="AJ210" s="72"/>
      <c r="AT210" s="72"/>
      <c r="AU210" s="72"/>
      <c r="AV210" s="72"/>
      <c r="AW210" s="72"/>
      <c r="AX210" s="72"/>
      <c r="AY210" s="72"/>
      <c r="AZ210" s="72"/>
    </row>
    <row r="211" spans="9:52" x14ac:dyDescent="0.25"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I211" s="72"/>
      <c r="AJ211" s="72"/>
      <c r="AT211" s="72"/>
      <c r="AU211" s="72"/>
      <c r="AV211" s="72"/>
      <c r="AW211" s="72"/>
      <c r="AX211" s="72"/>
      <c r="AY211" s="72"/>
      <c r="AZ211" s="72"/>
    </row>
    <row r="212" spans="9:52" x14ac:dyDescent="0.25"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I212" s="72"/>
      <c r="AJ212" s="72"/>
      <c r="AT212" s="72"/>
      <c r="AU212" s="72"/>
      <c r="AV212" s="72"/>
      <c r="AW212" s="72"/>
      <c r="AX212" s="72"/>
      <c r="AY212" s="72"/>
      <c r="AZ212" s="72"/>
    </row>
    <row r="213" spans="9:52" x14ac:dyDescent="0.25"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I213" s="72"/>
      <c r="AJ213" s="72"/>
      <c r="AT213" s="72"/>
      <c r="AU213" s="72"/>
      <c r="AV213" s="72"/>
      <c r="AW213" s="72"/>
      <c r="AX213" s="72"/>
      <c r="AY213" s="72"/>
      <c r="AZ213" s="72"/>
    </row>
    <row r="214" spans="9:52" x14ac:dyDescent="0.25"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I214" s="72"/>
      <c r="AJ214" s="72"/>
      <c r="AT214" s="72"/>
      <c r="AU214" s="72"/>
      <c r="AV214" s="72"/>
      <c r="AW214" s="72"/>
      <c r="AX214" s="72"/>
      <c r="AY214" s="72"/>
      <c r="AZ214" s="72"/>
    </row>
    <row r="215" spans="9:52" x14ac:dyDescent="0.25"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I215" s="72"/>
      <c r="AJ215" s="72"/>
      <c r="AT215" s="72"/>
      <c r="AU215" s="72"/>
      <c r="AV215" s="72"/>
      <c r="AW215" s="72"/>
      <c r="AX215" s="72"/>
      <c r="AY215" s="72"/>
      <c r="AZ215" s="72"/>
    </row>
    <row r="216" spans="9:52" x14ac:dyDescent="0.25"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I216" s="72"/>
      <c r="AJ216" s="72"/>
      <c r="AT216" s="72"/>
      <c r="AU216" s="72"/>
      <c r="AV216" s="72"/>
      <c r="AW216" s="72"/>
      <c r="AX216" s="72"/>
      <c r="AY216" s="72"/>
      <c r="AZ216" s="72"/>
    </row>
    <row r="217" spans="9:52" x14ac:dyDescent="0.25"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I217" s="72"/>
      <c r="AJ217" s="72"/>
      <c r="AT217" s="72"/>
      <c r="AU217" s="72"/>
      <c r="AV217" s="72"/>
      <c r="AW217" s="72"/>
      <c r="AX217" s="72"/>
      <c r="AY217" s="72"/>
      <c r="AZ217" s="72"/>
    </row>
    <row r="218" spans="9:52" x14ac:dyDescent="0.25"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I218" s="72"/>
      <c r="AJ218" s="72"/>
      <c r="AT218" s="72"/>
      <c r="AU218" s="72"/>
      <c r="AV218" s="72"/>
      <c r="AW218" s="72"/>
      <c r="AX218" s="72"/>
      <c r="AY218" s="72"/>
      <c r="AZ218" s="72"/>
    </row>
    <row r="219" spans="9:52" x14ac:dyDescent="0.25"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I219" s="72"/>
      <c r="AJ219" s="72"/>
      <c r="AT219" s="72"/>
      <c r="AU219" s="72"/>
      <c r="AV219" s="72"/>
      <c r="AW219" s="72"/>
      <c r="AX219" s="72"/>
      <c r="AY219" s="72"/>
      <c r="AZ219" s="72"/>
    </row>
    <row r="220" spans="9:52" x14ac:dyDescent="0.25"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I220" s="72"/>
      <c r="AJ220" s="72"/>
      <c r="AT220" s="72"/>
      <c r="AU220" s="72"/>
      <c r="AV220" s="72"/>
      <c r="AW220" s="72"/>
      <c r="AX220" s="72"/>
      <c r="AY220" s="72"/>
      <c r="AZ220" s="72"/>
    </row>
    <row r="221" spans="9:52" x14ac:dyDescent="0.25"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I221" s="72"/>
      <c r="AJ221" s="72"/>
      <c r="AT221" s="72"/>
      <c r="AU221" s="72"/>
      <c r="AV221" s="72"/>
      <c r="AW221" s="72"/>
      <c r="AX221" s="72"/>
      <c r="AY221" s="72"/>
      <c r="AZ221" s="72"/>
    </row>
    <row r="222" spans="9:52" x14ac:dyDescent="0.25"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I222" s="72"/>
      <c r="AJ222" s="72"/>
      <c r="AT222" s="72"/>
      <c r="AU222" s="72"/>
      <c r="AV222" s="72"/>
      <c r="AW222" s="72"/>
      <c r="AX222" s="72"/>
      <c r="AY222" s="72"/>
      <c r="AZ222" s="72"/>
    </row>
    <row r="223" spans="9:52" x14ac:dyDescent="0.25"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I223" s="72"/>
      <c r="AJ223" s="72"/>
      <c r="AT223" s="72"/>
      <c r="AU223" s="72"/>
      <c r="AV223" s="72"/>
      <c r="AW223" s="72"/>
      <c r="AX223" s="72"/>
      <c r="AY223" s="72"/>
      <c r="AZ223" s="72"/>
    </row>
    <row r="224" spans="9:52" x14ac:dyDescent="0.25"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I224" s="72"/>
      <c r="AJ224" s="72"/>
      <c r="AT224" s="72"/>
      <c r="AU224" s="72"/>
      <c r="AV224" s="72"/>
      <c r="AW224" s="72"/>
      <c r="AX224" s="72"/>
      <c r="AY224" s="72"/>
      <c r="AZ224" s="72"/>
    </row>
    <row r="225" spans="9:52" x14ac:dyDescent="0.25"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I225" s="72"/>
      <c r="AJ225" s="72"/>
      <c r="AT225" s="72"/>
      <c r="AU225" s="72"/>
      <c r="AV225" s="72"/>
      <c r="AW225" s="72"/>
      <c r="AX225" s="72"/>
      <c r="AY225" s="72"/>
      <c r="AZ225" s="72"/>
    </row>
    <row r="226" spans="9:52" x14ac:dyDescent="0.25"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I226" s="72"/>
      <c r="AJ226" s="72"/>
      <c r="AT226" s="72"/>
      <c r="AU226" s="72"/>
      <c r="AV226" s="72"/>
      <c r="AW226" s="72"/>
      <c r="AX226" s="72"/>
      <c r="AY226" s="72"/>
      <c r="AZ226" s="72"/>
    </row>
    <row r="227" spans="9:52" x14ac:dyDescent="0.25"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I227" s="72"/>
      <c r="AJ227" s="72"/>
      <c r="AT227" s="72"/>
      <c r="AU227" s="72"/>
      <c r="AV227" s="72"/>
      <c r="AW227" s="72"/>
      <c r="AX227" s="72"/>
      <c r="AY227" s="72"/>
      <c r="AZ227" s="72"/>
    </row>
    <row r="228" spans="9:52" x14ac:dyDescent="0.25"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I228" s="72"/>
      <c r="AJ228" s="72"/>
      <c r="AT228" s="72"/>
      <c r="AU228" s="72"/>
      <c r="AV228" s="72"/>
      <c r="AW228" s="72"/>
      <c r="AX228" s="72"/>
      <c r="AY228" s="72"/>
      <c r="AZ228" s="72"/>
    </row>
    <row r="229" spans="9:52" x14ac:dyDescent="0.25"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I229" s="72"/>
      <c r="AJ229" s="72"/>
      <c r="AT229" s="72"/>
      <c r="AU229" s="72"/>
      <c r="AV229" s="72"/>
      <c r="AW229" s="72"/>
      <c r="AX229" s="72"/>
      <c r="AY229" s="72"/>
      <c r="AZ229" s="72"/>
    </row>
    <row r="230" spans="9:52" x14ac:dyDescent="0.25"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I230" s="72"/>
      <c r="AJ230" s="72"/>
      <c r="AT230" s="72"/>
      <c r="AU230" s="72"/>
      <c r="AV230" s="72"/>
      <c r="AW230" s="72"/>
      <c r="AX230" s="72"/>
      <c r="AY230" s="72"/>
      <c r="AZ230" s="72"/>
    </row>
    <row r="231" spans="9:52" x14ac:dyDescent="0.25"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I231" s="72"/>
      <c r="AJ231" s="72"/>
      <c r="AT231" s="72"/>
      <c r="AU231" s="72"/>
      <c r="AV231" s="72"/>
      <c r="AW231" s="72"/>
      <c r="AX231" s="72"/>
      <c r="AY231" s="72"/>
      <c r="AZ231" s="72"/>
    </row>
    <row r="232" spans="9:52" x14ac:dyDescent="0.25"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I232" s="72"/>
      <c r="AJ232" s="72"/>
      <c r="AT232" s="72"/>
      <c r="AU232" s="72"/>
      <c r="AV232" s="72"/>
      <c r="AW232" s="72"/>
      <c r="AX232" s="72"/>
      <c r="AY232" s="72"/>
      <c r="AZ232" s="72"/>
    </row>
    <row r="233" spans="9:52" x14ac:dyDescent="0.25"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I233" s="72"/>
      <c r="AJ233" s="72"/>
      <c r="AT233" s="72"/>
      <c r="AU233" s="72"/>
      <c r="AV233" s="72"/>
      <c r="AW233" s="72"/>
      <c r="AX233" s="72"/>
      <c r="AY233" s="72"/>
      <c r="AZ233" s="72"/>
    </row>
    <row r="234" spans="9:52" x14ac:dyDescent="0.25"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I234" s="72"/>
      <c r="AJ234" s="72"/>
      <c r="AT234" s="72"/>
      <c r="AU234" s="72"/>
      <c r="AV234" s="72"/>
      <c r="AW234" s="72"/>
      <c r="AX234" s="72"/>
      <c r="AY234" s="72"/>
      <c r="AZ234" s="72"/>
    </row>
    <row r="235" spans="9:52" x14ac:dyDescent="0.25"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I235" s="72"/>
      <c r="AJ235" s="72"/>
      <c r="AT235" s="72"/>
      <c r="AU235" s="72"/>
      <c r="AV235" s="72"/>
      <c r="AW235" s="72"/>
      <c r="AX235" s="72"/>
      <c r="AY235" s="72"/>
      <c r="AZ235" s="72"/>
    </row>
    <row r="236" spans="9:52" x14ac:dyDescent="0.25"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I236" s="72"/>
      <c r="AJ236" s="72"/>
      <c r="AT236" s="72"/>
      <c r="AU236" s="72"/>
      <c r="AV236" s="72"/>
      <c r="AW236" s="72"/>
      <c r="AX236" s="72"/>
      <c r="AY236" s="72"/>
      <c r="AZ236" s="72"/>
    </row>
    <row r="237" spans="9:52" x14ac:dyDescent="0.25"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I237" s="72"/>
      <c r="AJ237" s="72"/>
      <c r="AT237" s="72"/>
      <c r="AU237" s="72"/>
      <c r="AV237" s="72"/>
      <c r="AW237" s="72"/>
      <c r="AX237" s="72"/>
      <c r="AY237" s="72"/>
      <c r="AZ237" s="72"/>
    </row>
    <row r="238" spans="9:52" x14ac:dyDescent="0.25"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I238" s="72"/>
      <c r="AJ238" s="72"/>
      <c r="AT238" s="72"/>
      <c r="AU238" s="72"/>
      <c r="AV238" s="72"/>
      <c r="AW238" s="72"/>
      <c r="AX238" s="72"/>
      <c r="AY238" s="72"/>
      <c r="AZ238" s="72"/>
    </row>
    <row r="239" spans="9:52" x14ac:dyDescent="0.25"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I239" s="72"/>
      <c r="AJ239" s="72"/>
      <c r="AT239" s="72"/>
      <c r="AU239" s="72"/>
      <c r="AV239" s="72"/>
      <c r="AW239" s="72"/>
      <c r="AX239" s="72"/>
      <c r="AY239" s="72"/>
      <c r="AZ239" s="72"/>
    </row>
    <row r="240" spans="9:52" x14ac:dyDescent="0.25"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I240" s="72"/>
      <c r="AJ240" s="72"/>
      <c r="AT240" s="72"/>
      <c r="AU240" s="72"/>
      <c r="AV240" s="72"/>
      <c r="AW240" s="72"/>
      <c r="AX240" s="72"/>
      <c r="AY240" s="72"/>
      <c r="AZ240" s="72"/>
    </row>
    <row r="241" spans="9:52" x14ac:dyDescent="0.25"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I241" s="72"/>
      <c r="AJ241" s="72"/>
      <c r="AT241" s="72"/>
      <c r="AU241" s="72"/>
      <c r="AV241" s="72"/>
      <c r="AW241" s="72"/>
      <c r="AX241" s="72"/>
      <c r="AY241" s="72"/>
      <c r="AZ241" s="72"/>
    </row>
    <row r="242" spans="9:52" x14ac:dyDescent="0.25"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I242" s="72"/>
      <c r="AJ242" s="72"/>
      <c r="AT242" s="72"/>
      <c r="AU242" s="72"/>
      <c r="AV242" s="72"/>
      <c r="AW242" s="72"/>
      <c r="AX242" s="72"/>
      <c r="AY242" s="72"/>
      <c r="AZ242" s="72"/>
    </row>
    <row r="243" spans="9:52" x14ac:dyDescent="0.25"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I243" s="72"/>
      <c r="AJ243" s="72"/>
      <c r="AT243" s="72"/>
      <c r="AU243" s="72"/>
      <c r="AV243" s="72"/>
      <c r="AW243" s="72"/>
      <c r="AX243" s="72"/>
      <c r="AY243" s="72"/>
      <c r="AZ243" s="72"/>
    </row>
    <row r="244" spans="9:52" x14ac:dyDescent="0.25"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I244" s="72"/>
      <c r="AJ244" s="72"/>
      <c r="AT244" s="72"/>
      <c r="AU244" s="72"/>
      <c r="AV244" s="72"/>
      <c r="AW244" s="72"/>
      <c r="AX244" s="72"/>
      <c r="AY244" s="72"/>
      <c r="AZ244" s="72"/>
    </row>
    <row r="245" spans="9:52" x14ac:dyDescent="0.25"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I245" s="72"/>
      <c r="AJ245" s="72"/>
      <c r="AT245" s="72"/>
      <c r="AU245" s="72"/>
      <c r="AV245" s="72"/>
      <c r="AW245" s="72"/>
      <c r="AX245" s="72"/>
      <c r="AY245" s="72"/>
      <c r="AZ245" s="72"/>
    </row>
    <row r="246" spans="9:52" x14ac:dyDescent="0.25"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I246" s="72"/>
      <c r="AJ246" s="72"/>
      <c r="AT246" s="72"/>
      <c r="AU246" s="72"/>
      <c r="AV246" s="72"/>
      <c r="AW246" s="72"/>
      <c r="AX246" s="72"/>
      <c r="AY246" s="72"/>
      <c r="AZ246" s="72"/>
    </row>
    <row r="247" spans="9:52" x14ac:dyDescent="0.25"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I247" s="72"/>
      <c r="AJ247" s="72"/>
      <c r="AT247" s="72"/>
      <c r="AU247" s="72"/>
      <c r="AV247" s="72"/>
      <c r="AW247" s="72"/>
      <c r="AX247" s="72"/>
      <c r="AY247" s="72"/>
      <c r="AZ247" s="72"/>
    </row>
    <row r="248" spans="9:52" x14ac:dyDescent="0.25"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I248" s="72"/>
      <c r="AJ248" s="72"/>
      <c r="AT248" s="72"/>
      <c r="AU248" s="72"/>
      <c r="AV248" s="72"/>
      <c r="AW248" s="72"/>
      <c r="AX248" s="72"/>
      <c r="AY248" s="72"/>
      <c r="AZ248" s="72"/>
    </row>
    <row r="249" spans="9:52" x14ac:dyDescent="0.25"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I249" s="72"/>
      <c r="AJ249" s="72"/>
      <c r="AT249" s="72"/>
      <c r="AU249" s="72"/>
      <c r="AV249" s="72"/>
      <c r="AW249" s="72"/>
      <c r="AX249" s="72"/>
      <c r="AY249" s="72"/>
      <c r="AZ249" s="72"/>
    </row>
    <row r="250" spans="9:52" x14ac:dyDescent="0.25"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I250" s="72"/>
      <c r="AJ250" s="72"/>
      <c r="AT250" s="72"/>
      <c r="AU250" s="72"/>
      <c r="AV250" s="72"/>
      <c r="AW250" s="72"/>
      <c r="AX250" s="72"/>
      <c r="AY250" s="72"/>
      <c r="AZ250" s="72"/>
    </row>
    <row r="251" spans="9:52" x14ac:dyDescent="0.25"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I251" s="72"/>
      <c r="AJ251" s="72"/>
      <c r="AT251" s="72"/>
      <c r="AU251" s="72"/>
      <c r="AV251" s="72"/>
      <c r="AW251" s="72"/>
      <c r="AX251" s="72"/>
      <c r="AY251" s="72"/>
      <c r="AZ251" s="72"/>
    </row>
    <row r="252" spans="9:52" x14ac:dyDescent="0.25"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I252" s="72"/>
      <c r="AJ252" s="72"/>
      <c r="AT252" s="72"/>
      <c r="AU252" s="72"/>
      <c r="AV252" s="72"/>
      <c r="AW252" s="72"/>
      <c r="AX252" s="72"/>
      <c r="AY252" s="72"/>
      <c r="AZ252" s="72"/>
    </row>
    <row r="253" spans="9:52" x14ac:dyDescent="0.25"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I253" s="72"/>
      <c r="AJ253" s="72"/>
      <c r="AT253" s="72"/>
      <c r="AU253" s="72"/>
      <c r="AV253" s="72"/>
      <c r="AW253" s="72"/>
      <c r="AX253" s="72"/>
      <c r="AY253" s="72"/>
      <c r="AZ253" s="72"/>
    </row>
    <row r="254" spans="9:52" x14ac:dyDescent="0.25"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I254" s="72"/>
      <c r="AJ254" s="72"/>
      <c r="AT254" s="72"/>
      <c r="AU254" s="72"/>
      <c r="AV254" s="72"/>
      <c r="AW254" s="72"/>
      <c r="AX254" s="72"/>
      <c r="AY254" s="72"/>
      <c r="AZ254" s="72"/>
    </row>
    <row r="255" spans="9:52" x14ac:dyDescent="0.25"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I255" s="72"/>
      <c r="AJ255" s="72"/>
      <c r="AT255" s="72"/>
      <c r="AU255" s="72"/>
      <c r="AV255" s="72"/>
      <c r="AW255" s="72"/>
      <c r="AX255" s="72"/>
      <c r="AY255" s="72"/>
      <c r="AZ255" s="72"/>
    </row>
    <row r="256" spans="9:52" x14ac:dyDescent="0.25"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I256" s="72"/>
      <c r="AJ256" s="72"/>
      <c r="AT256" s="72"/>
      <c r="AU256" s="72"/>
      <c r="AV256" s="72"/>
      <c r="AW256" s="72"/>
      <c r="AX256" s="72"/>
      <c r="AY256" s="72"/>
      <c r="AZ256" s="72"/>
    </row>
    <row r="257" spans="9:52" x14ac:dyDescent="0.25"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I257" s="72"/>
      <c r="AJ257" s="72"/>
      <c r="AT257" s="72"/>
      <c r="AU257" s="72"/>
      <c r="AV257" s="72"/>
      <c r="AW257" s="72"/>
      <c r="AX257" s="72"/>
      <c r="AY257" s="72"/>
      <c r="AZ257" s="72"/>
    </row>
    <row r="258" spans="9:52" x14ac:dyDescent="0.25"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I258" s="72"/>
      <c r="AJ258" s="72"/>
      <c r="AT258" s="72"/>
      <c r="AU258" s="72"/>
      <c r="AV258" s="72"/>
      <c r="AW258" s="72"/>
      <c r="AX258" s="72"/>
      <c r="AY258" s="72"/>
      <c r="AZ258" s="72"/>
    </row>
    <row r="259" spans="9:52" x14ac:dyDescent="0.25"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I259" s="72"/>
      <c r="AJ259" s="72"/>
      <c r="AT259" s="72"/>
      <c r="AU259" s="72"/>
      <c r="AV259" s="72"/>
      <c r="AW259" s="72"/>
      <c r="AX259" s="72"/>
      <c r="AY259" s="72"/>
      <c r="AZ259" s="72"/>
    </row>
    <row r="260" spans="9:52" x14ac:dyDescent="0.25"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I260" s="72"/>
      <c r="AJ260" s="72"/>
      <c r="AT260" s="72"/>
      <c r="AU260" s="72"/>
      <c r="AV260" s="72"/>
      <c r="AW260" s="72"/>
      <c r="AX260" s="72"/>
      <c r="AY260" s="72"/>
      <c r="AZ260" s="72"/>
    </row>
    <row r="261" spans="9:52" x14ac:dyDescent="0.25"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I261" s="72"/>
      <c r="AJ261" s="72"/>
      <c r="AT261" s="72"/>
      <c r="AU261" s="72"/>
      <c r="AV261" s="72"/>
      <c r="AW261" s="72"/>
      <c r="AX261" s="72"/>
      <c r="AY261" s="72"/>
      <c r="AZ261" s="72"/>
    </row>
    <row r="262" spans="9:52" x14ac:dyDescent="0.25"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I262" s="72"/>
      <c r="AJ262" s="72"/>
      <c r="AT262" s="72"/>
      <c r="AU262" s="72"/>
      <c r="AV262" s="72"/>
      <c r="AW262" s="72"/>
      <c r="AX262" s="72"/>
      <c r="AY262" s="72"/>
      <c r="AZ262" s="72"/>
    </row>
    <row r="263" spans="9:52" x14ac:dyDescent="0.25"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I263" s="72"/>
      <c r="AJ263" s="72"/>
      <c r="AT263" s="72"/>
      <c r="AU263" s="72"/>
      <c r="AV263" s="72"/>
      <c r="AW263" s="72"/>
      <c r="AX263" s="72"/>
      <c r="AY263" s="72"/>
      <c r="AZ263" s="72"/>
    </row>
    <row r="264" spans="9:52" x14ac:dyDescent="0.25"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I264" s="72"/>
      <c r="AJ264" s="72"/>
      <c r="AT264" s="72"/>
      <c r="AU264" s="72"/>
      <c r="AV264" s="72"/>
      <c r="AW264" s="72"/>
      <c r="AX264" s="72"/>
      <c r="AY264" s="72"/>
      <c r="AZ264" s="72"/>
    </row>
    <row r="265" spans="9:52" x14ac:dyDescent="0.25"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I265" s="72"/>
      <c r="AJ265" s="72"/>
      <c r="AT265" s="72"/>
      <c r="AU265" s="72"/>
      <c r="AV265" s="72"/>
      <c r="AW265" s="72"/>
      <c r="AX265" s="72"/>
      <c r="AY265" s="72"/>
      <c r="AZ265" s="72"/>
    </row>
    <row r="266" spans="9:52" x14ac:dyDescent="0.25"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I266" s="72"/>
      <c r="AJ266" s="72"/>
      <c r="AT266" s="72"/>
      <c r="AU266" s="72"/>
      <c r="AV266" s="72"/>
      <c r="AW266" s="72"/>
      <c r="AX266" s="72"/>
      <c r="AY266" s="72"/>
      <c r="AZ266" s="72"/>
    </row>
    <row r="267" spans="9:52" x14ac:dyDescent="0.25"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I267" s="72"/>
      <c r="AJ267" s="72"/>
      <c r="AT267" s="72"/>
      <c r="AU267" s="72"/>
      <c r="AV267" s="72"/>
      <c r="AW267" s="72"/>
      <c r="AX267" s="72"/>
      <c r="AY267" s="72"/>
      <c r="AZ267" s="72"/>
    </row>
    <row r="268" spans="9:52" x14ac:dyDescent="0.25"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I268" s="72"/>
      <c r="AJ268" s="72"/>
      <c r="AT268" s="72"/>
      <c r="AU268" s="72"/>
      <c r="AV268" s="72"/>
      <c r="AW268" s="72"/>
      <c r="AX268" s="72"/>
      <c r="AY268" s="72"/>
      <c r="AZ268" s="72"/>
    </row>
    <row r="269" spans="9:52" x14ac:dyDescent="0.25"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I269" s="72"/>
      <c r="AJ269" s="72"/>
      <c r="AT269" s="72"/>
      <c r="AU269" s="72"/>
      <c r="AV269" s="72"/>
      <c r="AW269" s="72"/>
      <c r="AX269" s="72"/>
      <c r="AY269" s="72"/>
      <c r="AZ269" s="72"/>
    </row>
    <row r="270" spans="9:52" x14ac:dyDescent="0.25"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I270" s="72"/>
      <c r="AJ270" s="72"/>
      <c r="AT270" s="72"/>
      <c r="AU270" s="72"/>
      <c r="AV270" s="72"/>
      <c r="AW270" s="72"/>
      <c r="AX270" s="72"/>
      <c r="AY270" s="72"/>
      <c r="AZ270" s="72"/>
    </row>
    <row r="271" spans="9:52" x14ac:dyDescent="0.25"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I271" s="72"/>
      <c r="AJ271" s="72"/>
      <c r="AT271" s="72"/>
      <c r="AU271" s="72"/>
      <c r="AV271" s="72"/>
      <c r="AW271" s="72"/>
      <c r="AX271" s="72"/>
      <c r="AY271" s="72"/>
      <c r="AZ271" s="72"/>
    </row>
    <row r="272" spans="9:52" x14ac:dyDescent="0.25"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I272" s="72"/>
      <c r="AJ272" s="72"/>
      <c r="AT272" s="72"/>
      <c r="AU272" s="72"/>
      <c r="AV272" s="72"/>
      <c r="AW272" s="72"/>
      <c r="AX272" s="72"/>
      <c r="AY272" s="72"/>
      <c r="AZ272" s="72"/>
    </row>
    <row r="273" spans="9:52" x14ac:dyDescent="0.25"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I273" s="72"/>
      <c r="AJ273" s="72"/>
      <c r="AT273" s="72"/>
      <c r="AU273" s="72"/>
      <c r="AV273" s="72"/>
      <c r="AW273" s="72"/>
      <c r="AX273" s="72"/>
      <c r="AY273" s="72"/>
      <c r="AZ273" s="72"/>
    </row>
    <row r="274" spans="9:52" x14ac:dyDescent="0.25"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I274" s="72"/>
      <c r="AJ274" s="72"/>
      <c r="AT274" s="72"/>
      <c r="AU274" s="72"/>
      <c r="AV274" s="72"/>
      <c r="AW274" s="72"/>
      <c r="AX274" s="72"/>
      <c r="AY274" s="72"/>
      <c r="AZ274" s="72"/>
    </row>
    <row r="275" spans="9:52" x14ac:dyDescent="0.25"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I275" s="72"/>
      <c r="AJ275" s="72"/>
      <c r="AT275" s="72"/>
      <c r="AU275" s="72"/>
      <c r="AV275" s="72"/>
      <c r="AW275" s="72"/>
      <c r="AX275" s="72"/>
      <c r="AY275" s="72"/>
      <c r="AZ275" s="72"/>
    </row>
    <row r="276" spans="9:52" x14ac:dyDescent="0.25"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I276" s="72"/>
      <c r="AJ276" s="72"/>
      <c r="AT276" s="72"/>
      <c r="AU276" s="72"/>
      <c r="AV276" s="72"/>
      <c r="AW276" s="72"/>
      <c r="AX276" s="72"/>
      <c r="AY276" s="72"/>
      <c r="AZ276" s="72"/>
    </row>
    <row r="277" spans="9:52" x14ac:dyDescent="0.25"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I277" s="72"/>
      <c r="AJ277" s="72"/>
      <c r="AT277" s="72"/>
      <c r="AU277" s="72"/>
      <c r="AV277" s="72"/>
      <c r="AW277" s="72"/>
      <c r="AX277" s="72"/>
      <c r="AY277" s="72"/>
      <c r="AZ277" s="72"/>
    </row>
    <row r="278" spans="9:52" x14ac:dyDescent="0.25"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I278" s="72"/>
      <c r="AJ278" s="72"/>
      <c r="AT278" s="72"/>
      <c r="AU278" s="72"/>
      <c r="AV278" s="72"/>
      <c r="AW278" s="72"/>
      <c r="AX278" s="72"/>
      <c r="AY278" s="72"/>
      <c r="AZ278" s="72"/>
    </row>
    <row r="279" spans="9:52" x14ac:dyDescent="0.25"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I279" s="72"/>
      <c r="AJ279" s="72"/>
      <c r="AT279" s="72"/>
      <c r="AU279" s="72"/>
      <c r="AV279" s="72"/>
      <c r="AW279" s="72"/>
      <c r="AX279" s="72"/>
      <c r="AY279" s="72"/>
      <c r="AZ279" s="72"/>
    </row>
    <row r="280" spans="9:52" x14ac:dyDescent="0.25"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I280" s="72"/>
      <c r="AJ280" s="72"/>
      <c r="AT280" s="72"/>
      <c r="AU280" s="72"/>
      <c r="AV280" s="72"/>
      <c r="AW280" s="72"/>
      <c r="AX280" s="72"/>
      <c r="AY280" s="72"/>
      <c r="AZ280" s="72"/>
    </row>
    <row r="281" spans="9:52" x14ac:dyDescent="0.25"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I281" s="72"/>
      <c r="AJ281" s="72"/>
      <c r="AT281" s="72"/>
      <c r="AU281" s="72"/>
      <c r="AV281" s="72"/>
      <c r="AW281" s="72"/>
      <c r="AX281" s="72"/>
      <c r="AY281" s="72"/>
      <c r="AZ281" s="72"/>
    </row>
    <row r="282" spans="9:52" x14ac:dyDescent="0.25"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I282" s="72"/>
      <c r="AJ282" s="72"/>
      <c r="AT282" s="72"/>
      <c r="AU282" s="72"/>
      <c r="AV282" s="72"/>
      <c r="AW282" s="72"/>
      <c r="AX282" s="72"/>
      <c r="AY282" s="72"/>
      <c r="AZ282" s="72"/>
    </row>
    <row r="283" spans="9:52" x14ac:dyDescent="0.25"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I283" s="72"/>
      <c r="AJ283" s="72"/>
      <c r="AT283" s="72"/>
      <c r="AU283" s="72"/>
      <c r="AV283" s="72"/>
      <c r="AW283" s="72"/>
      <c r="AX283" s="72"/>
      <c r="AY283" s="72"/>
      <c r="AZ283" s="72"/>
    </row>
    <row r="284" spans="9:52" x14ac:dyDescent="0.25"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I284" s="72"/>
      <c r="AJ284" s="72"/>
      <c r="AT284" s="72"/>
      <c r="AU284" s="72"/>
      <c r="AV284" s="72"/>
      <c r="AW284" s="72"/>
      <c r="AX284" s="72"/>
      <c r="AY284" s="72"/>
      <c r="AZ284" s="72"/>
    </row>
    <row r="285" spans="9:52" x14ac:dyDescent="0.25"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I285" s="72"/>
      <c r="AJ285" s="72"/>
      <c r="AT285" s="72"/>
      <c r="AU285" s="72"/>
      <c r="AV285" s="72"/>
      <c r="AW285" s="72"/>
      <c r="AX285" s="72"/>
      <c r="AY285" s="72"/>
      <c r="AZ285" s="72"/>
    </row>
    <row r="286" spans="9:52" x14ac:dyDescent="0.25"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I286" s="72"/>
      <c r="AJ286" s="72"/>
      <c r="AT286" s="72"/>
      <c r="AU286" s="72"/>
      <c r="AV286" s="72"/>
      <c r="AW286" s="72"/>
      <c r="AX286" s="72"/>
      <c r="AY286" s="72"/>
      <c r="AZ286" s="72"/>
    </row>
    <row r="287" spans="9:52" x14ac:dyDescent="0.25"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I287" s="72"/>
      <c r="AJ287" s="72"/>
      <c r="AT287" s="72"/>
      <c r="AU287" s="72"/>
      <c r="AV287" s="72"/>
      <c r="AW287" s="72"/>
      <c r="AX287" s="72"/>
      <c r="AY287" s="72"/>
      <c r="AZ287" s="72"/>
    </row>
    <row r="288" spans="9:52" x14ac:dyDescent="0.25"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I288" s="72"/>
      <c r="AJ288" s="72"/>
      <c r="AT288" s="72"/>
      <c r="AU288" s="72"/>
      <c r="AV288" s="72"/>
      <c r="AW288" s="72"/>
      <c r="AX288" s="72"/>
      <c r="AY288" s="72"/>
      <c r="AZ288" s="72"/>
    </row>
    <row r="289" spans="9:52" x14ac:dyDescent="0.25"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I289" s="72"/>
      <c r="AJ289" s="72"/>
      <c r="AT289" s="72"/>
      <c r="AU289" s="72"/>
      <c r="AV289" s="72"/>
      <c r="AW289" s="72"/>
      <c r="AX289" s="72"/>
      <c r="AY289" s="72"/>
      <c r="AZ289" s="72"/>
    </row>
    <row r="290" spans="9:52" x14ac:dyDescent="0.25"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I290" s="72"/>
      <c r="AJ290" s="72"/>
      <c r="AT290" s="72"/>
      <c r="AU290" s="72"/>
      <c r="AV290" s="72"/>
      <c r="AW290" s="72"/>
      <c r="AX290" s="72"/>
      <c r="AY290" s="72"/>
      <c r="AZ290" s="72"/>
    </row>
    <row r="291" spans="9:52" x14ac:dyDescent="0.25"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I291" s="72"/>
      <c r="AJ291" s="72"/>
      <c r="AT291" s="72"/>
      <c r="AU291" s="72"/>
      <c r="AV291" s="72"/>
      <c r="AW291" s="72"/>
      <c r="AX291" s="72"/>
      <c r="AY291" s="72"/>
      <c r="AZ291" s="72"/>
    </row>
    <row r="292" spans="9:52" x14ac:dyDescent="0.25"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I292" s="72"/>
      <c r="AJ292" s="72"/>
      <c r="AT292" s="72"/>
      <c r="AU292" s="72"/>
      <c r="AV292" s="72"/>
      <c r="AW292" s="72"/>
      <c r="AX292" s="72"/>
      <c r="AY292" s="72"/>
      <c r="AZ292" s="72"/>
    </row>
    <row r="293" spans="9:52" x14ac:dyDescent="0.25"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I293" s="72"/>
      <c r="AJ293" s="72"/>
      <c r="AT293" s="72"/>
      <c r="AU293" s="72"/>
      <c r="AV293" s="72"/>
      <c r="AW293" s="72"/>
      <c r="AX293" s="72"/>
      <c r="AY293" s="72"/>
      <c r="AZ293" s="72"/>
    </row>
    <row r="294" spans="9:52" x14ac:dyDescent="0.25"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I294" s="72"/>
      <c r="AJ294" s="72"/>
      <c r="AT294" s="72"/>
      <c r="AU294" s="72"/>
      <c r="AV294" s="72"/>
      <c r="AW294" s="72"/>
      <c r="AX294" s="72"/>
      <c r="AY294" s="72"/>
      <c r="AZ294" s="72"/>
    </row>
    <row r="295" spans="9:52" x14ac:dyDescent="0.25"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I295" s="72"/>
      <c r="AJ295" s="72"/>
      <c r="AT295" s="72"/>
      <c r="AU295" s="72"/>
      <c r="AV295" s="72"/>
      <c r="AW295" s="72"/>
      <c r="AX295" s="72"/>
      <c r="AY295" s="72"/>
      <c r="AZ295" s="72"/>
    </row>
    <row r="296" spans="9:52" x14ac:dyDescent="0.25"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I296" s="72"/>
      <c r="AJ296" s="72"/>
      <c r="AT296" s="72"/>
      <c r="AU296" s="72"/>
      <c r="AV296" s="72"/>
      <c r="AW296" s="72"/>
      <c r="AX296" s="72"/>
      <c r="AY296" s="72"/>
      <c r="AZ296" s="72"/>
    </row>
    <row r="297" spans="9:52" x14ac:dyDescent="0.25"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I297" s="72"/>
      <c r="AJ297" s="72"/>
      <c r="AT297" s="72"/>
      <c r="AU297" s="72"/>
      <c r="AV297" s="72"/>
      <c r="AW297" s="72"/>
      <c r="AX297" s="72"/>
      <c r="AY297" s="72"/>
      <c r="AZ297" s="72"/>
    </row>
    <row r="298" spans="9:52" x14ac:dyDescent="0.25"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I298" s="72"/>
      <c r="AJ298" s="72"/>
      <c r="AT298" s="72"/>
      <c r="AU298" s="72"/>
      <c r="AV298" s="72"/>
      <c r="AW298" s="72"/>
      <c r="AX298" s="72"/>
      <c r="AY298" s="72"/>
      <c r="AZ298" s="72"/>
    </row>
    <row r="299" spans="9:52" x14ac:dyDescent="0.25"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I299" s="72"/>
      <c r="AJ299" s="72"/>
      <c r="AT299" s="72"/>
      <c r="AU299" s="72"/>
      <c r="AV299" s="72"/>
      <c r="AW299" s="72"/>
      <c r="AX299" s="72"/>
      <c r="AY299" s="72"/>
      <c r="AZ299" s="72"/>
    </row>
    <row r="300" spans="9:52" x14ac:dyDescent="0.25"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I300" s="72"/>
      <c r="AJ300" s="72"/>
      <c r="AT300" s="72"/>
      <c r="AU300" s="72"/>
      <c r="AV300" s="72"/>
      <c r="AW300" s="72"/>
      <c r="AX300" s="72"/>
      <c r="AY300" s="72"/>
      <c r="AZ300" s="72"/>
    </row>
    <row r="301" spans="9:52" x14ac:dyDescent="0.25"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I301" s="72"/>
      <c r="AJ301" s="72"/>
      <c r="AT301" s="72"/>
      <c r="AU301" s="72"/>
      <c r="AV301" s="72"/>
      <c r="AW301" s="72"/>
      <c r="AX301" s="72"/>
      <c r="AY301" s="72"/>
      <c r="AZ301" s="72"/>
    </row>
    <row r="302" spans="9:52" x14ac:dyDescent="0.25"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I302" s="72"/>
      <c r="AJ302" s="72"/>
      <c r="AT302" s="72"/>
      <c r="AU302" s="72"/>
      <c r="AV302" s="72"/>
      <c r="AW302" s="72"/>
      <c r="AX302" s="72"/>
      <c r="AY302" s="72"/>
      <c r="AZ302" s="72"/>
    </row>
    <row r="303" spans="9:52" x14ac:dyDescent="0.25"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I303" s="72"/>
      <c r="AJ303" s="72"/>
      <c r="AT303" s="72"/>
      <c r="AU303" s="72"/>
      <c r="AV303" s="72"/>
      <c r="AW303" s="72"/>
      <c r="AX303" s="72"/>
      <c r="AY303" s="72"/>
      <c r="AZ303" s="72"/>
    </row>
    <row r="304" spans="9:52" x14ac:dyDescent="0.25"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I304" s="72"/>
      <c r="AJ304" s="72"/>
      <c r="AT304" s="72"/>
      <c r="AU304" s="72"/>
      <c r="AV304" s="72"/>
      <c r="AW304" s="72"/>
      <c r="AX304" s="72"/>
      <c r="AY304" s="72"/>
      <c r="AZ304" s="72"/>
    </row>
    <row r="305" spans="9:52" x14ac:dyDescent="0.25"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I305" s="72"/>
      <c r="AJ305" s="72"/>
      <c r="AT305" s="72"/>
      <c r="AU305" s="72"/>
      <c r="AV305" s="72"/>
      <c r="AW305" s="72"/>
      <c r="AX305" s="72"/>
      <c r="AY305" s="72"/>
      <c r="AZ305" s="72"/>
    </row>
    <row r="306" spans="9:52" x14ac:dyDescent="0.25"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I306" s="72"/>
      <c r="AJ306" s="72"/>
      <c r="AT306" s="72"/>
      <c r="AU306" s="72"/>
      <c r="AV306" s="72"/>
      <c r="AW306" s="72"/>
      <c r="AX306" s="72"/>
      <c r="AY306" s="72"/>
      <c r="AZ306" s="72"/>
    </row>
    <row r="307" spans="9:52" x14ac:dyDescent="0.25"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I307" s="72"/>
      <c r="AJ307" s="72"/>
      <c r="AT307" s="72"/>
      <c r="AU307" s="72"/>
      <c r="AV307" s="72"/>
      <c r="AW307" s="72"/>
      <c r="AX307" s="72"/>
      <c r="AY307" s="72"/>
      <c r="AZ307" s="72"/>
    </row>
    <row r="308" spans="9:52" x14ac:dyDescent="0.25"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I308" s="72"/>
      <c r="AJ308" s="72"/>
      <c r="AT308" s="72"/>
      <c r="AU308" s="72"/>
      <c r="AV308" s="72"/>
      <c r="AW308" s="72"/>
      <c r="AX308" s="72"/>
      <c r="AY308" s="72"/>
      <c r="AZ308" s="72"/>
    </row>
    <row r="309" spans="9:52" x14ac:dyDescent="0.25"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I309" s="72"/>
      <c r="AJ309" s="72"/>
      <c r="AT309" s="72"/>
      <c r="AU309" s="72"/>
      <c r="AV309" s="72"/>
      <c r="AW309" s="72"/>
      <c r="AX309" s="72"/>
      <c r="AY309" s="72"/>
      <c r="AZ309" s="72"/>
    </row>
    <row r="310" spans="9:52" x14ac:dyDescent="0.25"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I310" s="72"/>
      <c r="AJ310" s="72"/>
      <c r="AT310" s="72"/>
      <c r="AU310" s="72"/>
      <c r="AV310" s="72"/>
      <c r="AW310" s="72"/>
      <c r="AX310" s="72"/>
      <c r="AY310" s="72"/>
      <c r="AZ310" s="72"/>
    </row>
    <row r="311" spans="9:52" x14ac:dyDescent="0.25"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I311" s="72"/>
      <c r="AJ311" s="72"/>
      <c r="AT311" s="72"/>
      <c r="AU311" s="72"/>
      <c r="AV311" s="72"/>
      <c r="AW311" s="72"/>
      <c r="AX311" s="72"/>
      <c r="AY311" s="72"/>
      <c r="AZ311" s="72"/>
    </row>
    <row r="312" spans="9:52" x14ac:dyDescent="0.25"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I312" s="72"/>
      <c r="AJ312" s="72"/>
      <c r="AT312" s="72"/>
      <c r="AU312" s="72"/>
      <c r="AV312" s="72"/>
      <c r="AW312" s="72"/>
      <c r="AX312" s="72"/>
      <c r="AY312" s="72"/>
      <c r="AZ312" s="72"/>
    </row>
    <row r="313" spans="9:52" x14ac:dyDescent="0.25"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I313" s="72"/>
      <c r="AJ313" s="72"/>
      <c r="AT313" s="72"/>
      <c r="AU313" s="72"/>
      <c r="AV313" s="72"/>
      <c r="AW313" s="72"/>
      <c r="AX313" s="72"/>
      <c r="AY313" s="72"/>
      <c r="AZ313" s="72"/>
    </row>
    <row r="314" spans="9:52" x14ac:dyDescent="0.25"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I314" s="72"/>
      <c r="AJ314" s="72"/>
      <c r="AT314" s="72"/>
      <c r="AU314" s="72"/>
      <c r="AV314" s="72"/>
      <c r="AW314" s="72"/>
      <c r="AX314" s="72"/>
      <c r="AY314" s="72"/>
      <c r="AZ314" s="72"/>
    </row>
    <row r="315" spans="9:52" x14ac:dyDescent="0.25"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I315" s="72"/>
      <c r="AJ315" s="72"/>
      <c r="AT315" s="72"/>
      <c r="AU315" s="72"/>
      <c r="AV315" s="72"/>
      <c r="AW315" s="72"/>
      <c r="AX315" s="72"/>
      <c r="AY315" s="72"/>
      <c r="AZ315" s="72"/>
    </row>
    <row r="316" spans="9:52" x14ac:dyDescent="0.25"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I316" s="72"/>
      <c r="AJ316" s="72"/>
      <c r="AT316" s="72"/>
      <c r="AU316" s="72"/>
      <c r="AV316" s="72"/>
      <c r="AW316" s="72"/>
      <c r="AX316" s="72"/>
      <c r="AY316" s="72"/>
      <c r="AZ316" s="72"/>
    </row>
    <row r="317" spans="9:52" x14ac:dyDescent="0.25"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I317" s="72"/>
      <c r="AJ317" s="72"/>
      <c r="AT317" s="72"/>
      <c r="AU317" s="72"/>
      <c r="AV317" s="72"/>
      <c r="AW317" s="72"/>
      <c r="AX317" s="72"/>
      <c r="AY317" s="72"/>
      <c r="AZ317" s="72"/>
    </row>
    <row r="318" spans="9:52" x14ac:dyDescent="0.25"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I318" s="72"/>
      <c r="AJ318" s="72"/>
      <c r="AT318" s="72"/>
      <c r="AU318" s="72"/>
      <c r="AV318" s="72"/>
      <c r="AW318" s="72"/>
      <c r="AX318" s="72"/>
      <c r="AY318" s="72"/>
      <c r="AZ318" s="72"/>
    </row>
    <row r="319" spans="9:52" x14ac:dyDescent="0.25"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I319" s="72"/>
      <c r="AJ319" s="72"/>
      <c r="AT319" s="72"/>
      <c r="AU319" s="72"/>
      <c r="AV319" s="72"/>
      <c r="AW319" s="72"/>
      <c r="AX319" s="72"/>
      <c r="AY319" s="72"/>
      <c r="AZ319" s="72"/>
    </row>
    <row r="320" spans="9:52" x14ac:dyDescent="0.25"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I320" s="72"/>
      <c r="AJ320" s="72"/>
      <c r="AT320" s="72"/>
      <c r="AU320" s="72"/>
      <c r="AV320" s="72"/>
      <c r="AW320" s="72"/>
      <c r="AX320" s="72"/>
      <c r="AY320" s="72"/>
      <c r="AZ320" s="72"/>
    </row>
    <row r="321" spans="9:52" x14ac:dyDescent="0.25"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I321" s="72"/>
      <c r="AJ321" s="72"/>
      <c r="AT321" s="72"/>
      <c r="AU321" s="72"/>
      <c r="AV321" s="72"/>
      <c r="AW321" s="72"/>
      <c r="AX321" s="72"/>
      <c r="AY321" s="72"/>
      <c r="AZ321" s="72"/>
    </row>
    <row r="322" spans="9:52" x14ac:dyDescent="0.25"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I322" s="72"/>
      <c r="AJ322" s="72"/>
      <c r="AT322" s="72"/>
      <c r="AU322" s="72"/>
      <c r="AV322" s="72"/>
      <c r="AW322" s="72"/>
      <c r="AX322" s="72"/>
      <c r="AY322" s="72"/>
      <c r="AZ322" s="72"/>
    </row>
    <row r="323" spans="9:52" x14ac:dyDescent="0.25"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I323" s="72"/>
      <c r="AJ323" s="72"/>
      <c r="AT323" s="72"/>
      <c r="AU323" s="72"/>
      <c r="AV323" s="72"/>
      <c r="AW323" s="72"/>
      <c r="AX323" s="72"/>
      <c r="AY323" s="72"/>
      <c r="AZ323" s="72"/>
    </row>
    <row r="324" spans="9:52" x14ac:dyDescent="0.25"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I324" s="72"/>
      <c r="AJ324" s="72"/>
      <c r="AT324" s="72"/>
      <c r="AU324" s="72"/>
      <c r="AV324" s="72"/>
      <c r="AW324" s="72"/>
      <c r="AX324" s="72"/>
      <c r="AY324" s="72"/>
      <c r="AZ324" s="72"/>
    </row>
    <row r="325" spans="9:52" x14ac:dyDescent="0.25"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I325" s="72"/>
      <c r="AJ325" s="72"/>
      <c r="AT325" s="72"/>
      <c r="AU325" s="72"/>
      <c r="AV325" s="72"/>
      <c r="AW325" s="72"/>
      <c r="AX325" s="72"/>
      <c r="AY325" s="72"/>
      <c r="AZ325" s="72"/>
    </row>
    <row r="326" spans="9:52" x14ac:dyDescent="0.25"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I326" s="72"/>
      <c r="AJ326" s="72"/>
      <c r="AT326" s="72"/>
      <c r="AU326" s="72"/>
      <c r="AV326" s="72"/>
      <c r="AW326" s="72"/>
      <c r="AX326" s="72"/>
      <c r="AY326" s="72"/>
      <c r="AZ326" s="72"/>
    </row>
    <row r="327" spans="9:52" x14ac:dyDescent="0.25"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I327" s="72"/>
      <c r="AJ327" s="72"/>
      <c r="AT327" s="72"/>
      <c r="AU327" s="72"/>
      <c r="AV327" s="72"/>
      <c r="AW327" s="72"/>
      <c r="AX327" s="72"/>
      <c r="AY327" s="72"/>
      <c r="AZ327" s="72"/>
    </row>
    <row r="328" spans="9:52" x14ac:dyDescent="0.25"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I328" s="72"/>
      <c r="AJ328" s="72"/>
      <c r="AT328" s="72"/>
      <c r="AU328" s="72"/>
      <c r="AV328" s="72"/>
      <c r="AW328" s="72"/>
      <c r="AX328" s="72"/>
      <c r="AY328" s="72"/>
      <c r="AZ328" s="72"/>
    </row>
    <row r="329" spans="9:52" x14ac:dyDescent="0.25"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I329" s="72"/>
      <c r="AJ329" s="72"/>
      <c r="AT329" s="72"/>
      <c r="AU329" s="72"/>
      <c r="AV329" s="72"/>
      <c r="AW329" s="72"/>
      <c r="AX329" s="72"/>
      <c r="AY329" s="72"/>
      <c r="AZ329" s="72"/>
    </row>
    <row r="330" spans="9:52" x14ac:dyDescent="0.25"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I330" s="72"/>
      <c r="AJ330" s="72"/>
      <c r="AT330" s="72"/>
      <c r="AU330" s="72"/>
      <c r="AV330" s="72"/>
      <c r="AW330" s="72"/>
      <c r="AX330" s="72"/>
      <c r="AY330" s="72"/>
      <c r="AZ330" s="72"/>
    </row>
    <row r="331" spans="9:52" x14ac:dyDescent="0.25"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I331" s="72"/>
      <c r="AJ331" s="72"/>
      <c r="AT331" s="72"/>
      <c r="AU331" s="72"/>
      <c r="AV331" s="72"/>
      <c r="AW331" s="72"/>
      <c r="AX331" s="72"/>
      <c r="AY331" s="72"/>
      <c r="AZ331" s="72"/>
    </row>
    <row r="332" spans="9:52" x14ac:dyDescent="0.25"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I332" s="72"/>
      <c r="AJ332" s="72"/>
      <c r="AT332" s="72"/>
      <c r="AU332" s="72"/>
      <c r="AV332" s="72"/>
      <c r="AW332" s="72"/>
      <c r="AX332" s="72"/>
      <c r="AY332" s="72"/>
      <c r="AZ332" s="72"/>
    </row>
    <row r="333" spans="9:52" x14ac:dyDescent="0.25"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I333" s="72"/>
      <c r="AJ333" s="72"/>
      <c r="AT333" s="72"/>
      <c r="AU333" s="72"/>
      <c r="AV333" s="72"/>
      <c r="AW333" s="72"/>
      <c r="AX333" s="72"/>
      <c r="AY333" s="72"/>
      <c r="AZ333" s="72"/>
    </row>
    <row r="334" spans="9:52" x14ac:dyDescent="0.25"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I334" s="72"/>
      <c r="AJ334" s="72"/>
      <c r="AT334" s="72"/>
      <c r="AU334" s="72"/>
      <c r="AV334" s="72"/>
      <c r="AW334" s="72"/>
      <c r="AX334" s="72"/>
      <c r="AY334" s="72"/>
      <c r="AZ334" s="72"/>
    </row>
    <row r="335" spans="9:52" x14ac:dyDescent="0.25"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I335" s="72"/>
      <c r="AJ335" s="72"/>
      <c r="AT335" s="72"/>
      <c r="AU335" s="72"/>
      <c r="AV335" s="72"/>
      <c r="AW335" s="72"/>
      <c r="AX335" s="72"/>
      <c r="AY335" s="72"/>
      <c r="AZ335" s="72"/>
    </row>
    <row r="336" spans="9:52" x14ac:dyDescent="0.25"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I336" s="72"/>
      <c r="AJ336" s="72"/>
      <c r="AT336" s="72"/>
      <c r="AU336" s="72"/>
      <c r="AV336" s="72"/>
      <c r="AW336" s="72"/>
      <c r="AX336" s="72"/>
      <c r="AY336" s="72"/>
      <c r="AZ336" s="72"/>
    </row>
    <row r="337" spans="9:52" x14ac:dyDescent="0.25"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I337" s="72"/>
      <c r="AJ337" s="72"/>
      <c r="AT337" s="72"/>
      <c r="AU337" s="72"/>
      <c r="AV337" s="72"/>
      <c r="AW337" s="72"/>
      <c r="AX337" s="72"/>
      <c r="AY337" s="72"/>
      <c r="AZ337" s="72"/>
    </row>
    <row r="338" spans="9:52" x14ac:dyDescent="0.25"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I338" s="72"/>
      <c r="AJ338" s="72"/>
      <c r="AT338" s="72"/>
      <c r="AU338" s="72"/>
      <c r="AV338" s="72"/>
      <c r="AW338" s="72"/>
      <c r="AX338" s="72"/>
      <c r="AY338" s="72"/>
      <c r="AZ338" s="72"/>
    </row>
    <row r="339" spans="9:52" x14ac:dyDescent="0.25"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I339" s="72"/>
      <c r="AJ339" s="72"/>
      <c r="AT339" s="72"/>
      <c r="AU339" s="72"/>
      <c r="AV339" s="72"/>
      <c r="AW339" s="72"/>
      <c r="AX339" s="72"/>
      <c r="AY339" s="72"/>
      <c r="AZ339" s="72"/>
    </row>
    <row r="340" spans="9:52" x14ac:dyDescent="0.25"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I340" s="72"/>
      <c r="AJ340" s="72"/>
      <c r="AT340" s="72"/>
      <c r="AU340" s="72"/>
      <c r="AV340" s="72"/>
      <c r="AW340" s="72"/>
      <c r="AX340" s="72"/>
      <c r="AY340" s="72"/>
      <c r="AZ340" s="72"/>
    </row>
    <row r="341" spans="9:52" x14ac:dyDescent="0.25"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I341" s="72"/>
      <c r="AJ341" s="72"/>
      <c r="AT341" s="72"/>
      <c r="AU341" s="72"/>
      <c r="AV341" s="72"/>
      <c r="AW341" s="72"/>
      <c r="AX341" s="72"/>
      <c r="AY341" s="72"/>
      <c r="AZ341" s="72"/>
    </row>
    <row r="342" spans="9:52" x14ac:dyDescent="0.25"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I342" s="72"/>
      <c r="AJ342" s="72"/>
      <c r="AT342" s="72"/>
      <c r="AU342" s="72"/>
      <c r="AV342" s="72"/>
      <c r="AW342" s="72"/>
      <c r="AX342" s="72"/>
      <c r="AY342" s="72"/>
      <c r="AZ342" s="72"/>
    </row>
    <row r="343" spans="9:52" x14ac:dyDescent="0.25"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I343" s="72"/>
      <c r="AJ343" s="72"/>
      <c r="AT343" s="72"/>
      <c r="AU343" s="72"/>
      <c r="AV343" s="72"/>
      <c r="AW343" s="72"/>
      <c r="AX343" s="72"/>
      <c r="AY343" s="72"/>
      <c r="AZ343" s="72"/>
    </row>
    <row r="344" spans="9:52" x14ac:dyDescent="0.25"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I344" s="72"/>
      <c r="AJ344" s="72"/>
      <c r="AT344" s="72"/>
      <c r="AU344" s="72"/>
      <c r="AV344" s="72"/>
      <c r="AW344" s="72"/>
      <c r="AX344" s="72"/>
      <c r="AY344" s="72"/>
      <c r="AZ344" s="72"/>
    </row>
    <row r="345" spans="9:52" x14ac:dyDescent="0.25"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I345" s="72"/>
      <c r="AJ345" s="72"/>
      <c r="AT345" s="72"/>
      <c r="AU345" s="72"/>
      <c r="AV345" s="72"/>
      <c r="AW345" s="72"/>
      <c r="AX345" s="72"/>
      <c r="AY345" s="72"/>
      <c r="AZ345" s="72"/>
    </row>
    <row r="346" spans="9:52" x14ac:dyDescent="0.25"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I346" s="72"/>
      <c r="AJ346" s="72"/>
      <c r="AT346" s="72"/>
      <c r="AU346" s="72"/>
      <c r="AV346" s="72"/>
      <c r="AW346" s="72"/>
      <c r="AX346" s="72"/>
      <c r="AY346" s="72"/>
      <c r="AZ346" s="72"/>
    </row>
    <row r="347" spans="9:52" x14ac:dyDescent="0.25"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I347" s="72"/>
      <c r="AJ347" s="72"/>
      <c r="AT347" s="72"/>
      <c r="AU347" s="72"/>
      <c r="AV347" s="72"/>
      <c r="AW347" s="72"/>
      <c r="AX347" s="72"/>
      <c r="AY347" s="72"/>
      <c r="AZ347" s="72"/>
    </row>
    <row r="348" spans="9:52" x14ac:dyDescent="0.25"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I348" s="72"/>
      <c r="AJ348" s="72"/>
      <c r="AT348" s="72"/>
      <c r="AU348" s="72"/>
      <c r="AV348" s="72"/>
      <c r="AW348" s="72"/>
      <c r="AX348" s="72"/>
      <c r="AY348" s="72"/>
      <c r="AZ348" s="72"/>
    </row>
    <row r="349" spans="9:52" x14ac:dyDescent="0.25"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I349" s="72"/>
      <c r="AJ349" s="72"/>
      <c r="AT349" s="72"/>
      <c r="AU349" s="72"/>
      <c r="AV349" s="72"/>
      <c r="AW349" s="72"/>
      <c r="AX349" s="72"/>
      <c r="AY349" s="72"/>
      <c r="AZ349" s="72"/>
    </row>
    <row r="350" spans="9:52" x14ac:dyDescent="0.25"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I350" s="72"/>
      <c r="AJ350" s="72"/>
      <c r="AT350" s="72"/>
      <c r="AU350" s="72"/>
      <c r="AV350" s="72"/>
      <c r="AW350" s="72"/>
      <c r="AX350" s="72"/>
      <c r="AY350" s="72"/>
      <c r="AZ350" s="72"/>
    </row>
    <row r="351" spans="9:52" x14ac:dyDescent="0.25"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I351" s="72"/>
      <c r="AJ351" s="72"/>
      <c r="AT351" s="72"/>
      <c r="AU351" s="72"/>
      <c r="AV351" s="72"/>
      <c r="AW351" s="72"/>
      <c r="AX351" s="72"/>
      <c r="AY351" s="72"/>
      <c r="AZ351" s="72"/>
    </row>
    <row r="352" spans="9:52" x14ac:dyDescent="0.25"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I352" s="72"/>
      <c r="AJ352" s="72"/>
      <c r="AT352" s="72"/>
      <c r="AU352" s="72"/>
      <c r="AV352" s="72"/>
      <c r="AW352" s="72"/>
      <c r="AX352" s="72"/>
      <c r="AY352" s="72"/>
      <c r="AZ352" s="72"/>
    </row>
    <row r="353" spans="9:52" x14ac:dyDescent="0.25"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I353" s="72"/>
      <c r="AJ353" s="72"/>
      <c r="AT353" s="72"/>
      <c r="AU353" s="72"/>
      <c r="AV353" s="72"/>
      <c r="AW353" s="72"/>
      <c r="AX353" s="72"/>
      <c r="AY353" s="72"/>
      <c r="AZ353" s="72"/>
    </row>
    <row r="354" spans="9:52" x14ac:dyDescent="0.25"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I354" s="72"/>
      <c r="AJ354" s="72"/>
      <c r="AT354" s="72"/>
      <c r="AU354" s="72"/>
      <c r="AV354" s="72"/>
      <c r="AW354" s="72"/>
      <c r="AX354" s="72"/>
      <c r="AY354" s="72"/>
      <c r="AZ354" s="72"/>
    </row>
    <row r="355" spans="9:52" x14ac:dyDescent="0.25"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I355" s="72"/>
      <c r="AJ355" s="72"/>
      <c r="AT355" s="72"/>
      <c r="AU355" s="72"/>
      <c r="AV355" s="72"/>
      <c r="AW355" s="72"/>
      <c r="AX355" s="72"/>
      <c r="AY355" s="72"/>
      <c r="AZ355" s="72"/>
    </row>
    <row r="356" spans="9:52" x14ac:dyDescent="0.25"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I356" s="72"/>
      <c r="AJ356" s="72"/>
      <c r="AT356" s="72"/>
      <c r="AU356" s="72"/>
      <c r="AV356" s="72"/>
      <c r="AW356" s="72"/>
      <c r="AX356" s="72"/>
      <c r="AY356" s="72"/>
      <c r="AZ356" s="72"/>
    </row>
    <row r="357" spans="9:52" x14ac:dyDescent="0.25"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I357" s="72"/>
      <c r="AJ357" s="72"/>
      <c r="AT357" s="72"/>
      <c r="AU357" s="72"/>
      <c r="AV357" s="72"/>
      <c r="AW357" s="72"/>
      <c r="AX357" s="72"/>
      <c r="AY357" s="72"/>
      <c r="AZ357" s="72"/>
    </row>
    <row r="358" spans="9:52" x14ac:dyDescent="0.25"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I358" s="72"/>
      <c r="AJ358" s="72"/>
      <c r="AT358" s="72"/>
      <c r="AU358" s="72"/>
      <c r="AV358" s="72"/>
      <c r="AW358" s="72"/>
      <c r="AX358" s="72"/>
      <c r="AY358" s="72"/>
      <c r="AZ358" s="72"/>
    </row>
    <row r="359" spans="9:52" x14ac:dyDescent="0.25"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I359" s="72"/>
      <c r="AJ359" s="72"/>
      <c r="AT359" s="72"/>
      <c r="AU359" s="72"/>
      <c r="AV359" s="72"/>
      <c r="AW359" s="72"/>
      <c r="AX359" s="72"/>
      <c r="AY359" s="72"/>
      <c r="AZ359" s="72"/>
    </row>
    <row r="360" spans="9:52" x14ac:dyDescent="0.25"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I360" s="72"/>
      <c r="AJ360" s="72"/>
      <c r="AT360" s="72"/>
      <c r="AU360" s="72"/>
      <c r="AV360" s="72"/>
      <c r="AW360" s="72"/>
      <c r="AX360" s="72"/>
      <c r="AY360" s="72"/>
      <c r="AZ360" s="72"/>
    </row>
    <row r="361" spans="9:52" x14ac:dyDescent="0.25"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I361" s="72"/>
      <c r="AJ361" s="72"/>
      <c r="AT361" s="72"/>
      <c r="AU361" s="72"/>
      <c r="AV361" s="72"/>
      <c r="AW361" s="72"/>
      <c r="AX361" s="72"/>
      <c r="AY361" s="72"/>
      <c r="AZ361" s="72"/>
    </row>
    <row r="362" spans="9:52" x14ac:dyDescent="0.25"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I362" s="72"/>
      <c r="AJ362" s="72"/>
      <c r="AT362" s="72"/>
      <c r="AU362" s="72"/>
      <c r="AV362" s="72"/>
      <c r="AW362" s="72"/>
      <c r="AX362" s="72"/>
      <c r="AY362" s="72"/>
      <c r="AZ362" s="72"/>
    </row>
    <row r="363" spans="9:52" x14ac:dyDescent="0.25"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I363" s="72"/>
      <c r="AJ363" s="72"/>
      <c r="AT363" s="72"/>
      <c r="AU363" s="72"/>
      <c r="AV363" s="72"/>
      <c r="AW363" s="72"/>
      <c r="AX363" s="72"/>
      <c r="AY363" s="72"/>
      <c r="AZ363" s="72"/>
    </row>
    <row r="364" spans="9:52" x14ac:dyDescent="0.25"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I364" s="72"/>
      <c r="AJ364" s="72"/>
      <c r="AT364" s="72"/>
      <c r="AU364" s="72"/>
      <c r="AV364" s="72"/>
      <c r="AW364" s="72"/>
      <c r="AX364" s="72"/>
      <c r="AY364" s="72"/>
      <c r="AZ364" s="72"/>
    </row>
    <row r="365" spans="9:52" x14ac:dyDescent="0.25"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I365" s="72"/>
      <c r="AJ365" s="72"/>
      <c r="AT365" s="72"/>
      <c r="AU365" s="72"/>
      <c r="AV365" s="72"/>
      <c r="AW365" s="72"/>
      <c r="AX365" s="72"/>
      <c r="AY365" s="72"/>
      <c r="AZ365" s="72"/>
    </row>
    <row r="366" spans="9:52" x14ac:dyDescent="0.25"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I366" s="72"/>
      <c r="AJ366" s="72"/>
      <c r="AT366" s="72"/>
      <c r="AU366" s="72"/>
      <c r="AV366" s="72"/>
      <c r="AW366" s="72"/>
      <c r="AX366" s="72"/>
      <c r="AY366" s="72"/>
      <c r="AZ366" s="72"/>
    </row>
    <row r="367" spans="9:52" x14ac:dyDescent="0.25"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I367" s="72"/>
      <c r="AJ367" s="72"/>
      <c r="AT367" s="72"/>
      <c r="AU367" s="72"/>
      <c r="AV367" s="72"/>
      <c r="AW367" s="72"/>
      <c r="AX367" s="72"/>
      <c r="AY367" s="72"/>
      <c r="AZ367" s="72"/>
    </row>
    <row r="368" spans="9:52" x14ac:dyDescent="0.25"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I368" s="72"/>
      <c r="AJ368" s="72"/>
      <c r="AT368" s="72"/>
      <c r="AU368" s="72"/>
      <c r="AV368" s="72"/>
      <c r="AW368" s="72"/>
      <c r="AX368" s="72"/>
      <c r="AY368" s="72"/>
      <c r="AZ368" s="72"/>
    </row>
    <row r="369" spans="9:52" x14ac:dyDescent="0.25"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I369" s="72"/>
      <c r="AJ369" s="72"/>
      <c r="AT369" s="72"/>
      <c r="AU369" s="72"/>
      <c r="AV369" s="72"/>
      <c r="AW369" s="72"/>
      <c r="AX369" s="72"/>
      <c r="AY369" s="72"/>
      <c r="AZ369" s="72"/>
    </row>
    <row r="370" spans="9:52" x14ac:dyDescent="0.25"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I370" s="72"/>
      <c r="AJ370" s="72"/>
      <c r="AT370" s="72"/>
      <c r="AU370" s="72"/>
      <c r="AV370" s="72"/>
      <c r="AW370" s="72"/>
      <c r="AX370" s="72"/>
      <c r="AY370" s="72"/>
      <c r="AZ370" s="72"/>
    </row>
    <row r="371" spans="9:52" x14ac:dyDescent="0.25"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I371" s="72"/>
      <c r="AJ371" s="72"/>
      <c r="AT371" s="72"/>
      <c r="AU371" s="72"/>
      <c r="AV371" s="72"/>
      <c r="AW371" s="72"/>
      <c r="AX371" s="72"/>
      <c r="AY371" s="72"/>
      <c r="AZ371" s="72"/>
    </row>
    <row r="372" spans="9:52" x14ac:dyDescent="0.25"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I372" s="72"/>
      <c r="AJ372" s="72"/>
      <c r="AT372" s="72"/>
      <c r="AU372" s="72"/>
      <c r="AV372" s="72"/>
      <c r="AW372" s="72"/>
      <c r="AX372" s="72"/>
      <c r="AY372" s="72"/>
      <c r="AZ372" s="72"/>
    </row>
    <row r="373" spans="9:52" x14ac:dyDescent="0.25"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I373" s="72"/>
      <c r="AJ373" s="72"/>
      <c r="AT373" s="72"/>
      <c r="AU373" s="72"/>
      <c r="AV373" s="72"/>
      <c r="AW373" s="72"/>
      <c r="AX373" s="72"/>
      <c r="AY373" s="72"/>
      <c r="AZ373" s="72"/>
    </row>
    <row r="374" spans="9:52" x14ac:dyDescent="0.25"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I374" s="72"/>
      <c r="AJ374" s="72"/>
      <c r="AT374" s="72"/>
      <c r="AU374" s="72"/>
      <c r="AV374" s="72"/>
      <c r="AW374" s="72"/>
      <c r="AX374" s="72"/>
      <c r="AY374" s="72"/>
      <c r="AZ374" s="72"/>
    </row>
    <row r="375" spans="9:52" x14ac:dyDescent="0.25"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I375" s="72"/>
      <c r="AJ375" s="72"/>
      <c r="AT375" s="72"/>
      <c r="AU375" s="72"/>
      <c r="AV375" s="72"/>
      <c r="AW375" s="72"/>
      <c r="AX375" s="72"/>
      <c r="AY375" s="72"/>
      <c r="AZ375" s="72"/>
    </row>
    <row r="376" spans="9:52" x14ac:dyDescent="0.25"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I376" s="72"/>
      <c r="AJ376" s="72"/>
      <c r="AT376" s="72"/>
      <c r="AU376" s="72"/>
      <c r="AV376" s="72"/>
      <c r="AW376" s="72"/>
      <c r="AX376" s="72"/>
      <c r="AY376" s="72"/>
      <c r="AZ376" s="72"/>
    </row>
    <row r="377" spans="9:52" x14ac:dyDescent="0.25"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I377" s="72"/>
      <c r="AJ377" s="72"/>
      <c r="AT377" s="72"/>
      <c r="AU377" s="72"/>
      <c r="AV377" s="72"/>
      <c r="AW377" s="72"/>
      <c r="AX377" s="72"/>
      <c r="AY377" s="72"/>
      <c r="AZ377" s="72"/>
    </row>
    <row r="378" spans="9:52" x14ac:dyDescent="0.25"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I378" s="72"/>
      <c r="AJ378" s="72"/>
      <c r="AT378" s="72"/>
      <c r="AU378" s="72"/>
      <c r="AV378" s="72"/>
      <c r="AW378" s="72"/>
      <c r="AX378" s="72"/>
      <c r="AY378" s="72"/>
      <c r="AZ378" s="72"/>
    </row>
    <row r="379" spans="9:52" x14ac:dyDescent="0.25"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I379" s="72"/>
      <c r="AJ379" s="72"/>
      <c r="AT379" s="72"/>
      <c r="AU379" s="72"/>
      <c r="AV379" s="72"/>
      <c r="AW379" s="72"/>
      <c r="AX379" s="72"/>
      <c r="AY379" s="72"/>
      <c r="AZ379" s="72"/>
    </row>
    <row r="380" spans="9:52" x14ac:dyDescent="0.25"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I380" s="72"/>
      <c r="AJ380" s="72"/>
      <c r="AT380" s="72"/>
      <c r="AU380" s="72"/>
      <c r="AV380" s="72"/>
      <c r="AW380" s="72"/>
      <c r="AX380" s="72"/>
      <c r="AY380" s="72"/>
      <c r="AZ380" s="72"/>
    </row>
    <row r="381" spans="9:52" x14ac:dyDescent="0.25"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I381" s="72"/>
      <c r="AJ381" s="72"/>
      <c r="AT381" s="72"/>
      <c r="AU381" s="72"/>
      <c r="AV381" s="72"/>
      <c r="AW381" s="72"/>
      <c r="AX381" s="72"/>
      <c r="AY381" s="72"/>
      <c r="AZ381" s="72"/>
    </row>
    <row r="382" spans="9:52" x14ac:dyDescent="0.25"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I382" s="72"/>
      <c r="AJ382" s="72"/>
      <c r="AT382" s="72"/>
      <c r="AU382" s="72"/>
      <c r="AV382" s="72"/>
      <c r="AW382" s="72"/>
      <c r="AX382" s="72"/>
      <c r="AY382" s="72"/>
      <c r="AZ382" s="72"/>
    </row>
    <row r="383" spans="9:52" x14ac:dyDescent="0.25"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I383" s="72"/>
      <c r="AJ383" s="72"/>
      <c r="AT383" s="72"/>
      <c r="AU383" s="72"/>
      <c r="AV383" s="72"/>
      <c r="AW383" s="72"/>
      <c r="AX383" s="72"/>
      <c r="AY383" s="72"/>
      <c r="AZ383" s="72"/>
    </row>
    <row r="384" spans="9:52" x14ac:dyDescent="0.25"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I384" s="72"/>
      <c r="AJ384" s="72"/>
      <c r="AT384" s="72"/>
      <c r="AU384" s="72"/>
      <c r="AV384" s="72"/>
      <c r="AW384" s="72"/>
      <c r="AX384" s="72"/>
      <c r="AY384" s="72"/>
      <c r="AZ384" s="72"/>
    </row>
    <row r="385" spans="9:52" x14ac:dyDescent="0.25"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I385" s="72"/>
      <c r="AJ385" s="72"/>
      <c r="AT385" s="72"/>
      <c r="AU385" s="72"/>
      <c r="AV385" s="72"/>
      <c r="AW385" s="72"/>
      <c r="AX385" s="72"/>
      <c r="AY385" s="72"/>
      <c r="AZ385" s="72"/>
    </row>
    <row r="386" spans="9:52" x14ac:dyDescent="0.25"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I386" s="72"/>
      <c r="AJ386" s="72"/>
      <c r="AT386" s="72"/>
      <c r="AU386" s="72"/>
      <c r="AV386" s="72"/>
      <c r="AW386" s="72"/>
      <c r="AX386" s="72"/>
      <c r="AY386" s="72"/>
      <c r="AZ386" s="72"/>
    </row>
    <row r="387" spans="9:52" x14ac:dyDescent="0.25"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I387" s="72"/>
      <c r="AJ387" s="72"/>
      <c r="AT387" s="72"/>
      <c r="AU387" s="72"/>
      <c r="AV387" s="72"/>
      <c r="AW387" s="72"/>
      <c r="AX387" s="72"/>
      <c r="AY387" s="72"/>
      <c r="AZ387" s="72"/>
    </row>
    <row r="388" spans="9:52" x14ac:dyDescent="0.25"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I388" s="72"/>
      <c r="AJ388" s="72"/>
      <c r="AT388" s="72"/>
      <c r="AU388" s="72"/>
      <c r="AV388" s="72"/>
      <c r="AW388" s="72"/>
      <c r="AX388" s="72"/>
      <c r="AY388" s="72"/>
      <c r="AZ388" s="72"/>
    </row>
    <row r="389" spans="9:52" x14ac:dyDescent="0.25"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I389" s="72"/>
      <c r="AJ389" s="72"/>
      <c r="AT389" s="72"/>
      <c r="AU389" s="72"/>
      <c r="AV389" s="72"/>
      <c r="AW389" s="72"/>
      <c r="AX389" s="72"/>
      <c r="AY389" s="72"/>
      <c r="AZ389" s="72"/>
    </row>
    <row r="390" spans="9:52" x14ac:dyDescent="0.25"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I390" s="72"/>
      <c r="AJ390" s="72"/>
      <c r="AT390" s="72"/>
      <c r="AU390" s="72"/>
      <c r="AV390" s="72"/>
      <c r="AW390" s="72"/>
      <c r="AX390" s="72"/>
      <c r="AY390" s="72"/>
      <c r="AZ390" s="72"/>
    </row>
    <row r="391" spans="9:52" x14ac:dyDescent="0.25"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I391" s="72"/>
      <c r="AJ391" s="72"/>
      <c r="AT391" s="72"/>
      <c r="AU391" s="72"/>
      <c r="AV391" s="72"/>
      <c r="AW391" s="72"/>
      <c r="AX391" s="72"/>
      <c r="AY391" s="72"/>
      <c r="AZ391" s="72"/>
    </row>
    <row r="392" spans="9:52" x14ac:dyDescent="0.25"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I392" s="72"/>
      <c r="AJ392" s="72"/>
      <c r="AT392" s="72"/>
      <c r="AU392" s="72"/>
      <c r="AV392" s="72"/>
      <c r="AW392" s="72"/>
      <c r="AX392" s="72"/>
      <c r="AY392" s="72"/>
      <c r="AZ392" s="72"/>
    </row>
    <row r="393" spans="9:52" x14ac:dyDescent="0.25"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I393" s="72"/>
      <c r="AJ393" s="72"/>
      <c r="AT393" s="72"/>
      <c r="AU393" s="72"/>
      <c r="AV393" s="72"/>
      <c r="AW393" s="72"/>
      <c r="AX393" s="72"/>
      <c r="AY393" s="72"/>
      <c r="AZ393" s="72"/>
    </row>
    <row r="394" spans="9:52" x14ac:dyDescent="0.25"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I394" s="72"/>
      <c r="AJ394" s="72"/>
      <c r="AT394" s="72"/>
      <c r="AU394" s="72"/>
      <c r="AV394" s="72"/>
      <c r="AW394" s="72"/>
      <c r="AX394" s="72"/>
      <c r="AY394" s="72"/>
      <c r="AZ394" s="72"/>
    </row>
    <row r="395" spans="9:52" x14ac:dyDescent="0.25"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I395" s="72"/>
      <c r="AJ395" s="72"/>
      <c r="AT395" s="72"/>
      <c r="AU395" s="72"/>
      <c r="AV395" s="72"/>
      <c r="AW395" s="72"/>
      <c r="AX395" s="72"/>
      <c r="AY395" s="72"/>
      <c r="AZ395" s="72"/>
    </row>
    <row r="396" spans="9:52" x14ac:dyDescent="0.25"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I396" s="72"/>
      <c r="AJ396" s="72"/>
      <c r="AT396" s="72"/>
      <c r="AU396" s="72"/>
      <c r="AV396" s="72"/>
      <c r="AW396" s="72"/>
      <c r="AX396" s="72"/>
      <c r="AY396" s="72"/>
      <c r="AZ396" s="72"/>
    </row>
    <row r="397" spans="9:52" x14ac:dyDescent="0.25"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I397" s="72"/>
      <c r="AJ397" s="72"/>
      <c r="AT397" s="72"/>
      <c r="AU397" s="72"/>
      <c r="AV397" s="72"/>
      <c r="AW397" s="72"/>
      <c r="AX397" s="72"/>
      <c r="AY397" s="72"/>
      <c r="AZ397" s="72"/>
    </row>
    <row r="398" spans="9:52" x14ac:dyDescent="0.25"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I398" s="72"/>
      <c r="AJ398" s="72"/>
      <c r="AT398" s="72"/>
      <c r="AU398" s="72"/>
      <c r="AV398" s="72"/>
      <c r="AW398" s="72"/>
      <c r="AX398" s="72"/>
      <c r="AY398" s="72"/>
      <c r="AZ398" s="72"/>
    </row>
    <row r="399" spans="9:52" x14ac:dyDescent="0.25"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I399" s="72"/>
      <c r="AJ399" s="72"/>
      <c r="AT399" s="72"/>
      <c r="AU399" s="72"/>
      <c r="AV399" s="72"/>
      <c r="AW399" s="72"/>
      <c r="AX399" s="72"/>
      <c r="AY399" s="72"/>
      <c r="AZ399" s="72"/>
    </row>
    <row r="400" spans="9:52" x14ac:dyDescent="0.25"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I400" s="72"/>
      <c r="AJ400" s="72"/>
      <c r="AT400" s="72"/>
      <c r="AU400" s="72"/>
      <c r="AV400" s="72"/>
      <c r="AW400" s="72"/>
      <c r="AX400" s="72"/>
      <c r="AY400" s="72"/>
      <c r="AZ400" s="72"/>
    </row>
    <row r="401" spans="9:52" x14ac:dyDescent="0.25"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I401" s="72"/>
      <c r="AJ401" s="72"/>
      <c r="AT401" s="72"/>
      <c r="AU401" s="72"/>
      <c r="AV401" s="72"/>
      <c r="AW401" s="72"/>
      <c r="AX401" s="72"/>
      <c r="AY401" s="72"/>
      <c r="AZ401" s="72"/>
    </row>
    <row r="402" spans="9:52" x14ac:dyDescent="0.25"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I402" s="72"/>
      <c r="AJ402" s="72"/>
      <c r="AT402" s="72"/>
      <c r="AU402" s="72"/>
      <c r="AV402" s="72"/>
      <c r="AW402" s="72"/>
      <c r="AX402" s="72"/>
      <c r="AY402" s="72"/>
      <c r="AZ402" s="72"/>
    </row>
    <row r="403" spans="9:52" x14ac:dyDescent="0.25"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I403" s="72"/>
      <c r="AJ403" s="72"/>
      <c r="AT403" s="72"/>
      <c r="AU403" s="72"/>
      <c r="AV403" s="72"/>
      <c r="AW403" s="72"/>
      <c r="AX403" s="72"/>
      <c r="AY403" s="72"/>
      <c r="AZ403" s="72"/>
    </row>
    <row r="404" spans="9:52" x14ac:dyDescent="0.25"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I404" s="72"/>
      <c r="AJ404" s="72"/>
      <c r="AT404" s="72"/>
      <c r="AU404" s="72"/>
      <c r="AV404" s="72"/>
      <c r="AW404" s="72"/>
      <c r="AX404" s="72"/>
      <c r="AY404" s="72"/>
      <c r="AZ404" s="72"/>
    </row>
    <row r="405" spans="9:52" x14ac:dyDescent="0.25"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I405" s="72"/>
      <c r="AJ405" s="72"/>
      <c r="AT405" s="72"/>
      <c r="AU405" s="72"/>
      <c r="AV405" s="72"/>
      <c r="AW405" s="72"/>
      <c r="AX405" s="72"/>
      <c r="AY405" s="72"/>
      <c r="AZ405" s="72"/>
    </row>
    <row r="406" spans="9:52" x14ac:dyDescent="0.25"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I406" s="72"/>
      <c r="AJ406" s="72"/>
      <c r="AT406" s="72"/>
      <c r="AU406" s="72"/>
      <c r="AV406" s="72"/>
      <c r="AW406" s="72"/>
      <c r="AX406" s="72"/>
      <c r="AY406" s="72"/>
      <c r="AZ406" s="72"/>
    </row>
    <row r="407" spans="9:52" x14ac:dyDescent="0.25"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I407" s="72"/>
      <c r="AJ407" s="72"/>
      <c r="AT407" s="72"/>
      <c r="AU407" s="72"/>
      <c r="AV407" s="72"/>
      <c r="AW407" s="72"/>
      <c r="AX407" s="72"/>
      <c r="AY407" s="72"/>
      <c r="AZ407" s="72"/>
    </row>
    <row r="408" spans="9:52" x14ac:dyDescent="0.25"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I408" s="72"/>
      <c r="AJ408" s="72"/>
      <c r="AT408" s="72"/>
      <c r="AU408" s="72"/>
      <c r="AV408" s="72"/>
      <c r="AW408" s="72"/>
      <c r="AX408" s="72"/>
      <c r="AY408" s="72"/>
      <c r="AZ408" s="72"/>
    </row>
    <row r="409" spans="9:52" x14ac:dyDescent="0.25"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I409" s="72"/>
      <c r="AJ409" s="72"/>
      <c r="AT409" s="72"/>
      <c r="AU409" s="72"/>
      <c r="AV409" s="72"/>
      <c r="AW409" s="72"/>
      <c r="AX409" s="72"/>
      <c r="AY409" s="72"/>
      <c r="AZ409" s="72"/>
    </row>
    <row r="410" spans="9:52" x14ac:dyDescent="0.25"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I410" s="72"/>
      <c r="AJ410" s="72"/>
      <c r="AT410" s="72"/>
      <c r="AU410" s="72"/>
      <c r="AV410" s="72"/>
      <c r="AW410" s="72"/>
      <c r="AX410" s="72"/>
      <c r="AY410" s="72"/>
      <c r="AZ410" s="72"/>
    </row>
    <row r="411" spans="9:52" x14ac:dyDescent="0.25"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I411" s="72"/>
      <c r="AJ411" s="72"/>
      <c r="AT411" s="72"/>
      <c r="AU411" s="72"/>
      <c r="AV411" s="72"/>
      <c r="AW411" s="72"/>
      <c r="AX411" s="72"/>
      <c r="AY411" s="72"/>
      <c r="AZ411" s="72"/>
    </row>
    <row r="412" spans="9:52" x14ac:dyDescent="0.25"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I412" s="72"/>
      <c r="AJ412" s="72"/>
      <c r="AT412" s="72"/>
      <c r="AU412" s="72"/>
      <c r="AV412" s="72"/>
      <c r="AW412" s="72"/>
      <c r="AX412" s="72"/>
      <c r="AY412" s="72"/>
      <c r="AZ412" s="72"/>
    </row>
    <row r="413" spans="9:52" x14ac:dyDescent="0.25"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I413" s="72"/>
      <c r="AJ413" s="72"/>
      <c r="AT413" s="72"/>
      <c r="AU413" s="72"/>
      <c r="AV413" s="72"/>
      <c r="AW413" s="72"/>
      <c r="AX413" s="72"/>
      <c r="AY413" s="72"/>
      <c r="AZ413" s="72"/>
    </row>
    <row r="414" spans="9:52" x14ac:dyDescent="0.25"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I414" s="72"/>
      <c r="AJ414" s="72"/>
      <c r="AT414" s="72"/>
      <c r="AU414" s="72"/>
      <c r="AV414" s="72"/>
      <c r="AW414" s="72"/>
      <c r="AX414" s="72"/>
      <c r="AY414" s="72"/>
      <c r="AZ414" s="72"/>
    </row>
    <row r="415" spans="9:52" x14ac:dyDescent="0.25"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I415" s="72"/>
      <c r="AJ415" s="72"/>
      <c r="AT415" s="72"/>
      <c r="AU415" s="72"/>
      <c r="AV415" s="72"/>
      <c r="AW415" s="72"/>
      <c r="AX415" s="72"/>
      <c r="AY415" s="72"/>
      <c r="AZ415" s="72"/>
    </row>
    <row r="416" spans="9:52" x14ac:dyDescent="0.25"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I416" s="72"/>
      <c r="AJ416" s="72"/>
      <c r="AT416" s="72"/>
      <c r="AU416" s="72"/>
      <c r="AV416" s="72"/>
      <c r="AW416" s="72"/>
      <c r="AX416" s="72"/>
      <c r="AY416" s="72"/>
      <c r="AZ416" s="72"/>
    </row>
    <row r="417" spans="9:52" x14ac:dyDescent="0.25"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I417" s="72"/>
      <c r="AJ417" s="72"/>
      <c r="AT417" s="72"/>
      <c r="AU417" s="72"/>
      <c r="AV417" s="72"/>
      <c r="AW417" s="72"/>
      <c r="AX417" s="72"/>
      <c r="AY417" s="72"/>
      <c r="AZ417" s="72"/>
    </row>
    <row r="418" spans="9:52" x14ac:dyDescent="0.25"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I418" s="72"/>
      <c r="AJ418" s="72"/>
      <c r="AT418" s="72"/>
      <c r="AU418" s="72"/>
      <c r="AV418" s="72"/>
      <c r="AW418" s="72"/>
      <c r="AX418" s="72"/>
      <c r="AY418" s="72"/>
      <c r="AZ418" s="72"/>
    </row>
    <row r="419" spans="9:52" x14ac:dyDescent="0.25"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I419" s="72"/>
      <c r="AJ419" s="72"/>
      <c r="AT419" s="72"/>
      <c r="AU419" s="72"/>
      <c r="AV419" s="72"/>
      <c r="AW419" s="72"/>
      <c r="AX419" s="72"/>
      <c r="AY419" s="72"/>
      <c r="AZ419" s="72"/>
    </row>
    <row r="420" spans="9:52" x14ac:dyDescent="0.25"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I420" s="72"/>
      <c r="AJ420" s="72"/>
      <c r="AT420" s="72"/>
      <c r="AU420" s="72"/>
      <c r="AV420" s="72"/>
      <c r="AW420" s="72"/>
      <c r="AX420" s="72"/>
      <c r="AY420" s="72"/>
      <c r="AZ420" s="72"/>
    </row>
    <row r="421" spans="9:52" x14ac:dyDescent="0.25"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I421" s="72"/>
      <c r="AJ421" s="72"/>
      <c r="AT421" s="72"/>
      <c r="AU421" s="72"/>
      <c r="AV421" s="72"/>
      <c r="AW421" s="72"/>
      <c r="AX421" s="72"/>
      <c r="AY421" s="72"/>
      <c r="AZ421" s="72"/>
    </row>
    <row r="422" spans="9:52" x14ac:dyDescent="0.25"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I422" s="72"/>
      <c r="AJ422" s="72"/>
      <c r="AT422" s="72"/>
      <c r="AU422" s="72"/>
      <c r="AV422" s="72"/>
      <c r="AW422" s="72"/>
      <c r="AX422" s="72"/>
      <c r="AY422" s="72"/>
      <c r="AZ422" s="72"/>
    </row>
    <row r="423" spans="9:52" x14ac:dyDescent="0.25"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I423" s="72"/>
      <c r="AJ423" s="72"/>
      <c r="AT423" s="72"/>
      <c r="AU423" s="72"/>
      <c r="AV423" s="72"/>
      <c r="AW423" s="72"/>
      <c r="AX423" s="72"/>
      <c r="AY423" s="72"/>
      <c r="AZ423" s="72"/>
    </row>
    <row r="424" spans="9:52" x14ac:dyDescent="0.25"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I424" s="72"/>
      <c r="AJ424" s="72"/>
      <c r="AT424" s="72"/>
      <c r="AU424" s="72"/>
      <c r="AV424" s="72"/>
      <c r="AW424" s="72"/>
      <c r="AX424" s="72"/>
      <c r="AY424" s="72"/>
      <c r="AZ424" s="72"/>
    </row>
    <row r="425" spans="9:52" x14ac:dyDescent="0.25"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I425" s="72"/>
      <c r="AJ425" s="72"/>
      <c r="AT425" s="72"/>
      <c r="AU425" s="72"/>
      <c r="AV425" s="72"/>
      <c r="AW425" s="72"/>
      <c r="AX425" s="72"/>
      <c r="AY425" s="72"/>
      <c r="AZ425" s="72"/>
    </row>
    <row r="426" spans="9:52" x14ac:dyDescent="0.25"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I426" s="72"/>
      <c r="AJ426" s="72"/>
      <c r="AT426" s="72"/>
      <c r="AU426" s="72"/>
      <c r="AV426" s="72"/>
      <c r="AW426" s="72"/>
      <c r="AX426" s="72"/>
      <c r="AY426" s="72"/>
      <c r="AZ426" s="72"/>
    </row>
    <row r="427" spans="9:52" x14ac:dyDescent="0.25"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I427" s="72"/>
      <c r="AJ427" s="72"/>
      <c r="AT427" s="72"/>
      <c r="AU427" s="72"/>
      <c r="AV427" s="72"/>
      <c r="AW427" s="72"/>
      <c r="AX427" s="72"/>
      <c r="AY427" s="72"/>
      <c r="AZ427" s="72"/>
    </row>
    <row r="428" spans="9:52" x14ac:dyDescent="0.25"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I428" s="72"/>
      <c r="AJ428" s="72"/>
      <c r="AT428" s="72"/>
      <c r="AU428" s="72"/>
      <c r="AV428" s="72"/>
      <c r="AW428" s="72"/>
      <c r="AX428" s="72"/>
      <c r="AY428" s="72"/>
      <c r="AZ428" s="72"/>
    </row>
    <row r="429" spans="9:52" x14ac:dyDescent="0.25"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I429" s="72"/>
      <c r="AJ429" s="72"/>
      <c r="AT429" s="72"/>
      <c r="AU429" s="72"/>
      <c r="AV429" s="72"/>
      <c r="AW429" s="72"/>
      <c r="AX429" s="72"/>
      <c r="AY429" s="72"/>
      <c r="AZ429" s="72"/>
    </row>
    <row r="430" spans="9:52" x14ac:dyDescent="0.25"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I430" s="72"/>
      <c r="AJ430" s="72"/>
      <c r="AT430" s="72"/>
      <c r="AU430" s="72"/>
      <c r="AV430" s="72"/>
      <c r="AW430" s="72"/>
      <c r="AX430" s="72"/>
      <c r="AY430" s="72"/>
      <c r="AZ430" s="72"/>
    </row>
    <row r="431" spans="9:52" x14ac:dyDescent="0.25"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I431" s="72"/>
      <c r="AJ431" s="72"/>
      <c r="AT431" s="72"/>
      <c r="AU431" s="72"/>
      <c r="AV431" s="72"/>
      <c r="AW431" s="72"/>
      <c r="AX431" s="72"/>
      <c r="AY431" s="72"/>
      <c r="AZ431" s="72"/>
    </row>
    <row r="432" spans="9:52" x14ac:dyDescent="0.25"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I432" s="72"/>
      <c r="AJ432" s="72"/>
      <c r="AT432" s="72"/>
      <c r="AU432" s="72"/>
      <c r="AV432" s="72"/>
      <c r="AW432" s="72"/>
      <c r="AX432" s="72"/>
      <c r="AY432" s="72"/>
      <c r="AZ432" s="72"/>
    </row>
    <row r="433" spans="9:52" x14ac:dyDescent="0.25"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I433" s="72"/>
      <c r="AJ433" s="72"/>
      <c r="AT433" s="72"/>
      <c r="AU433" s="72"/>
      <c r="AV433" s="72"/>
      <c r="AW433" s="72"/>
      <c r="AX433" s="72"/>
      <c r="AY433" s="72"/>
      <c r="AZ433" s="72"/>
    </row>
    <row r="434" spans="9:52" x14ac:dyDescent="0.25"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I434" s="72"/>
      <c r="AJ434" s="72"/>
      <c r="AT434" s="72"/>
      <c r="AU434" s="72"/>
      <c r="AV434" s="72"/>
      <c r="AW434" s="72"/>
      <c r="AX434" s="72"/>
      <c r="AY434" s="72"/>
      <c r="AZ434" s="72"/>
    </row>
    <row r="435" spans="9:52" x14ac:dyDescent="0.25"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I435" s="72"/>
      <c r="AJ435" s="72"/>
      <c r="AT435" s="72"/>
      <c r="AU435" s="72"/>
      <c r="AV435" s="72"/>
      <c r="AW435" s="72"/>
      <c r="AX435" s="72"/>
      <c r="AY435" s="72"/>
      <c r="AZ435" s="72"/>
    </row>
    <row r="436" spans="9:52" x14ac:dyDescent="0.25"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I436" s="72"/>
      <c r="AJ436" s="72"/>
      <c r="AT436" s="72"/>
      <c r="AU436" s="72"/>
      <c r="AV436" s="72"/>
      <c r="AW436" s="72"/>
      <c r="AX436" s="72"/>
      <c r="AY436" s="72"/>
      <c r="AZ436" s="72"/>
    </row>
    <row r="437" spans="9:52" x14ac:dyDescent="0.25"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I437" s="72"/>
      <c r="AJ437" s="72"/>
      <c r="AT437" s="72"/>
      <c r="AU437" s="72"/>
      <c r="AV437" s="72"/>
      <c r="AW437" s="72"/>
      <c r="AX437" s="72"/>
      <c r="AY437" s="72"/>
      <c r="AZ437" s="72"/>
    </row>
    <row r="438" spans="9:52" x14ac:dyDescent="0.25"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I438" s="72"/>
      <c r="AJ438" s="72"/>
      <c r="AT438" s="72"/>
      <c r="AU438" s="72"/>
      <c r="AV438" s="72"/>
      <c r="AW438" s="72"/>
      <c r="AX438" s="72"/>
      <c r="AY438" s="72"/>
      <c r="AZ438" s="72"/>
    </row>
    <row r="439" spans="9:52" x14ac:dyDescent="0.25"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I439" s="72"/>
      <c r="AJ439" s="72"/>
      <c r="AT439" s="72"/>
      <c r="AU439" s="72"/>
      <c r="AV439" s="72"/>
      <c r="AW439" s="72"/>
      <c r="AX439" s="72"/>
      <c r="AY439" s="72"/>
      <c r="AZ439" s="72"/>
    </row>
    <row r="440" spans="9:52" x14ac:dyDescent="0.25"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I440" s="72"/>
      <c r="AJ440" s="72"/>
      <c r="AT440" s="72"/>
      <c r="AU440" s="72"/>
      <c r="AV440" s="72"/>
      <c r="AW440" s="72"/>
      <c r="AX440" s="72"/>
      <c r="AY440" s="72"/>
      <c r="AZ440" s="72"/>
    </row>
    <row r="441" spans="9:52" x14ac:dyDescent="0.25"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I441" s="72"/>
      <c r="AJ441" s="72"/>
      <c r="AT441" s="72"/>
      <c r="AU441" s="72"/>
      <c r="AV441" s="72"/>
      <c r="AW441" s="72"/>
      <c r="AX441" s="72"/>
      <c r="AY441" s="72"/>
      <c r="AZ441" s="72"/>
    </row>
    <row r="442" spans="9:52" x14ac:dyDescent="0.25"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I442" s="72"/>
      <c r="AJ442" s="72"/>
      <c r="AT442" s="72"/>
      <c r="AU442" s="72"/>
      <c r="AV442" s="72"/>
      <c r="AW442" s="72"/>
      <c r="AX442" s="72"/>
      <c r="AY442" s="72"/>
      <c r="AZ442" s="72"/>
    </row>
    <row r="443" spans="9:52" x14ac:dyDescent="0.25"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I443" s="72"/>
      <c r="AJ443" s="72"/>
      <c r="AT443" s="72"/>
      <c r="AU443" s="72"/>
      <c r="AV443" s="72"/>
      <c r="AW443" s="72"/>
      <c r="AX443" s="72"/>
      <c r="AY443" s="72"/>
      <c r="AZ443" s="72"/>
    </row>
    <row r="444" spans="9:52" x14ac:dyDescent="0.25"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I444" s="72"/>
      <c r="AJ444" s="72"/>
      <c r="AT444" s="72"/>
      <c r="AU444" s="72"/>
      <c r="AV444" s="72"/>
      <c r="AW444" s="72"/>
      <c r="AX444" s="72"/>
      <c r="AY444" s="72"/>
      <c r="AZ444" s="72"/>
    </row>
    <row r="445" spans="9:52" x14ac:dyDescent="0.25"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I445" s="72"/>
      <c r="AJ445" s="72"/>
      <c r="AT445" s="72"/>
      <c r="AU445" s="72"/>
      <c r="AV445" s="72"/>
      <c r="AW445" s="72"/>
      <c r="AX445" s="72"/>
      <c r="AY445" s="72"/>
      <c r="AZ445" s="72"/>
    </row>
    <row r="446" spans="9:52" x14ac:dyDescent="0.25"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I446" s="72"/>
      <c r="AJ446" s="72"/>
      <c r="AT446" s="72"/>
      <c r="AU446" s="72"/>
      <c r="AV446" s="72"/>
      <c r="AW446" s="72"/>
      <c r="AX446" s="72"/>
      <c r="AY446" s="72"/>
      <c r="AZ446" s="72"/>
    </row>
    <row r="447" spans="9:52" x14ac:dyDescent="0.25"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I447" s="72"/>
      <c r="AJ447" s="72"/>
      <c r="AT447" s="72"/>
      <c r="AU447" s="72"/>
      <c r="AV447" s="72"/>
      <c r="AW447" s="72"/>
      <c r="AX447" s="72"/>
      <c r="AY447" s="72"/>
      <c r="AZ447" s="72"/>
    </row>
    <row r="448" spans="9:52" x14ac:dyDescent="0.25"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I448" s="72"/>
      <c r="AJ448" s="72"/>
      <c r="AT448" s="72"/>
      <c r="AU448" s="72"/>
      <c r="AV448" s="72"/>
      <c r="AW448" s="72"/>
      <c r="AX448" s="72"/>
      <c r="AY448" s="72"/>
      <c r="AZ448" s="72"/>
    </row>
    <row r="449" spans="9:52" x14ac:dyDescent="0.25"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I449" s="72"/>
      <c r="AJ449" s="72"/>
      <c r="AT449" s="72"/>
      <c r="AU449" s="72"/>
      <c r="AV449" s="72"/>
      <c r="AW449" s="72"/>
      <c r="AX449" s="72"/>
      <c r="AY449" s="72"/>
      <c r="AZ449" s="72"/>
    </row>
    <row r="450" spans="9:52" x14ac:dyDescent="0.25"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I450" s="72"/>
      <c r="AJ450" s="72"/>
      <c r="AT450" s="72"/>
      <c r="AU450" s="72"/>
      <c r="AV450" s="72"/>
      <c r="AW450" s="72"/>
      <c r="AX450" s="72"/>
      <c r="AY450" s="72"/>
      <c r="AZ450" s="72"/>
    </row>
    <row r="451" spans="9:52" x14ac:dyDescent="0.25"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I451" s="72"/>
      <c r="AJ451" s="72"/>
      <c r="AT451" s="72"/>
      <c r="AU451" s="72"/>
      <c r="AV451" s="72"/>
      <c r="AW451" s="72"/>
      <c r="AX451" s="72"/>
      <c r="AY451" s="72"/>
      <c r="AZ451" s="72"/>
    </row>
    <row r="452" spans="9:52" x14ac:dyDescent="0.25"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I452" s="72"/>
      <c r="AJ452" s="72"/>
      <c r="AT452" s="72"/>
      <c r="AU452" s="72"/>
      <c r="AV452" s="72"/>
      <c r="AW452" s="72"/>
      <c r="AX452" s="72"/>
      <c r="AY452" s="72"/>
      <c r="AZ452" s="72"/>
    </row>
    <row r="453" spans="9:52" x14ac:dyDescent="0.25"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I453" s="72"/>
      <c r="AJ453" s="72"/>
      <c r="AT453" s="72"/>
      <c r="AU453" s="72"/>
      <c r="AV453" s="72"/>
      <c r="AW453" s="72"/>
      <c r="AX453" s="72"/>
      <c r="AY453" s="72"/>
      <c r="AZ453" s="72"/>
    </row>
    <row r="454" spans="9:52" x14ac:dyDescent="0.25"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I454" s="72"/>
      <c r="AJ454" s="72"/>
      <c r="AT454" s="72"/>
      <c r="AU454" s="72"/>
      <c r="AV454" s="72"/>
      <c r="AW454" s="72"/>
      <c r="AX454" s="72"/>
      <c r="AY454" s="72"/>
      <c r="AZ454" s="72"/>
    </row>
    <row r="455" spans="9:52" x14ac:dyDescent="0.25"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I455" s="72"/>
      <c r="AJ455" s="72"/>
      <c r="AT455" s="72"/>
      <c r="AU455" s="72"/>
      <c r="AV455" s="72"/>
      <c r="AW455" s="72"/>
      <c r="AX455" s="72"/>
      <c r="AY455" s="72"/>
      <c r="AZ455" s="72"/>
    </row>
    <row r="456" spans="9:52" x14ac:dyDescent="0.25"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I456" s="72"/>
      <c r="AJ456" s="72"/>
      <c r="AT456" s="72"/>
      <c r="AU456" s="72"/>
      <c r="AV456" s="72"/>
      <c r="AW456" s="72"/>
      <c r="AX456" s="72"/>
      <c r="AY456" s="72"/>
      <c r="AZ456" s="72"/>
    </row>
    <row r="457" spans="9:52" x14ac:dyDescent="0.25"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I457" s="72"/>
      <c r="AJ457" s="72"/>
      <c r="AT457" s="72"/>
      <c r="AU457" s="72"/>
      <c r="AV457" s="72"/>
      <c r="AW457" s="72"/>
      <c r="AX457" s="72"/>
      <c r="AY457" s="72"/>
      <c r="AZ457" s="72"/>
    </row>
    <row r="458" spans="9:52" x14ac:dyDescent="0.25"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I458" s="72"/>
      <c r="AJ458" s="72"/>
      <c r="AT458" s="72"/>
      <c r="AU458" s="72"/>
      <c r="AV458" s="72"/>
      <c r="AW458" s="72"/>
      <c r="AX458" s="72"/>
      <c r="AY458" s="72"/>
      <c r="AZ458" s="72"/>
    </row>
    <row r="459" spans="9:52" x14ac:dyDescent="0.25"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I459" s="72"/>
      <c r="AJ459" s="72"/>
      <c r="AT459" s="72"/>
      <c r="AU459" s="72"/>
      <c r="AV459" s="72"/>
      <c r="AW459" s="72"/>
      <c r="AX459" s="72"/>
      <c r="AY459" s="72"/>
      <c r="AZ459" s="72"/>
    </row>
    <row r="460" spans="9:52" x14ac:dyDescent="0.25"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I460" s="72"/>
      <c r="AJ460" s="72"/>
      <c r="AT460" s="72"/>
      <c r="AU460" s="72"/>
      <c r="AV460" s="72"/>
      <c r="AW460" s="72"/>
      <c r="AX460" s="72"/>
      <c r="AY460" s="72"/>
      <c r="AZ460" s="72"/>
    </row>
    <row r="461" spans="9:52" x14ac:dyDescent="0.25"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I461" s="72"/>
      <c r="AJ461" s="72"/>
      <c r="AT461" s="72"/>
      <c r="AU461" s="72"/>
      <c r="AV461" s="72"/>
      <c r="AW461" s="72"/>
      <c r="AX461" s="72"/>
      <c r="AY461" s="72"/>
      <c r="AZ461" s="72"/>
    </row>
    <row r="462" spans="9:52" x14ac:dyDescent="0.25"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I462" s="72"/>
      <c r="AJ462" s="72"/>
      <c r="AT462" s="72"/>
      <c r="AU462" s="72"/>
      <c r="AV462" s="72"/>
      <c r="AW462" s="72"/>
      <c r="AX462" s="72"/>
      <c r="AY462" s="72"/>
      <c r="AZ462" s="72"/>
    </row>
    <row r="463" spans="9:52" x14ac:dyDescent="0.25"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I463" s="72"/>
      <c r="AJ463" s="72"/>
      <c r="AT463" s="72"/>
      <c r="AU463" s="72"/>
      <c r="AV463" s="72"/>
      <c r="AW463" s="72"/>
      <c r="AX463" s="72"/>
      <c r="AY463" s="72"/>
      <c r="AZ463" s="72"/>
    </row>
    <row r="464" spans="9:52" x14ac:dyDescent="0.25"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I464" s="72"/>
      <c r="AJ464" s="72"/>
      <c r="AT464" s="72"/>
      <c r="AU464" s="72"/>
      <c r="AV464" s="72"/>
      <c r="AW464" s="72"/>
      <c r="AX464" s="72"/>
      <c r="AY464" s="72"/>
      <c r="AZ464" s="72"/>
    </row>
    <row r="465" spans="9:52" x14ac:dyDescent="0.25"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I465" s="72"/>
      <c r="AJ465" s="72"/>
      <c r="AT465" s="72"/>
      <c r="AU465" s="72"/>
      <c r="AV465" s="72"/>
      <c r="AW465" s="72"/>
      <c r="AX465" s="72"/>
      <c r="AY465" s="72"/>
      <c r="AZ465" s="72"/>
    </row>
    <row r="466" spans="9:52" x14ac:dyDescent="0.25"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I466" s="72"/>
      <c r="AJ466" s="72"/>
      <c r="AT466" s="72"/>
      <c r="AU466" s="72"/>
      <c r="AV466" s="72"/>
      <c r="AW466" s="72"/>
      <c r="AX466" s="72"/>
      <c r="AY466" s="72"/>
      <c r="AZ466" s="72"/>
    </row>
    <row r="467" spans="9:52" x14ac:dyDescent="0.25"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I467" s="72"/>
      <c r="AJ467" s="72"/>
      <c r="AT467" s="72"/>
      <c r="AU467" s="72"/>
      <c r="AV467" s="72"/>
      <c r="AW467" s="72"/>
      <c r="AX467" s="72"/>
      <c r="AY467" s="72"/>
      <c r="AZ467" s="72"/>
    </row>
    <row r="468" spans="9:52" x14ac:dyDescent="0.25"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I468" s="72"/>
      <c r="AJ468" s="72"/>
      <c r="AT468" s="72"/>
      <c r="AU468" s="72"/>
      <c r="AV468" s="72"/>
      <c r="AW468" s="72"/>
      <c r="AX468" s="72"/>
      <c r="AY468" s="72"/>
      <c r="AZ468" s="72"/>
    </row>
    <row r="469" spans="9:52" x14ac:dyDescent="0.25"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I469" s="72"/>
      <c r="AJ469" s="72"/>
      <c r="AT469" s="72"/>
      <c r="AU469" s="72"/>
      <c r="AV469" s="72"/>
      <c r="AW469" s="72"/>
      <c r="AX469" s="72"/>
      <c r="AY469" s="72"/>
      <c r="AZ469" s="72"/>
    </row>
    <row r="470" spans="9:52" x14ac:dyDescent="0.25"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I470" s="72"/>
      <c r="AJ470" s="72"/>
      <c r="AT470" s="72"/>
      <c r="AU470" s="72"/>
      <c r="AV470" s="72"/>
      <c r="AW470" s="72"/>
      <c r="AX470" s="72"/>
      <c r="AY470" s="72"/>
      <c r="AZ470" s="72"/>
    </row>
    <row r="471" spans="9:52" x14ac:dyDescent="0.25"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I471" s="72"/>
      <c r="AJ471" s="72"/>
      <c r="AT471" s="72"/>
      <c r="AU471" s="72"/>
      <c r="AV471" s="72"/>
      <c r="AW471" s="72"/>
      <c r="AX471" s="72"/>
      <c r="AY471" s="72"/>
      <c r="AZ471" s="72"/>
    </row>
    <row r="472" spans="9:52" x14ac:dyDescent="0.25"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I472" s="72"/>
      <c r="AJ472" s="72"/>
      <c r="AT472" s="72"/>
      <c r="AU472" s="72"/>
      <c r="AV472" s="72"/>
      <c r="AW472" s="72"/>
      <c r="AX472" s="72"/>
      <c r="AY472" s="72"/>
      <c r="AZ472" s="72"/>
    </row>
    <row r="473" spans="9:52" x14ac:dyDescent="0.25"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I473" s="72"/>
      <c r="AJ473" s="72"/>
      <c r="AT473" s="72"/>
      <c r="AU473" s="72"/>
      <c r="AV473" s="72"/>
      <c r="AW473" s="72"/>
      <c r="AX473" s="72"/>
      <c r="AY473" s="72"/>
      <c r="AZ473" s="72"/>
    </row>
    <row r="474" spans="9:52" x14ac:dyDescent="0.25"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I474" s="72"/>
      <c r="AJ474" s="72"/>
      <c r="AT474" s="72"/>
      <c r="AU474" s="72"/>
      <c r="AV474" s="72"/>
      <c r="AW474" s="72"/>
      <c r="AX474" s="72"/>
      <c r="AY474" s="72"/>
      <c r="AZ474" s="72"/>
    </row>
    <row r="475" spans="9:52" x14ac:dyDescent="0.25"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I475" s="72"/>
      <c r="AJ475" s="72"/>
      <c r="AT475" s="72"/>
      <c r="AU475" s="72"/>
      <c r="AV475" s="72"/>
      <c r="AW475" s="72"/>
      <c r="AX475" s="72"/>
      <c r="AY475" s="72"/>
      <c r="AZ475" s="72"/>
    </row>
    <row r="476" spans="9:52" x14ac:dyDescent="0.25"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I476" s="72"/>
      <c r="AJ476" s="72"/>
      <c r="AT476" s="72"/>
      <c r="AU476" s="72"/>
      <c r="AV476" s="72"/>
      <c r="AW476" s="72"/>
      <c r="AX476" s="72"/>
      <c r="AY476" s="72"/>
      <c r="AZ476" s="72"/>
    </row>
    <row r="477" spans="9:52" x14ac:dyDescent="0.25"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I477" s="72"/>
      <c r="AJ477" s="72"/>
      <c r="AT477" s="72"/>
      <c r="AU477" s="72"/>
      <c r="AV477" s="72"/>
      <c r="AW477" s="72"/>
      <c r="AX477" s="72"/>
      <c r="AY477" s="72"/>
      <c r="AZ477" s="72"/>
    </row>
    <row r="478" spans="9:52" x14ac:dyDescent="0.25"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I478" s="72"/>
      <c r="AJ478" s="72"/>
      <c r="AT478" s="72"/>
      <c r="AU478" s="72"/>
      <c r="AV478" s="72"/>
      <c r="AW478" s="72"/>
      <c r="AX478" s="72"/>
      <c r="AY478" s="72"/>
      <c r="AZ478" s="72"/>
    </row>
    <row r="479" spans="9:52" x14ac:dyDescent="0.25"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I479" s="72"/>
      <c r="AJ479" s="72"/>
      <c r="AT479" s="72"/>
      <c r="AU479" s="72"/>
      <c r="AV479" s="72"/>
      <c r="AW479" s="72"/>
      <c r="AX479" s="72"/>
      <c r="AY479" s="72"/>
      <c r="AZ479" s="72"/>
    </row>
    <row r="480" spans="9:52" x14ac:dyDescent="0.25"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I480" s="72"/>
      <c r="AJ480" s="72"/>
      <c r="AT480" s="72"/>
      <c r="AU480" s="72"/>
      <c r="AV480" s="72"/>
      <c r="AW480" s="72"/>
      <c r="AX480" s="72"/>
      <c r="AY480" s="72"/>
      <c r="AZ480" s="72"/>
    </row>
    <row r="481" spans="9:52" x14ac:dyDescent="0.25"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I481" s="72"/>
      <c r="AJ481" s="72"/>
      <c r="AT481" s="72"/>
      <c r="AU481" s="72"/>
      <c r="AV481" s="72"/>
      <c r="AW481" s="72"/>
      <c r="AX481" s="72"/>
      <c r="AY481" s="72"/>
      <c r="AZ481" s="72"/>
    </row>
    <row r="482" spans="9:52" x14ac:dyDescent="0.25"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I482" s="72"/>
      <c r="AJ482" s="72"/>
      <c r="AT482" s="72"/>
      <c r="AU482" s="72"/>
      <c r="AV482" s="72"/>
      <c r="AW482" s="72"/>
      <c r="AX482" s="72"/>
      <c r="AY482" s="72"/>
      <c r="AZ482" s="72"/>
    </row>
    <row r="483" spans="9:52" x14ac:dyDescent="0.25"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I483" s="72"/>
      <c r="AJ483" s="72"/>
      <c r="AT483" s="72"/>
      <c r="AU483" s="72"/>
      <c r="AV483" s="72"/>
      <c r="AW483" s="72"/>
      <c r="AX483" s="72"/>
      <c r="AY483" s="72"/>
      <c r="AZ483" s="72"/>
    </row>
    <row r="484" spans="9:52" x14ac:dyDescent="0.25"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I484" s="72"/>
      <c r="AJ484" s="72"/>
      <c r="AT484" s="72"/>
      <c r="AU484" s="72"/>
      <c r="AV484" s="72"/>
      <c r="AW484" s="72"/>
      <c r="AX484" s="72"/>
      <c r="AY484" s="72"/>
      <c r="AZ484" s="72"/>
    </row>
    <row r="485" spans="9:52" x14ac:dyDescent="0.25"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I485" s="72"/>
      <c r="AJ485" s="72"/>
      <c r="AT485" s="72"/>
      <c r="AU485" s="72"/>
      <c r="AV485" s="72"/>
      <c r="AW485" s="72"/>
      <c r="AX485" s="72"/>
      <c r="AY485" s="72"/>
      <c r="AZ485" s="72"/>
    </row>
    <row r="486" spans="9:52" x14ac:dyDescent="0.25"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I486" s="72"/>
      <c r="AJ486" s="72"/>
      <c r="AT486" s="72"/>
      <c r="AU486" s="72"/>
      <c r="AV486" s="72"/>
      <c r="AW486" s="72"/>
      <c r="AX486" s="72"/>
      <c r="AY486" s="72"/>
      <c r="AZ486" s="72"/>
    </row>
    <row r="487" spans="9:52" x14ac:dyDescent="0.25"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I487" s="72"/>
      <c r="AJ487" s="72"/>
      <c r="AT487" s="72"/>
      <c r="AU487" s="72"/>
      <c r="AV487" s="72"/>
      <c r="AW487" s="72"/>
      <c r="AX487" s="72"/>
      <c r="AY487" s="72"/>
      <c r="AZ487" s="72"/>
    </row>
    <row r="488" spans="9:52" x14ac:dyDescent="0.25"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I488" s="72"/>
      <c r="AJ488" s="72"/>
      <c r="AT488" s="72"/>
      <c r="AU488" s="72"/>
      <c r="AV488" s="72"/>
      <c r="AW488" s="72"/>
      <c r="AX488" s="72"/>
      <c r="AY488" s="72"/>
      <c r="AZ488" s="72"/>
    </row>
    <row r="489" spans="9:52" x14ac:dyDescent="0.25"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I489" s="72"/>
      <c r="AJ489" s="72"/>
      <c r="AT489" s="72"/>
      <c r="AU489" s="72"/>
      <c r="AV489" s="72"/>
      <c r="AW489" s="72"/>
      <c r="AX489" s="72"/>
      <c r="AY489" s="72"/>
      <c r="AZ489" s="72"/>
    </row>
    <row r="490" spans="9:52" x14ac:dyDescent="0.25"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I490" s="72"/>
      <c r="AJ490" s="72"/>
      <c r="AT490" s="72"/>
      <c r="AU490" s="72"/>
      <c r="AV490" s="72"/>
      <c r="AW490" s="72"/>
      <c r="AX490" s="72"/>
      <c r="AY490" s="72"/>
      <c r="AZ490" s="72"/>
    </row>
    <row r="491" spans="9:52" x14ac:dyDescent="0.25"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I491" s="72"/>
      <c r="AJ491" s="72"/>
      <c r="AT491" s="72"/>
      <c r="AU491" s="72"/>
      <c r="AV491" s="72"/>
      <c r="AW491" s="72"/>
      <c r="AX491" s="72"/>
      <c r="AY491" s="72"/>
      <c r="AZ491" s="72"/>
    </row>
    <row r="492" spans="9:52" x14ac:dyDescent="0.25"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I492" s="72"/>
      <c r="AJ492" s="72"/>
      <c r="AT492" s="72"/>
      <c r="AU492" s="72"/>
      <c r="AV492" s="72"/>
      <c r="AW492" s="72"/>
      <c r="AX492" s="72"/>
      <c r="AY492" s="72"/>
      <c r="AZ492" s="72"/>
    </row>
    <row r="493" spans="9:52" x14ac:dyDescent="0.25"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I493" s="72"/>
      <c r="AJ493" s="72"/>
      <c r="AT493" s="72"/>
      <c r="AU493" s="72"/>
      <c r="AV493" s="72"/>
      <c r="AW493" s="72"/>
      <c r="AX493" s="72"/>
      <c r="AY493" s="72"/>
      <c r="AZ493" s="72"/>
    </row>
    <row r="494" spans="9:52" x14ac:dyDescent="0.25"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I494" s="72"/>
      <c r="AJ494" s="72"/>
      <c r="AT494" s="72"/>
      <c r="AU494" s="72"/>
      <c r="AV494" s="72"/>
      <c r="AW494" s="72"/>
      <c r="AX494" s="72"/>
      <c r="AY494" s="72"/>
      <c r="AZ494" s="72"/>
    </row>
    <row r="495" spans="9:52" x14ac:dyDescent="0.25"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I495" s="72"/>
      <c r="AJ495" s="72"/>
      <c r="AT495" s="72"/>
      <c r="AU495" s="72"/>
      <c r="AV495" s="72"/>
      <c r="AW495" s="72"/>
      <c r="AX495" s="72"/>
      <c r="AY495" s="72"/>
      <c r="AZ495" s="72"/>
    </row>
    <row r="496" spans="9:52" x14ac:dyDescent="0.25"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I496" s="72"/>
      <c r="AJ496" s="72"/>
      <c r="AT496" s="72"/>
      <c r="AU496" s="72"/>
      <c r="AV496" s="72"/>
      <c r="AW496" s="72"/>
      <c r="AX496" s="72"/>
      <c r="AY496" s="72"/>
      <c r="AZ496" s="72"/>
    </row>
    <row r="497" spans="9:52" x14ac:dyDescent="0.25"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I497" s="72"/>
      <c r="AJ497" s="72"/>
      <c r="AT497" s="72"/>
      <c r="AU497" s="72"/>
      <c r="AV497" s="72"/>
      <c r="AW497" s="72"/>
      <c r="AX497" s="72"/>
      <c r="AY497" s="72"/>
      <c r="AZ497" s="72"/>
    </row>
    <row r="498" spans="9:52" x14ac:dyDescent="0.25"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I498" s="72"/>
      <c r="AJ498" s="72"/>
      <c r="AT498" s="72"/>
      <c r="AU498" s="72"/>
      <c r="AV498" s="72"/>
      <c r="AW498" s="72"/>
      <c r="AX498" s="72"/>
      <c r="AY498" s="72"/>
      <c r="AZ498" s="72"/>
    </row>
    <row r="499" spans="9:52" x14ac:dyDescent="0.25"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I499" s="72"/>
      <c r="AJ499" s="72"/>
      <c r="AT499" s="72"/>
      <c r="AU499" s="72"/>
      <c r="AV499" s="72"/>
      <c r="AW499" s="72"/>
      <c r="AX499" s="72"/>
      <c r="AY499" s="72"/>
      <c r="AZ499" s="72"/>
    </row>
    <row r="500" spans="9:52" x14ac:dyDescent="0.25"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I500" s="72"/>
      <c r="AJ500" s="72"/>
      <c r="AT500" s="72"/>
      <c r="AU500" s="72"/>
      <c r="AV500" s="72"/>
      <c r="AW500" s="72"/>
      <c r="AX500" s="72"/>
      <c r="AY500" s="72"/>
      <c r="AZ500" s="72"/>
    </row>
    <row r="501" spans="9:52" x14ac:dyDescent="0.25"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I501" s="72"/>
      <c r="AJ501" s="72"/>
      <c r="AT501" s="72"/>
      <c r="AU501" s="72"/>
      <c r="AV501" s="72"/>
      <c r="AW501" s="72"/>
      <c r="AX501" s="72"/>
      <c r="AY501" s="72"/>
      <c r="AZ501" s="72"/>
    </row>
    <row r="502" spans="9:52" x14ac:dyDescent="0.25"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I502" s="72"/>
      <c r="AJ502" s="72"/>
      <c r="AT502" s="72"/>
      <c r="AU502" s="72"/>
      <c r="AV502" s="72"/>
      <c r="AW502" s="72"/>
      <c r="AX502" s="72"/>
      <c r="AY502" s="72"/>
      <c r="AZ502" s="72"/>
    </row>
    <row r="503" spans="9:52" x14ac:dyDescent="0.25"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I503" s="72"/>
      <c r="AJ503" s="72"/>
      <c r="AT503" s="72"/>
      <c r="AU503" s="72"/>
      <c r="AV503" s="72"/>
      <c r="AW503" s="72"/>
      <c r="AX503" s="72"/>
      <c r="AY503" s="72"/>
      <c r="AZ503" s="72"/>
    </row>
    <row r="504" spans="9:52" x14ac:dyDescent="0.25"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I504" s="72"/>
      <c r="AJ504" s="72"/>
      <c r="AT504" s="72"/>
      <c r="AU504" s="72"/>
      <c r="AV504" s="72"/>
      <c r="AW504" s="72"/>
      <c r="AX504" s="72"/>
      <c r="AY504" s="72"/>
      <c r="AZ504" s="72"/>
    </row>
    <row r="505" spans="9:52" x14ac:dyDescent="0.25"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I505" s="72"/>
      <c r="AJ505" s="72"/>
      <c r="AT505" s="72"/>
      <c r="AU505" s="72"/>
      <c r="AV505" s="72"/>
      <c r="AW505" s="72"/>
      <c r="AX505" s="72"/>
      <c r="AY505" s="72"/>
      <c r="AZ505" s="72"/>
    </row>
    <row r="506" spans="9:52" x14ac:dyDescent="0.25"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I506" s="72"/>
      <c r="AJ506" s="72"/>
      <c r="AT506" s="72"/>
      <c r="AU506" s="72"/>
      <c r="AV506" s="72"/>
      <c r="AW506" s="72"/>
      <c r="AX506" s="72"/>
      <c r="AY506" s="72"/>
      <c r="AZ506" s="72"/>
    </row>
    <row r="507" spans="9:52" x14ac:dyDescent="0.25"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I507" s="72"/>
      <c r="AJ507" s="72"/>
      <c r="AT507" s="72"/>
      <c r="AU507" s="72"/>
      <c r="AV507" s="72"/>
      <c r="AW507" s="72"/>
      <c r="AX507" s="72"/>
      <c r="AY507" s="72"/>
      <c r="AZ507" s="72"/>
    </row>
    <row r="508" spans="9:52" x14ac:dyDescent="0.25"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I508" s="72"/>
      <c r="AJ508" s="72"/>
      <c r="AT508" s="72"/>
      <c r="AU508" s="72"/>
      <c r="AV508" s="72"/>
      <c r="AW508" s="72"/>
      <c r="AX508" s="72"/>
      <c r="AY508" s="72"/>
      <c r="AZ508" s="72"/>
    </row>
    <row r="509" spans="9:52" x14ac:dyDescent="0.25"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I509" s="72"/>
      <c r="AJ509" s="72"/>
      <c r="AT509" s="72"/>
      <c r="AU509" s="72"/>
      <c r="AV509" s="72"/>
      <c r="AW509" s="72"/>
      <c r="AX509" s="72"/>
      <c r="AY509" s="72"/>
      <c r="AZ509" s="72"/>
    </row>
    <row r="510" spans="9:52" x14ac:dyDescent="0.25"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I510" s="72"/>
      <c r="AJ510" s="72"/>
      <c r="AT510" s="72"/>
      <c r="AU510" s="72"/>
      <c r="AV510" s="72"/>
      <c r="AW510" s="72"/>
      <c r="AX510" s="72"/>
      <c r="AY510" s="72"/>
      <c r="AZ510" s="72"/>
    </row>
    <row r="511" spans="9:52" x14ac:dyDescent="0.25"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I511" s="72"/>
      <c r="AJ511" s="72"/>
      <c r="AT511" s="72"/>
      <c r="AU511" s="72"/>
      <c r="AV511" s="72"/>
      <c r="AW511" s="72"/>
      <c r="AX511" s="72"/>
      <c r="AY511" s="72"/>
      <c r="AZ511" s="72"/>
    </row>
    <row r="512" spans="9:52" x14ac:dyDescent="0.25"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I512" s="72"/>
      <c r="AJ512" s="72"/>
      <c r="AT512" s="72"/>
      <c r="AU512" s="72"/>
      <c r="AV512" s="72"/>
      <c r="AW512" s="72"/>
      <c r="AX512" s="72"/>
      <c r="AY512" s="72"/>
      <c r="AZ512" s="72"/>
    </row>
    <row r="513" spans="9:52" x14ac:dyDescent="0.25"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I513" s="72"/>
      <c r="AJ513" s="72"/>
      <c r="AT513" s="72"/>
      <c r="AU513" s="72"/>
      <c r="AV513" s="72"/>
      <c r="AW513" s="72"/>
      <c r="AX513" s="72"/>
      <c r="AY513" s="72"/>
      <c r="AZ513" s="72"/>
    </row>
    <row r="514" spans="9:52" x14ac:dyDescent="0.25"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I514" s="72"/>
      <c r="AJ514" s="72"/>
      <c r="AT514" s="72"/>
      <c r="AU514" s="72"/>
      <c r="AV514" s="72"/>
      <c r="AW514" s="72"/>
      <c r="AX514" s="72"/>
      <c r="AY514" s="72"/>
      <c r="AZ514" s="72"/>
    </row>
    <row r="515" spans="9:52" x14ac:dyDescent="0.25"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I515" s="72"/>
      <c r="AJ515" s="72"/>
      <c r="AT515" s="72"/>
      <c r="AU515" s="72"/>
      <c r="AV515" s="72"/>
      <c r="AW515" s="72"/>
      <c r="AX515" s="72"/>
      <c r="AY515" s="72"/>
      <c r="AZ515" s="72"/>
    </row>
    <row r="516" spans="9:52" x14ac:dyDescent="0.25"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I516" s="72"/>
      <c r="AJ516" s="72"/>
      <c r="AT516" s="72"/>
      <c r="AU516" s="72"/>
      <c r="AV516" s="72"/>
      <c r="AW516" s="72"/>
      <c r="AX516" s="72"/>
      <c r="AY516" s="72"/>
      <c r="AZ516" s="72"/>
    </row>
    <row r="517" spans="9:52" x14ac:dyDescent="0.25"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I517" s="72"/>
      <c r="AJ517" s="72"/>
      <c r="AT517" s="72"/>
      <c r="AU517" s="72"/>
      <c r="AV517" s="72"/>
      <c r="AW517" s="72"/>
      <c r="AX517" s="72"/>
      <c r="AY517" s="72"/>
      <c r="AZ517" s="72"/>
    </row>
    <row r="518" spans="9:52" x14ac:dyDescent="0.25"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I518" s="72"/>
      <c r="AJ518" s="72"/>
      <c r="AT518" s="72"/>
      <c r="AU518" s="72"/>
      <c r="AV518" s="72"/>
      <c r="AW518" s="72"/>
      <c r="AX518" s="72"/>
      <c r="AY518" s="72"/>
      <c r="AZ518" s="72"/>
    </row>
    <row r="519" spans="9:52" x14ac:dyDescent="0.25"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I519" s="72"/>
      <c r="AJ519" s="72"/>
      <c r="AT519" s="72"/>
      <c r="AU519" s="72"/>
      <c r="AV519" s="72"/>
      <c r="AW519" s="72"/>
      <c r="AX519" s="72"/>
      <c r="AY519" s="72"/>
      <c r="AZ519" s="72"/>
    </row>
    <row r="520" spans="9:52" x14ac:dyDescent="0.25"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I520" s="72"/>
      <c r="AJ520" s="72"/>
      <c r="AT520" s="72"/>
      <c r="AU520" s="72"/>
      <c r="AV520" s="72"/>
      <c r="AW520" s="72"/>
      <c r="AX520" s="72"/>
      <c r="AY520" s="72"/>
      <c r="AZ520" s="72"/>
    </row>
    <row r="521" spans="9:52" x14ac:dyDescent="0.25"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I521" s="72"/>
      <c r="AJ521" s="72"/>
      <c r="AT521" s="72"/>
      <c r="AU521" s="72"/>
      <c r="AV521" s="72"/>
      <c r="AW521" s="72"/>
      <c r="AX521" s="72"/>
      <c r="AY521" s="72"/>
      <c r="AZ521" s="72"/>
    </row>
    <row r="522" spans="9:52" x14ac:dyDescent="0.25"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I522" s="72"/>
      <c r="AJ522" s="72"/>
      <c r="AT522" s="72"/>
      <c r="AU522" s="72"/>
      <c r="AV522" s="72"/>
      <c r="AW522" s="72"/>
      <c r="AX522" s="72"/>
      <c r="AY522" s="72"/>
      <c r="AZ522" s="72"/>
    </row>
    <row r="523" spans="9:52" x14ac:dyDescent="0.25"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I523" s="72"/>
      <c r="AJ523" s="72"/>
      <c r="AT523" s="72"/>
      <c r="AU523" s="72"/>
      <c r="AV523" s="72"/>
      <c r="AW523" s="72"/>
      <c r="AX523" s="72"/>
      <c r="AY523" s="72"/>
      <c r="AZ523" s="72"/>
    </row>
    <row r="524" spans="9:52" x14ac:dyDescent="0.25"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I524" s="72"/>
      <c r="AJ524" s="72"/>
      <c r="AT524" s="72"/>
      <c r="AU524" s="72"/>
      <c r="AV524" s="72"/>
      <c r="AW524" s="72"/>
      <c r="AX524" s="72"/>
      <c r="AY524" s="72"/>
      <c r="AZ524" s="72"/>
    </row>
    <row r="525" spans="9:52" x14ac:dyDescent="0.25"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I525" s="72"/>
      <c r="AJ525" s="72"/>
      <c r="AT525" s="72"/>
      <c r="AU525" s="72"/>
      <c r="AV525" s="72"/>
      <c r="AW525" s="72"/>
      <c r="AX525" s="72"/>
      <c r="AY525" s="72"/>
      <c r="AZ525" s="72"/>
    </row>
    <row r="526" spans="9:52" x14ac:dyDescent="0.25"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I526" s="72"/>
      <c r="AJ526" s="72"/>
      <c r="AT526" s="72"/>
      <c r="AU526" s="72"/>
      <c r="AV526" s="72"/>
      <c r="AW526" s="72"/>
      <c r="AX526" s="72"/>
      <c r="AY526" s="72"/>
      <c r="AZ526" s="72"/>
    </row>
    <row r="527" spans="9:52" x14ac:dyDescent="0.25"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I527" s="72"/>
      <c r="AJ527" s="72"/>
      <c r="AT527" s="72"/>
      <c r="AU527" s="72"/>
      <c r="AV527" s="72"/>
      <c r="AW527" s="72"/>
      <c r="AX527" s="72"/>
      <c r="AY527" s="72"/>
      <c r="AZ527" s="72"/>
    </row>
    <row r="528" spans="9:52" x14ac:dyDescent="0.25"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I528" s="72"/>
      <c r="AJ528" s="72"/>
      <c r="AT528" s="72"/>
      <c r="AU528" s="72"/>
      <c r="AV528" s="72"/>
      <c r="AW528" s="72"/>
      <c r="AX528" s="72"/>
      <c r="AY528" s="72"/>
      <c r="AZ528" s="72"/>
    </row>
    <row r="529" spans="9:52" x14ac:dyDescent="0.25"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I529" s="72"/>
      <c r="AJ529" s="72"/>
      <c r="AT529" s="72"/>
      <c r="AU529" s="72"/>
      <c r="AV529" s="72"/>
      <c r="AW529" s="72"/>
      <c r="AX529" s="72"/>
      <c r="AY529" s="72"/>
      <c r="AZ529" s="72"/>
    </row>
    <row r="530" spans="9:52" x14ac:dyDescent="0.25"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I530" s="72"/>
      <c r="AJ530" s="72"/>
      <c r="AT530" s="72"/>
      <c r="AU530" s="72"/>
      <c r="AV530" s="72"/>
      <c r="AW530" s="72"/>
      <c r="AX530" s="72"/>
      <c r="AY530" s="72"/>
      <c r="AZ530" s="72"/>
    </row>
    <row r="531" spans="9:52" x14ac:dyDescent="0.25"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I531" s="72"/>
      <c r="AJ531" s="72"/>
      <c r="AT531" s="72"/>
      <c r="AU531" s="72"/>
      <c r="AV531" s="72"/>
      <c r="AW531" s="72"/>
      <c r="AX531" s="72"/>
      <c r="AY531" s="72"/>
      <c r="AZ531" s="72"/>
    </row>
    <row r="532" spans="9:52" x14ac:dyDescent="0.25"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I532" s="72"/>
      <c r="AJ532" s="72"/>
      <c r="AT532" s="72"/>
      <c r="AU532" s="72"/>
      <c r="AV532" s="72"/>
      <c r="AW532" s="72"/>
      <c r="AX532" s="72"/>
      <c r="AY532" s="72"/>
      <c r="AZ532" s="72"/>
    </row>
    <row r="533" spans="9:52" x14ac:dyDescent="0.25"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I533" s="72"/>
      <c r="AJ533" s="72"/>
      <c r="AT533" s="72"/>
      <c r="AU533" s="72"/>
      <c r="AV533" s="72"/>
      <c r="AW533" s="72"/>
      <c r="AX533" s="72"/>
      <c r="AY533" s="72"/>
      <c r="AZ533" s="72"/>
    </row>
    <row r="534" spans="9:52" x14ac:dyDescent="0.25"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I534" s="72"/>
      <c r="AJ534" s="72"/>
      <c r="AT534" s="72"/>
      <c r="AU534" s="72"/>
      <c r="AV534" s="72"/>
      <c r="AW534" s="72"/>
      <c r="AX534" s="72"/>
      <c r="AY534" s="72"/>
      <c r="AZ534" s="72"/>
    </row>
    <row r="535" spans="9:52" x14ac:dyDescent="0.25"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I535" s="72"/>
      <c r="AJ535" s="72"/>
      <c r="AT535" s="72"/>
      <c r="AU535" s="72"/>
      <c r="AV535" s="72"/>
      <c r="AW535" s="72"/>
      <c r="AX535" s="72"/>
      <c r="AY535" s="72"/>
      <c r="AZ535" s="72"/>
    </row>
    <row r="536" spans="9:52" x14ac:dyDescent="0.25"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I536" s="72"/>
      <c r="AJ536" s="72"/>
      <c r="AT536" s="72"/>
      <c r="AU536" s="72"/>
      <c r="AV536" s="72"/>
      <c r="AW536" s="72"/>
      <c r="AX536" s="72"/>
      <c r="AY536" s="72"/>
      <c r="AZ536" s="72"/>
    </row>
    <row r="537" spans="9:52" x14ac:dyDescent="0.25"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I537" s="72"/>
      <c r="AJ537" s="72"/>
      <c r="AT537" s="72"/>
      <c r="AU537" s="72"/>
      <c r="AV537" s="72"/>
      <c r="AW537" s="72"/>
      <c r="AX537" s="72"/>
      <c r="AY537" s="72"/>
      <c r="AZ537" s="72"/>
    </row>
    <row r="538" spans="9:52" x14ac:dyDescent="0.25"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I538" s="72"/>
      <c r="AJ538" s="72"/>
      <c r="AT538" s="72"/>
      <c r="AU538" s="72"/>
      <c r="AV538" s="72"/>
      <c r="AW538" s="72"/>
      <c r="AX538" s="72"/>
      <c r="AY538" s="72"/>
      <c r="AZ538" s="72"/>
    </row>
    <row r="539" spans="9:52" x14ac:dyDescent="0.25"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I539" s="72"/>
      <c r="AJ539" s="72"/>
      <c r="AT539" s="72"/>
      <c r="AU539" s="72"/>
      <c r="AV539" s="72"/>
      <c r="AW539" s="72"/>
      <c r="AX539" s="72"/>
      <c r="AY539" s="72"/>
      <c r="AZ539" s="72"/>
    </row>
    <row r="540" spans="9:52" x14ac:dyDescent="0.25"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I540" s="72"/>
      <c r="AJ540" s="72"/>
      <c r="AT540" s="72"/>
      <c r="AU540" s="72"/>
      <c r="AV540" s="72"/>
      <c r="AW540" s="72"/>
      <c r="AX540" s="72"/>
      <c r="AY540" s="72"/>
      <c r="AZ540" s="72"/>
    </row>
    <row r="541" spans="9:52" x14ac:dyDescent="0.25"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I541" s="72"/>
      <c r="AJ541" s="72"/>
      <c r="AT541" s="72"/>
      <c r="AU541" s="72"/>
      <c r="AV541" s="72"/>
      <c r="AW541" s="72"/>
      <c r="AX541" s="72"/>
      <c r="AY541" s="72"/>
      <c r="AZ541" s="72"/>
    </row>
    <row r="542" spans="9:52" x14ac:dyDescent="0.25"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I542" s="72"/>
      <c r="AJ542" s="72"/>
      <c r="AT542" s="72"/>
      <c r="AU542" s="72"/>
      <c r="AV542" s="72"/>
      <c r="AW542" s="72"/>
      <c r="AX542" s="72"/>
      <c r="AY542" s="72"/>
      <c r="AZ542" s="72"/>
    </row>
    <row r="543" spans="9:52" x14ac:dyDescent="0.25"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I543" s="72"/>
      <c r="AJ543" s="72"/>
      <c r="AT543" s="72"/>
      <c r="AU543" s="72"/>
      <c r="AV543" s="72"/>
      <c r="AW543" s="72"/>
      <c r="AX543" s="72"/>
      <c r="AY543" s="72"/>
      <c r="AZ543" s="72"/>
    </row>
    <row r="544" spans="9:52" x14ac:dyDescent="0.25"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I544" s="72"/>
      <c r="AJ544" s="72"/>
      <c r="AT544" s="72"/>
      <c r="AU544" s="72"/>
      <c r="AV544" s="72"/>
      <c r="AW544" s="72"/>
      <c r="AX544" s="72"/>
      <c r="AY544" s="72"/>
      <c r="AZ544" s="72"/>
    </row>
    <row r="545" spans="9:52" x14ac:dyDescent="0.25"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I545" s="72"/>
      <c r="AJ545" s="72"/>
      <c r="AT545" s="72"/>
      <c r="AU545" s="72"/>
      <c r="AV545" s="72"/>
      <c r="AW545" s="72"/>
      <c r="AX545" s="72"/>
      <c r="AY545" s="72"/>
      <c r="AZ545" s="72"/>
    </row>
    <row r="546" spans="9:52" x14ac:dyDescent="0.25"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I546" s="72"/>
      <c r="AJ546" s="72"/>
      <c r="AT546" s="72"/>
      <c r="AU546" s="72"/>
      <c r="AV546" s="72"/>
      <c r="AW546" s="72"/>
      <c r="AX546" s="72"/>
      <c r="AY546" s="72"/>
      <c r="AZ546" s="72"/>
    </row>
    <row r="547" spans="9:52" x14ac:dyDescent="0.25"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I547" s="72"/>
      <c r="AJ547" s="72"/>
      <c r="AT547" s="72"/>
      <c r="AU547" s="72"/>
      <c r="AV547" s="72"/>
      <c r="AW547" s="72"/>
      <c r="AX547" s="72"/>
      <c r="AY547" s="72"/>
      <c r="AZ547" s="72"/>
    </row>
    <row r="548" spans="9:52" x14ac:dyDescent="0.25"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I548" s="72"/>
      <c r="AJ548" s="72"/>
      <c r="AT548" s="72"/>
      <c r="AU548" s="72"/>
      <c r="AV548" s="72"/>
      <c r="AW548" s="72"/>
      <c r="AX548" s="72"/>
      <c r="AY548" s="72"/>
      <c r="AZ548" s="72"/>
    </row>
    <row r="549" spans="9:52" x14ac:dyDescent="0.25"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I549" s="72"/>
      <c r="AJ549" s="72"/>
      <c r="AT549" s="72"/>
      <c r="AU549" s="72"/>
      <c r="AV549" s="72"/>
      <c r="AW549" s="72"/>
      <c r="AX549" s="72"/>
      <c r="AY549" s="72"/>
      <c r="AZ549" s="72"/>
    </row>
    <row r="550" spans="9:52" x14ac:dyDescent="0.25"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I550" s="72"/>
      <c r="AJ550" s="72"/>
      <c r="AT550" s="72"/>
      <c r="AU550" s="72"/>
      <c r="AV550" s="72"/>
      <c r="AW550" s="72"/>
      <c r="AX550" s="72"/>
      <c r="AY550" s="72"/>
      <c r="AZ550" s="72"/>
    </row>
    <row r="551" spans="9:52" x14ac:dyDescent="0.25"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I551" s="72"/>
      <c r="AJ551" s="72"/>
      <c r="AT551" s="72"/>
      <c r="AU551" s="72"/>
      <c r="AV551" s="72"/>
      <c r="AW551" s="72"/>
      <c r="AX551" s="72"/>
      <c r="AY551" s="72"/>
      <c r="AZ551" s="72"/>
    </row>
    <row r="552" spans="9:52" x14ac:dyDescent="0.25"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I552" s="72"/>
      <c r="AJ552" s="72"/>
      <c r="AT552" s="72"/>
      <c r="AU552" s="72"/>
      <c r="AV552" s="72"/>
      <c r="AW552" s="72"/>
      <c r="AX552" s="72"/>
      <c r="AY552" s="72"/>
      <c r="AZ552" s="72"/>
    </row>
    <row r="553" spans="9:52" x14ac:dyDescent="0.25"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I553" s="72"/>
      <c r="AJ553" s="72"/>
      <c r="AT553" s="72"/>
      <c r="AU553" s="72"/>
      <c r="AV553" s="72"/>
      <c r="AW553" s="72"/>
      <c r="AX553" s="72"/>
      <c r="AY553" s="72"/>
      <c r="AZ553" s="72"/>
    </row>
    <row r="554" spans="9:52" x14ac:dyDescent="0.25"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I554" s="72"/>
      <c r="AJ554" s="72"/>
      <c r="AT554" s="72"/>
      <c r="AU554" s="72"/>
      <c r="AV554" s="72"/>
      <c r="AW554" s="72"/>
      <c r="AX554" s="72"/>
      <c r="AY554" s="72"/>
      <c r="AZ554" s="72"/>
    </row>
    <row r="555" spans="9:52" x14ac:dyDescent="0.25"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I555" s="72"/>
      <c r="AJ555" s="72"/>
      <c r="AT555" s="72"/>
      <c r="AU555" s="72"/>
      <c r="AV555" s="72"/>
      <c r="AW555" s="72"/>
      <c r="AX555" s="72"/>
      <c r="AY555" s="72"/>
      <c r="AZ555" s="72"/>
    </row>
    <row r="556" spans="9:52" x14ac:dyDescent="0.25"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I556" s="72"/>
      <c r="AJ556" s="72"/>
      <c r="AT556" s="72"/>
      <c r="AU556" s="72"/>
      <c r="AV556" s="72"/>
      <c r="AW556" s="72"/>
      <c r="AX556" s="72"/>
      <c r="AY556" s="72"/>
      <c r="AZ556" s="72"/>
    </row>
    <row r="557" spans="9:52" x14ac:dyDescent="0.25"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I557" s="72"/>
      <c r="AJ557" s="72"/>
      <c r="AT557" s="72"/>
      <c r="AU557" s="72"/>
      <c r="AV557" s="72"/>
      <c r="AW557" s="72"/>
      <c r="AX557" s="72"/>
      <c r="AY557" s="72"/>
      <c r="AZ557" s="72"/>
    </row>
    <row r="558" spans="9:52" x14ac:dyDescent="0.25"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I558" s="72"/>
      <c r="AJ558" s="72"/>
      <c r="AT558" s="72"/>
      <c r="AU558" s="72"/>
      <c r="AV558" s="72"/>
      <c r="AW558" s="72"/>
      <c r="AX558" s="72"/>
      <c r="AY558" s="72"/>
      <c r="AZ558" s="72"/>
    </row>
    <row r="559" spans="9:52" x14ac:dyDescent="0.25"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I559" s="72"/>
      <c r="AJ559" s="72"/>
      <c r="AT559" s="72"/>
      <c r="AU559" s="72"/>
      <c r="AV559" s="72"/>
      <c r="AW559" s="72"/>
      <c r="AX559" s="72"/>
      <c r="AY559" s="72"/>
      <c r="AZ559" s="72"/>
    </row>
    <row r="560" spans="9:52" x14ac:dyDescent="0.25"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I560" s="72"/>
      <c r="AJ560" s="72"/>
      <c r="AT560" s="72"/>
      <c r="AU560" s="72"/>
      <c r="AV560" s="72"/>
      <c r="AW560" s="72"/>
      <c r="AX560" s="72"/>
      <c r="AY560" s="72"/>
      <c r="AZ560" s="72"/>
    </row>
    <row r="561" spans="9:52" x14ac:dyDescent="0.25"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I561" s="72"/>
      <c r="AJ561" s="72"/>
      <c r="AT561" s="72"/>
      <c r="AU561" s="72"/>
      <c r="AV561" s="72"/>
      <c r="AW561" s="72"/>
      <c r="AX561" s="72"/>
      <c r="AY561" s="72"/>
      <c r="AZ561" s="72"/>
    </row>
    <row r="562" spans="9:52" x14ac:dyDescent="0.25"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I562" s="72"/>
      <c r="AJ562" s="72"/>
      <c r="AT562" s="72"/>
      <c r="AU562" s="72"/>
      <c r="AV562" s="72"/>
      <c r="AW562" s="72"/>
      <c r="AX562" s="72"/>
      <c r="AY562" s="72"/>
      <c r="AZ562" s="72"/>
    </row>
    <row r="563" spans="9:52" x14ac:dyDescent="0.25"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I563" s="72"/>
      <c r="AJ563" s="72"/>
      <c r="AT563" s="72"/>
      <c r="AU563" s="72"/>
      <c r="AV563" s="72"/>
      <c r="AW563" s="72"/>
      <c r="AX563" s="72"/>
      <c r="AY563" s="72"/>
      <c r="AZ563" s="72"/>
    </row>
    <row r="564" spans="9:52" x14ac:dyDescent="0.25"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I564" s="72"/>
      <c r="AJ564" s="72"/>
      <c r="AT564" s="72"/>
      <c r="AU564" s="72"/>
      <c r="AV564" s="72"/>
      <c r="AW564" s="72"/>
      <c r="AX564" s="72"/>
      <c r="AY564" s="72"/>
      <c r="AZ564" s="72"/>
    </row>
    <row r="565" spans="9:52" x14ac:dyDescent="0.25"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I565" s="72"/>
      <c r="AJ565" s="72"/>
      <c r="AT565" s="72"/>
      <c r="AU565" s="72"/>
      <c r="AV565" s="72"/>
      <c r="AW565" s="72"/>
      <c r="AX565" s="72"/>
      <c r="AY565" s="72"/>
      <c r="AZ565" s="72"/>
    </row>
    <row r="566" spans="9:52" x14ac:dyDescent="0.25"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I566" s="72"/>
      <c r="AJ566" s="72"/>
      <c r="AT566" s="72"/>
      <c r="AU566" s="72"/>
      <c r="AV566" s="72"/>
      <c r="AW566" s="72"/>
      <c r="AX566" s="72"/>
      <c r="AY566" s="72"/>
      <c r="AZ566" s="72"/>
    </row>
    <row r="567" spans="9:52" x14ac:dyDescent="0.25"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I567" s="72"/>
      <c r="AJ567" s="72"/>
      <c r="AT567" s="72"/>
      <c r="AU567" s="72"/>
      <c r="AV567" s="72"/>
      <c r="AW567" s="72"/>
      <c r="AX567" s="72"/>
      <c r="AY567" s="72"/>
      <c r="AZ567" s="72"/>
    </row>
    <row r="568" spans="9:52" x14ac:dyDescent="0.25"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I568" s="72"/>
      <c r="AJ568" s="72"/>
      <c r="AT568" s="72"/>
      <c r="AU568" s="72"/>
      <c r="AV568" s="72"/>
      <c r="AW568" s="72"/>
      <c r="AX568" s="72"/>
      <c r="AY568" s="72"/>
      <c r="AZ568" s="72"/>
    </row>
    <row r="569" spans="9:52" x14ac:dyDescent="0.25"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I569" s="72"/>
      <c r="AJ569" s="72"/>
      <c r="AT569" s="72"/>
      <c r="AU569" s="72"/>
      <c r="AV569" s="72"/>
      <c r="AW569" s="72"/>
      <c r="AX569" s="72"/>
      <c r="AY569" s="72"/>
      <c r="AZ569" s="72"/>
    </row>
    <row r="570" spans="9:52" x14ac:dyDescent="0.25"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I570" s="72"/>
      <c r="AJ570" s="72"/>
      <c r="AT570" s="72"/>
      <c r="AU570" s="72"/>
      <c r="AV570" s="72"/>
      <c r="AW570" s="72"/>
      <c r="AX570" s="72"/>
      <c r="AY570" s="72"/>
      <c r="AZ570" s="72"/>
    </row>
    <row r="571" spans="9:52" x14ac:dyDescent="0.25"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I571" s="72"/>
      <c r="AJ571" s="72"/>
      <c r="AT571" s="72"/>
      <c r="AU571" s="72"/>
      <c r="AV571" s="72"/>
      <c r="AW571" s="72"/>
      <c r="AX571" s="72"/>
      <c r="AY571" s="72"/>
      <c r="AZ571" s="72"/>
    </row>
    <row r="572" spans="9:52" x14ac:dyDescent="0.25"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I572" s="72"/>
      <c r="AJ572" s="72"/>
      <c r="AT572" s="72"/>
      <c r="AU572" s="72"/>
      <c r="AV572" s="72"/>
      <c r="AW572" s="72"/>
      <c r="AX572" s="72"/>
      <c r="AY572" s="72"/>
      <c r="AZ572" s="72"/>
    </row>
    <row r="573" spans="9:52" x14ac:dyDescent="0.25"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I573" s="72"/>
      <c r="AJ573" s="72"/>
      <c r="AT573" s="72"/>
      <c r="AU573" s="72"/>
      <c r="AV573" s="72"/>
      <c r="AW573" s="72"/>
      <c r="AX573" s="72"/>
      <c r="AY573" s="72"/>
      <c r="AZ573" s="72"/>
    </row>
    <row r="574" spans="9:52" x14ac:dyDescent="0.25"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I574" s="72"/>
      <c r="AJ574" s="72"/>
      <c r="AT574" s="72"/>
      <c r="AU574" s="72"/>
      <c r="AV574" s="72"/>
      <c r="AW574" s="72"/>
      <c r="AX574" s="72"/>
      <c r="AY574" s="72"/>
      <c r="AZ574" s="72"/>
    </row>
    <row r="575" spans="9:52" x14ac:dyDescent="0.25"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I575" s="72"/>
      <c r="AJ575" s="72"/>
      <c r="AT575" s="72"/>
      <c r="AU575" s="72"/>
      <c r="AV575" s="72"/>
      <c r="AW575" s="72"/>
      <c r="AX575" s="72"/>
      <c r="AY575" s="72"/>
      <c r="AZ575" s="72"/>
    </row>
    <row r="576" spans="9:52" x14ac:dyDescent="0.25"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I576" s="72"/>
      <c r="AJ576" s="72"/>
      <c r="AT576" s="72"/>
      <c r="AU576" s="72"/>
      <c r="AV576" s="72"/>
      <c r="AW576" s="72"/>
      <c r="AX576" s="72"/>
      <c r="AY576" s="72"/>
      <c r="AZ576" s="72"/>
    </row>
    <row r="577" spans="9:52" x14ac:dyDescent="0.25"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I577" s="72"/>
      <c r="AJ577" s="72"/>
      <c r="AT577" s="72"/>
      <c r="AU577" s="72"/>
      <c r="AV577" s="72"/>
      <c r="AW577" s="72"/>
      <c r="AX577" s="72"/>
      <c r="AY577" s="72"/>
      <c r="AZ577" s="72"/>
    </row>
    <row r="578" spans="9:52" x14ac:dyDescent="0.25"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I578" s="72"/>
      <c r="AJ578" s="72"/>
      <c r="AT578" s="72"/>
      <c r="AU578" s="72"/>
      <c r="AV578" s="72"/>
      <c r="AW578" s="72"/>
      <c r="AX578" s="72"/>
      <c r="AY578" s="72"/>
      <c r="AZ578" s="72"/>
    </row>
    <row r="579" spans="9:52" x14ac:dyDescent="0.25"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I579" s="72"/>
      <c r="AJ579" s="72"/>
      <c r="AT579" s="72"/>
      <c r="AU579" s="72"/>
      <c r="AV579" s="72"/>
      <c r="AW579" s="72"/>
      <c r="AX579" s="72"/>
      <c r="AY579" s="72"/>
      <c r="AZ579" s="72"/>
    </row>
    <row r="580" spans="9:52" x14ac:dyDescent="0.25"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I580" s="72"/>
      <c r="AJ580" s="72"/>
      <c r="AT580" s="72"/>
      <c r="AU580" s="72"/>
      <c r="AV580" s="72"/>
      <c r="AW580" s="72"/>
      <c r="AX580" s="72"/>
      <c r="AY580" s="72"/>
      <c r="AZ580" s="72"/>
    </row>
    <row r="581" spans="9:52" x14ac:dyDescent="0.25"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I581" s="72"/>
      <c r="AJ581" s="72"/>
      <c r="AT581" s="72"/>
      <c r="AU581" s="72"/>
      <c r="AV581" s="72"/>
      <c r="AW581" s="72"/>
      <c r="AX581" s="72"/>
      <c r="AY581" s="72"/>
      <c r="AZ581" s="72"/>
    </row>
    <row r="582" spans="9:52" x14ac:dyDescent="0.25"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I582" s="72"/>
      <c r="AJ582" s="72"/>
      <c r="AT582" s="72"/>
      <c r="AU582" s="72"/>
      <c r="AV582" s="72"/>
      <c r="AW582" s="72"/>
      <c r="AX582" s="72"/>
      <c r="AY582" s="72"/>
      <c r="AZ582" s="72"/>
    </row>
    <row r="583" spans="9:52" x14ac:dyDescent="0.25"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I583" s="72"/>
      <c r="AJ583" s="72"/>
      <c r="AT583" s="72"/>
      <c r="AU583" s="72"/>
      <c r="AV583" s="72"/>
      <c r="AW583" s="72"/>
      <c r="AX583" s="72"/>
      <c r="AY583" s="72"/>
      <c r="AZ583" s="72"/>
    </row>
    <row r="584" spans="9:52" x14ac:dyDescent="0.25"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I584" s="72"/>
      <c r="AJ584" s="72"/>
      <c r="AT584" s="72"/>
      <c r="AU584" s="72"/>
      <c r="AV584" s="72"/>
      <c r="AW584" s="72"/>
      <c r="AX584" s="72"/>
      <c r="AY584" s="72"/>
      <c r="AZ584" s="72"/>
    </row>
    <row r="585" spans="9:52" x14ac:dyDescent="0.25"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I585" s="72"/>
      <c r="AJ585" s="72"/>
      <c r="AT585" s="72"/>
      <c r="AU585" s="72"/>
      <c r="AV585" s="72"/>
      <c r="AW585" s="72"/>
      <c r="AX585" s="72"/>
      <c r="AY585" s="72"/>
      <c r="AZ585" s="72"/>
    </row>
    <row r="586" spans="9:52" x14ac:dyDescent="0.25"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I586" s="72"/>
      <c r="AJ586" s="72"/>
      <c r="AT586" s="72"/>
      <c r="AU586" s="72"/>
      <c r="AV586" s="72"/>
      <c r="AW586" s="72"/>
      <c r="AX586" s="72"/>
      <c r="AY586" s="72"/>
      <c r="AZ586" s="72"/>
    </row>
    <row r="587" spans="9:52" x14ac:dyDescent="0.25"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I587" s="72"/>
      <c r="AJ587" s="72"/>
      <c r="AT587" s="72"/>
      <c r="AU587" s="72"/>
      <c r="AV587" s="72"/>
      <c r="AW587" s="72"/>
      <c r="AX587" s="72"/>
      <c r="AY587" s="72"/>
      <c r="AZ587" s="72"/>
    </row>
    <row r="588" spans="9:52" x14ac:dyDescent="0.25"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I588" s="72"/>
      <c r="AJ588" s="72"/>
      <c r="AT588" s="72"/>
      <c r="AU588" s="72"/>
      <c r="AV588" s="72"/>
      <c r="AW588" s="72"/>
      <c r="AX588" s="72"/>
      <c r="AY588" s="72"/>
      <c r="AZ588" s="72"/>
    </row>
    <row r="589" spans="9:52" x14ac:dyDescent="0.25"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I589" s="72"/>
      <c r="AJ589" s="72"/>
      <c r="AT589" s="72"/>
      <c r="AU589" s="72"/>
      <c r="AV589" s="72"/>
      <c r="AW589" s="72"/>
      <c r="AX589" s="72"/>
      <c r="AY589" s="72"/>
      <c r="AZ589" s="72"/>
    </row>
    <row r="590" spans="9:52" x14ac:dyDescent="0.25"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I590" s="72"/>
      <c r="AJ590" s="72"/>
      <c r="AT590" s="72"/>
      <c r="AU590" s="72"/>
      <c r="AV590" s="72"/>
      <c r="AW590" s="72"/>
      <c r="AX590" s="72"/>
      <c r="AY590" s="72"/>
      <c r="AZ590" s="72"/>
    </row>
    <row r="591" spans="9:52" x14ac:dyDescent="0.25"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I591" s="72"/>
      <c r="AJ591" s="72"/>
      <c r="AT591" s="72"/>
      <c r="AU591" s="72"/>
      <c r="AV591" s="72"/>
      <c r="AW591" s="72"/>
      <c r="AX591" s="72"/>
      <c r="AY591" s="72"/>
      <c r="AZ591" s="72"/>
    </row>
    <row r="592" spans="9:52" x14ac:dyDescent="0.25"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I592" s="72"/>
      <c r="AJ592" s="72"/>
      <c r="AT592" s="72"/>
      <c r="AU592" s="72"/>
      <c r="AV592" s="72"/>
      <c r="AW592" s="72"/>
      <c r="AX592" s="72"/>
      <c r="AY592" s="72"/>
      <c r="AZ592" s="72"/>
    </row>
    <row r="593" spans="9:52" x14ac:dyDescent="0.25"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I593" s="72"/>
      <c r="AJ593" s="72"/>
      <c r="AT593" s="72"/>
      <c r="AU593" s="72"/>
      <c r="AV593" s="72"/>
      <c r="AW593" s="72"/>
      <c r="AX593" s="72"/>
      <c r="AY593" s="72"/>
      <c r="AZ593" s="72"/>
    </row>
    <row r="594" spans="9:52" x14ac:dyDescent="0.25"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I594" s="72"/>
      <c r="AJ594" s="72"/>
      <c r="AT594" s="72"/>
      <c r="AU594" s="72"/>
      <c r="AV594" s="72"/>
      <c r="AW594" s="72"/>
      <c r="AX594" s="72"/>
      <c r="AY594" s="72"/>
      <c r="AZ594" s="72"/>
    </row>
    <row r="595" spans="9:52" x14ac:dyDescent="0.25"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I595" s="72"/>
      <c r="AJ595" s="72"/>
      <c r="AT595" s="72"/>
      <c r="AU595" s="72"/>
      <c r="AV595" s="72"/>
      <c r="AW595" s="72"/>
      <c r="AX595" s="72"/>
      <c r="AY595" s="72"/>
      <c r="AZ595" s="72"/>
    </row>
    <row r="596" spans="9:52" x14ac:dyDescent="0.25"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I596" s="72"/>
      <c r="AJ596" s="72"/>
      <c r="AT596" s="72"/>
      <c r="AU596" s="72"/>
      <c r="AV596" s="72"/>
      <c r="AW596" s="72"/>
      <c r="AX596" s="72"/>
      <c r="AY596" s="72"/>
      <c r="AZ596" s="72"/>
    </row>
    <row r="597" spans="9:52" x14ac:dyDescent="0.25"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I597" s="72"/>
      <c r="AJ597" s="72"/>
      <c r="AT597" s="72"/>
      <c r="AU597" s="72"/>
      <c r="AV597" s="72"/>
      <c r="AW597" s="72"/>
      <c r="AX597" s="72"/>
      <c r="AY597" s="72"/>
      <c r="AZ597" s="72"/>
    </row>
    <row r="598" spans="9:52" x14ac:dyDescent="0.25"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I598" s="72"/>
      <c r="AJ598" s="72"/>
      <c r="AT598" s="72"/>
      <c r="AU598" s="72"/>
      <c r="AV598" s="72"/>
      <c r="AW598" s="72"/>
      <c r="AX598" s="72"/>
      <c r="AY598" s="72"/>
      <c r="AZ598" s="72"/>
    </row>
    <row r="599" spans="9:52" x14ac:dyDescent="0.25"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I599" s="72"/>
      <c r="AJ599" s="72"/>
      <c r="AT599" s="72"/>
      <c r="AU599" s="72"/>
      <c r="AV599" s="72"/>
      <c r="AW599" s="72"/>
      <c r="AX599" s="72"/>
      <c r="AY599" s="72"/>
      <c r="AZ599" s="72"/>
    </row>
    <row r="600" spans="9:52" x14ac:dyDescent="0.25"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I600" s="72"/>
      <c r="AJ600" s="72"/>
      <c r="AT600" s="72"/>
      <c r="AU600" s="72"/>
      <c r="AV600" s="72"/>
      <c r="AW600" s="72"/>
      <c r="AX600" s="72"/>
      <c r="AY600" s="72"/>
      <c r="AZ600" s="72"/>
    </row>
    <row r="601" spans="9:52" x14ac:dyDescent="0.25"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I601" s="72"/>
      <c r="AJ601" s="72"/>
      <c r="AT601" s="72"/>
      <c r="AU601" s="72"/>
      <c r="AV601" s="72"/>
      <c r="AW601" s="72"/>
      <c r="AX601" s="72"/>
      <c r="AY601" s="72"/>
      <c r="AZ601" s="72"/>
    </row>
    <row r="602" spans="9:52" x14ac:dyDescent="0.25"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I602" s="72"/>
      <c r="AJ602" s="72"/>
      <c r="AT602" s="72"/>
      <c r="AU602" s="72"/>
      <c r="AV602" s="72"/>
      <c r="AW602" s="72"/>
      <c r="AX602" s="72"/>
      <c r="AY602" s="72"/>
      <c r="AZ602" s="72"/>
    </row>
    <row r="603" spans="9:52" x14ac:dyDescent="0.25"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I603" s="72"/>
      <c r="AJ603" s="72"/>
      <c r="AT603" s="72"/>
      <c r="AU603" s="72"/>
      <c r="AV603" s="72"/>
      <c r="AW603" s="72"/>
      <c r="AX603" s="72"/>
      <c r="AY603" s="72"/>
      <c r="AZ603" s="72"/>
    </row>
    <row r="604" spans="9:52" x14ac:dyDescent="0.25"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I604" s="72"/>
      <c r="AJ604" s="72"/>
      <c r="AT604" s="72"/>
      <c r="AU604" s="72"/>
      <c r="AV604" s="72"/>
      <c r="AW604" s="72"/>
      <c r="AX604" s="72"/>
      <c r="AY604" s="72"/>
      <c r="AZ604" s="72"/>
    </row>
    <row r="605" spans="9:52" x14ac:dyDescent="0.25"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I605" s="72"/>
      <c r="AJ605" s="72"/>
      <c r="AT605" s="72"/>
      <c r="AU605" s="72"/>
      <c r="AV605" s="72"/>
      <c r="AW605" s="72"/>
      <c r="AX605" s="72"/>
      <c r="AY605" s="72"/>
      <c r="AZ605" s="72"/>
    </row>
    <row r="606" spans="9:52" x14ac:dyDescent="0.25"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I606" s="72"/>
      <c r="AJ606" s="72"/>
      <c r="AT606" s="72"/>
      <c r="AU606" s="72"/>
      <c r="AV606" s="72"/>
      <c r="AW606" s="72"/>
      <c r="AX606" s="72"/>
      <c r="AY606" s="72"/>
      <c r="AZ606" s="72"/>
    </row>
    <row r="607" spans="9:52" x14ac:dyDescent="0.25"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I607" s="72"/>
      <c r="AJ607" s="72"/>
      <c r="AT607" s="72"/>
      <c r="AU607" s="72"/>
      <c r="AV607" s="72"/>
      <c r="AW607" s="72"/>
      <c r="AX607" s="72"/>
      <c r="AY607" s="72"/>
      <c r="AZ607" s="72"/>
    </row>
    <row r="608" spans="9:52" x14ac:dyDescent="0.25"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I608" s="72"/>
      <c r="AJ608" s="72"/>
      <c r="AT608" s="72"/>
      <c r="AU608" s="72"/>
      <c r="AV608" s="72"/>
      <c r="AW608" s="72"/>
      <c r="AX608" s="72"/>
      <c r="AY608" s="72"/>
      <c r="AZ608" s="72"/>
    </row>
    <row r="609" spans="9:52" x14ac:dyDescent="0.25"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I609" s="72"/>
      <c r="AJ609" s="72"/>
      <c r="AT609" s="72"/>
      <c r="AU609" s="72"/>
      <c r="AV609" s="72"/>
      <c r="AW609" s="72"/>
      <c r="AX609" s="72"/>
      <c r="AY609" s="72"/>
      <c r="AZ609" s="72"/>
    </row>
    <row r="610" spans="9:52" x14ac:dyDescent="0.25"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I610" s="72"/>
      <c r="AJ610" s="72"/>
      <c r="AT610" s="72"/>
      <c r="AU610" s="72"/>
      <c r="AV610" s="72"/>
      <c r="AW610" s="72"/>
      <c r="AX610" s="72"/>
      <c r="AY610" s="72"/>
      <c r="AZ610" s="72"/>
    </row>
    <row r="611" spans="9:52" x14ac:dyDescent="0.25"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I611" s="72"/>
      <c r="AJ611" s="72"/>
      <c r="AT611" s="72"/>
      <c r="AU611" s="72"/>
      <c r="AV611" s="72"/>
      <c r="AW611" s="72"/>
      <c r="AX611" s="72"/>
      <c r="AY611" s="72"/>
      <c r="AZ611" s="72"/>
    </row>
    <row r="612" spans="9:52" x14ac:dyDescent="0.25"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I612" s="72"/>
      <c r="AJ612" s="72"/>
      <c r="AT612" s="72"/>
      <c r="AU612" s="72"/>
      <c r="AV612" s="72"/>
      <c r="AW612" s="72"/>
      <c r="AX612" s="72"/>
      <c r="AY612" s="72"/>
      <c r="AZ612" s="72"/>
    </row>
    <row r="613" spans="9:52" x14ac:dyDescent="0.25"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I613" s="72"/>
      <c r="AJ613" s="72"/>
      <c r="AT613" s="72"/>
      <c r="AU613" s="72"/>
      <c r="AV613" s="72"/>
      <c r="AW613" s="72"/>
      <c r="AX613" s="72"/>
      <c r="AY613" s="72"/>
      <c r="AZ613" s="72"/>
    </row>
    <row r="614" spans="9:52" x14ac:dyDescent="0.25"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I614" s="72"/>
      <c r="AJ614" s="72"/>
      <c r="AT614" s="72"/>
      <c r="AU614" s="72"/>
      <c r="AV614" s="72"/>
      <c r="AW614" s="72"/>
      <c r="AX614" s="72"/>
      <c r="AY614" s="72"/>
      <c r="AZ614" s="72"/>
    </row>
    <row r="615" spans="9:52" x14ac:dyDescent="0.25"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I615" s="72"/>
      <c r="AJ615" s="72"/>
      <c r="AT615" s="72"/>
      <c r="AU615" s="72"/>
      <c r="AV615" s="72"/>
      <c r="AW615" s="72"/>
      <c r="AX615" s="72"/>
      <c r="AY615" s="72"/>
      <c r="AZ615" s="72"/>
    </row>
    <row r="616" spans="9:52" x14ac:dyDescent="0.25"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I616" s="72"/>
      <c r="AJ616" s="72"/>
      <c r="AT616" s="72"/>
      <c r="AU616" s="72"/>
      <c r="AV616" s="72"/>
      <c r="AW616" s="72"/>
      <c r="AX616" s="72"/>
      <c r="AY616" s="72"/>
      <c r="AZ616" s="72"/>
    </row>
    <row r="617" spans="9:52" x14ac:dyDescent="0.25"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I617" s="72"/>
      <c r="AJ617" s="72"/>
      <c r="AT617" s="72"/>
      <c r="AU617" s="72"/>
      <c r="AV617" s="72"/>
      <c r="AW617" s="72"/>
      <c r="AX617" s="72"/>
      <c r="AY617" s="72"/>
      <c r="AZ617" s="72"/>
    </row>
    <row r="618" spans="9:52" x14ac:dyDescent="0.25"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I618" s="72"/>
      <c r="AJ618" s="72"/>
      <c r="AT618" s="72"/>
      <c r="AU618" s="72"/>
      <c r="AV618" s="72"/>
      <c r="AW618" s="72"/>
      <c r="AX618" s="72"/>
      <c r="AY618" s="72"/>
      <c r="AZ618" s="72"/>
    </row>
    <row r="619" spans="9:52" x14ac:dyDescent="0.25"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I619" s="72"/>
      <c r="AJ619" s="72"/>
      <c r="AT619" s="72"/>
      <c r="AU619" s="72"/>
      <c r="AV619" s="72"/>
      <c r="AW619" s="72"/>
      <c r="AX619" s="72"/>
      <c r="AY619" s="72"/>
      <c r="AZ619" s="72"/>
    </row>
    <row r="620" spans="9:52" x14ac:dyDescent="0.25"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I620" s="72"/>
      <c r="AJ620" s="72"/>
      <c r="AT620" s="72"/>
      <c r="AU620" s="72"/>
      <c r="AV620" s="72"/>
      <c r="AW620" s="72"/>
      <c r="AX620" s="72"/>
      <c r="AY620" s="72"/>
      <c r="AZ620" s="72"/>
    </row>
    <row r="621" spans="9:52" x14ac:dyDescent="0.25"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I621" s="72"/>
      <c r="AJ621" s="72"/>
      <c r="AT621" s="72"/>
      <c r="AU621" s="72"/>
      <c r="AV621" s="72"/>
      <c r="AW621" s="72"/>
      <c r="AX621" s="72"/>
      <c r="AY621" s="72"/>
      <c r="AZ621" s="72"/>
    </row>
    <row r="622" spans="9:52" x14ac:dyDescent="0.25"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I622" s="72"/>
      <c r="AJ622" s="72"/>
      <c r="AT622" s="72"/>
      <c r="AU622" s="72"/>
      <c r="AV622" s="72"/>
      <c r="AW622" s="72"/>
      <c r="AX622" s="72"/>
      <c r="AY622" s="72"/>
      <c r="AZ622" s="72"/>
    </row>
    <row r="623" spans="9:52" x14ac:dyDescent="0.25"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I623" s="72"/>
      <c r="AJ623" s="72"/>
      <c r="AT623" s="72"/>
      <c r="AU623" s="72"/>
      <c r="AV623" s="72"/>
      <c r="AW623" s="72"/>
      <c r="AX623" s="72"/>
      <c r="AY623" s="72"/>
      <c r="AZ623" s="72"/>
    </row>
    <row r="624" spans="9:52" x14ac:dyDescent="0.25"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I624" s="72"/>
      <c r="AJ624" s="72"/>
      <c r="AT624" s="72"/>
      <c r="AU624" s="72"/>
      <c r="AV624" s="72"/>
      <c r="AW624" s="72"/>
      <c r="AX624" s="72"/>
      <c r="AY624" s="72"/>
      <c r="AZ624" s="72"/>
    </row>
    <row r="625" spans="9:52" x14ac:dyDescent="0.25"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I625" s="72"/>
      <c r="AJ625" s="72"/>
      <c r="AT625" s="72"/>
      <c r="AU625" s="72"/>
      <c r="AV625" s="72"/>
      <c r="AW625" s="72"/>
      <c r="AX625" s="72"/>
      <c r="AY625" s="72"/>
      <c r="AZ625" s="72"/>
    </row>
    <row r="626" spans="9:52" x14ac:dyDescent="0.25"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I626" s="72"/>
      <c r="AJ626" s="72"/>
      <c r="AT626" s="72"/>
      <c r="AU626" s="72"/>
      <c r="AV626" s="72"/>
      <c r="AW626" s="72"/>
      <c r="AX626" s="72"/>
      <c r="AY626" s="72"/>
      <c r="AZ626" s="72"/>
    </row>
    <row r="627" spans="9:52" x14ac:dyDescent="0.25"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I627" s="72"/>
      <c r="AJ627" s="72"/>
      <c r="AT627" s="72"/>
      <c r="AU627" s="72"/>
      <c r="AV627" s="72"/>
      <c r="AW627" s="72"/>
      <c r="AX627" s="72"/>
      <c r="AY627" s="72"/>
      <c r="AZ627" s="72"/>
    </row>
    <row r="628" spans="9:52" x14ac:dyDescent="0.25"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I628" s="72"/>
      <c r="AJ628" s="72"/>
      <c r="AT628" s="72"/>
      <c r="AU628" s="72"/>
      <c r="AV628" s="72"/>
      <c r="AW628" s="72"/>
      <c r="AX628" s="72"/>
      <c r="AY628" s="72"/>
      <c r="AZ628" s="72"/>
    </row>
    <row r="629" spans="9:52" x14ac:dyDescent="0.25"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I629" s="72"/>
      <c r="AJ629" s="72"/>
      <c r="AT629" s="72"/>
      <c r="AU629" s="72"/>
      <c r="AV629" s="72"/>
      <c r="AW629" s="72"/>
      <c r="AX629" s="72"/>
      <c r="AY629" s="72"/>
      <c r="AZ629" s="72"/>
    </row>
    <row r="630" spans="9:52" x14ac:dyDescent="0.25"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I630" s="72"/>
      <c r="AJ630" s="72"/>
      <c r="AT630" s="72"/>
      <c r="AU630" s="72"/>
      <c r="AV630" s="72"/>
      <c r="AW630" s="72"/>
      <c r="AX630" s="72"/>
      <c r="AY630" s="72"/>
      <c r="AZ630" s="72"/>
    </row>
    <row r="631" spans="9:52" x14ac:dyDescent="0.25"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I631" s="72"/>
      <c r="AJ631" s="72"/>
      <c r="AT631" s="72"/>
      <c r="AU631" s="72"/>
      <c r="AV631" s="72"/>
      <c r="AW631" s="72"/>
      <c r="AX631" s="72"/>
      <c r="AY631" s="72"/>
      <c r="AZ631" s="72"/>
    </row>
    <row r="632" spans="9:52" x14ac:dyDescent="0.25"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I632" s="72"/>
      <c r="AJ632" s="72"/>
      <c r="AT632" s="72"/>
      <c r="AU632" s="72"/>
      <c r="AV632" s="72"/>
      <c r="AW632" s="72"/>
      <c r="AX632" s="72"/>
      <c r="AY632" s="72"/>
      <c r="AZ632" s="72"/>
    </row>
    <row r="633" spans="9:52" x14ac:dyDescent="0.25"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I633" s="72"/>
      <c r="AJ633" s="72"/>
      <c r="AT633" s="72"/>
      <c r="AU633" s="72"/>
      <c r="AV633" s="72"/>
      <c r="AW633" s="72"/>
      <c r="AX633" s="72"/>
      <c r="AY633" s="72"/>
      <c r="AZ633" s="72"/>
    </row>
    <row r="634" spans="9:52" x14ac:dyDescent="0.25"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I634" s="72"/>
      <c r="AJ634" s="72"/>
      <c r="AT634" s="72"/>
      <c r="AU634" s="72"/>
      <c r="AV634" s="72"/>
      <c r="AW634" s="72"/>
      <c r="AX634" s="72"/>
      <c r="AY634" s="72"/>
      <c r="AZ634" s="72"/>
    </row>
    <row r="635" spans="9:52" x14ac:dyDescent="0.25"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I635" s="72"/>
      <c r="AJ635" s="72"/>
      <c r="AT635" s="72"/>
      <c r="AU635" s="72"/>
      <c r="AV635" s="72"/>
      <c r="AW635" s="72"/>
      <c r="AX635" s="72"/>
      <c r="AY635" s="72"/>
      <c r="AZ635" s="72"/>
    </row>
    <row r="636" spans="9:52" x14ac:dyDescent="0.25"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I636" s="72"/>
      <c r="AJ636" s="72"/>
      <c r="AT636" s="72"/>
      <c r="AU636" s="72"/>
      <c r="AV636" s="72"/>
      <c r="AW636" s="72"/>
      <c r="AX636" s="72"/>
      <c r="AY636" s="72"/>
      <c r="AZ636" s="72"/>
    </row>
    <row r="637" spans="9:52" x14ac:dyDescent="0.25"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I637" s="72"/>
      <c r="AJ637" s="72"/>
      <c r="AT637" s="72"/>
      <c r="AU637" s="72"/>
      <c r="AV637" s="72"/>
      <c r="AW637" s="72"/>
      <c r="AX637" s="72"/>
      <c r="AY637" s="72"/>
      <c r="AZ637" s="72"/>
    </row>
    <row r="638" spans="9:52" x14ac:dyDescent="0.25"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I638" s="72"/>
      <c r="AJ638" s="72"/>
      <c r="AT638" s="72"/>
      <c r="AU638" s="72"/>
      <c r="AV638" s="72"/>
      <c r="AW638" s="72"/>
      <c r="AX638" s="72"/>
      <c r="AY638" s="72"/>
      <c r="AZ638" s="72"/>
    </row>
    <row r="639" spans="9:52" x14ac:dyDescent="0.25"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I639" s="72"/>
      <c r="AJ639" s="72"/>
      <c r="AT639" s="72"/>
      <c r="AU639" s="72"/>
      <c r="AV639" s="72"/>
      <c r="AW639" s="72"/>
      <c r="AX639" s="72"/>
      <c r="AY639" s="72"/>
      <c r="AZ639" s="72"/>
    </row>
    <row r="640" spans="9:52" x14ac:dyDescent="0.25"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I640" s="72"/>
      <c r="AJ640" s="72"/>
      <c r="AT640" s="72"/>
      <c r="AU640" s="72"/>
      <c r="AV640" s="72"/>
      <c r="AW640" s="72"/>
      <c r="AX640" s="72"/>
      <c r="AY640" s="72"/>
      <c r="AZ640" s="72"/>
    </row>
    <row r="641" spans="9:52" x14ac:dyDescent="0.25"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I641" s="72"/>
      <c r="AJ641" s="72"/>
      <c r="AT641" s="72"/>
      <c r="AU641" s="72"/>
      <c r="AV641" s="72"/>
      <c r="AW641" s="72"/>
      <c r="AX641" s="72"/>
      <c r="AY641" s="72"/>
      <c r="AZ641" s="72"/>
    </row>
    <row r="642" spans="9:52" x14ac:dyDescent="0.25"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I642" s="72"/>
      <c r="AJ642" s="72"/>
      <c r="AT642" s="72"/>
      <c r="AU642" s="72"/>
      <c r="AV642" s="72"/>
      <c r="AW642" s="72"/>
      <c r="AX642" s="72"/>
      <c r="AY642" s="72"/>
      <c r="AZ642" s="72"/>
    </row>
    <row r="643" spans="9:52" x14ac:dyDescent="0.25"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I643" s="72"/>
      <c r="AJ643" s="72"/>
      <c r="AT643" s="72"/>
      <c r="AU643" s="72"/>
      <c r="AV643" s="72"/>
      <c r="AW643" s="72"/>
      <c r="AX643" s="72"/>
      <c r="AY643" s="72"/>
      <c r="AZ643" s="72"/>
    </row>
    <row r="644" spans="9:52" x14ac:dyDescent="0.25"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I644" s="72"/>
      <c r="AJ644" s="72"/>
      <c r="AT644" s="72"/>
      <c r="AU644" s="72"/>
      <c r="AV644" s="72"/>
      <c r="AW644" s="72"/>
      <c r="AX644" s="72"/>
      <c r="AY644" s="72"/>
      <c r="AZ644" s="72"/>
    </row>
    <row r="645" spans="9:52" x14ac:dyDescent="0.25"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I645" s="72"/>
      <c r="AJ645" s="72"/>
      <c r="AT645" s="72"/>
      <c r="AU645" s="72"/>
      <c r="AV645" s="72"/>
      <c r="AW645" s="72"/>
      <c r="AX645" s="72"/>
      <c r="AY645" s="72"/>
      <c r="AZ645" s="72"/>
    </row>
    <row r="646" spans="9:52" x14ac:dyDescent="0.25"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I646" s="72"/>
      <c r="AJ646" s="72"/>
      <c r="AT646" s="72"/>
      <c r="AU646" s="72"/>
      <c r="AV646" s="72"/>
      <c r="AW646" s="72"/>
      <c r="AX646" s="72"/>
      <c r="AY646" s="72"/>
      <c r="AZ646" s="72"/>
    </row>
    <row r="647" spans="9:52" x14ac:dyDescent="0.25"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I647" s="72"/>
      <c r="AJ647" s="72"/>
      <c r="AT647" s="72"/>
      <c r="AU647" s="72"/>
      <c r="AV647" s="72"/>
      <c r="AW647" s="72"/>
      <c r="AX647" s="72"/>
      <c r="AY647" s="72"/>
      <c r="AZ647" s="72"/>
    </row>
    <row r="648" spans="9:52" x14ac:dyDescent="0.25"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I648" s="72"/>
      <c r="AJ648" s="72"/>
      <c r="AT648" s="72"/>
      <c r="AU648" s="72"/>
      <c r="AV648" s="72"/>
      <c r="AW648" s="72"/>
      <c r="AX648" s="72"/>
      <c r="AY648" s="72"/>
      <c r="AZ648" s="72"/>
    </row>
    <row r="649" spans="9:52" x14ac:dyDescent="0.25"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I649" s="72"/>
      <c r="AJ649" s="72"/>
      <c r="AT649" s="72"/>
      <c r="AU649" s="72"/>
      <c r="AV649" s="72"/>
      <c r="AW649" s="72"/>
      <c r="AX649" s="72"/>
      <c r="AY649" s="72"/>
      <c r="AZ649" s="72"/>
    </row>
    <row r="650" spans="9:52" x14ac:dyDescent="0.25"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I650" s="72"/>
      <c r="AJ650" s="72"/>
      <c r="AT650" s="72"/>
      <c r="AU650" s="72"/>
      <c r="AV650" s="72"/>
      <c r="AW650" s="72"/>
      <c r="AX650" s="72"/>
      <c r="AY650" s="72"/>
      <c r="AZ650" s="72"/>
    </row>
    <row r="651" spans="9:52" x14ac:dyDescent="0.25"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I651" s="72"/>
      <c r="AJ651" s="72"/>
      <c r="AT651" s="72"/>
      <c r="AU651" s="72"/>
      <c r="AV651" s="72"/>
      <c r="AW651" s="72"/>
      <c r="AX651" s="72"/>
      <c r="AY651" s="72"/>
      <c r="AZ651" s="72"/>
    </row>
    <row r="652" spans="9:52" x14ac:dyDescent="0.25"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I652" s="72"/>
      <c r="AJ652" s="72"/>
      <c r="AT652" s="72"/>
      <c r="AU652" s="72"/>
      <c r="AV652" s="72"/>
      <c r="AW652" s="72"/>
      <c r="AX652" s="72"/>
      <c r="AY652" s="72"/>
      <c r="AZ652" s="72"/>
    </row>
    <row r="653" spans="9:52" x14ac:dyDescent="0.25"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I653" s="72"/>
      <c r="AJ653" s="72"/>
      <c r="AT653" s="72"/>
      <c r="AU653" s="72"/>
      <c r="AV653" s="72"/>
      <c r="AW653" s="72"/>
      <c r="AX653" s="72"/>
      <c r="AY653" s="72"/>
      <c r="AZ653" s="72"/>
    </row>
    <row r="654" spans="9:52" x14ac:dyDescent="0.25"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I654" s="72"/>
      <c r="AJ654" s="72"/>
      <c r="AT654" s="72"/>
      <c r="AU654" s="72"/>
      <c r="AV654" s="72"/>
      <c r="AW654" s="72"/>
      <c r="AX654" s="72"/>
      <c r="AY654" s="72"/>
      <c r="AZ654" s="72"/>
    </row>
    <row r="655" spans="9:52" x14ac:dyDescent="0.25"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I655" s="72"/>
      <c r="AJ655" s="72"/>
      <c r="AT655" s="72"/>
      <c r="AU655" s="72"/>
      <c r="AV655" s="72"/>
      <c r="AW655" s="72"/>
      <c r="AX655" s="72"/>
      <c r="AY655" s="72"/>
      <c r="AZ655" s="72"/>
    </row>
    <row r="656" spans="9:52" x14ac:dyDescent="0.25"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I656" s="72"/>
      <c r="AJ656" s="72"/>
      <c r="AT656" s="72"/>
      <c r="AU656" s="72"/>
      <c r="AV656" s="72"/>
      <c r="AW656" s="72"/>
      <c r="AX656" s="72"/>
      <c r="AY656" s="72"/>
      <c r="AZ656" s="72"/>
    </row>
    <row r="657" spans="9:52" x14ac:dyDescent="0.25"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I657" s="72"/>
      <c r="AJ657" s="72"/>
      <c r="AT657" s="72"/>
      <c r="AU657" s="72"/>
      <c r="AV657" s="72"/>
      <c r="AW657" s="72"/>
      <c r="AX657" s="72"/>
      <c r="AY657" s="72"/>
      <c r="AZ657" s="72"/>
    </row>
    <row r="658" spans="9:52" x14ac:dyDescent="0.25"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I658" s="72"/>
      <c r="AJ658" s="72"/>
      <c r="AT658" s="72"/>
      <c r="AU658" s="72"/>
      <c r="AV658" s="72"/>
      <c r="AW658" s="72"/>
      <c r="AX658" s="72"/>
      <c r="AY658" s="72"/>
      <c r="AZ658" s="72"/>
    </row>
    <row r="659" spans="9:52" x14ac:dyDescent="0.25"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I659" s="72"/>
      <c r="AJ659" s="72"/>
      <c r="AT659" s="72"/>
      <c r="AU659" s="72"/>
      <c r="AV659" s="72"/>
      <c r="AW659" s="72"/>
      <c r="AX659" s="72"/>
      <c r="AY659" s="72"/>
      <c r="AZ659" s="72"/>
    </row>
    <row r="660" spans="9:52" x14ac:dyDescent="0.25"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I660" s="72"/>
      <c r="AJ660" s="72"/>
      <c r="AT660" s="72"/>
      <c r="AU660" s="72"/>
      <c r="AV660" s="72"/>
      <c r="AW660" s="72"/>
      <c r="AX660" s="72"/>
      <c r="AY660" s="72"/>
      <c r="AZ660" s="72"/>
    </row>
    <row r="661" spans="9:52" x14ac:dyDescent="0.25"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I661" s="72"/>
      <c r="AJ661" s="72"/>
      <c r="AT661" s="72"/>
      <c r="AU661" s="72"/>
      <c r="AV661" s="72"/>
      <c r="AW661" s="72"/>
      <c r="AX661" s="72"/>
      <c r="AY661" s="72"/>
      <c r="AZ661" s="72"/>
    </row>
    <row r="662" spans="9:52" x14ac:dyDescent="0.25"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I662" s="72"/>
      <c r="AJ662" s="72"/>
      <c r="AT662" s="72"/>
      <c r="AU662" s="72"/>
      <c r="AV662" s="72"/>
      <c r="AW662" s="72"/>
      <c r="AX662" s="72"/>
      <c r="AY662" s="72"/>
      <c r="AZ662" s="72"/>
    </row>
    <row r="663" spans="9:52" x14ac:dyDescent="0.25"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I663" s="72"/>
      <c r="AJ663" s="72"/>
      <c r="AT663" s="72"/>
      <c r="AU663" s="72"/>
      <c r="AV663" s="72"/>
      <c r="AW663" s="72"/>
      <c r="AX663" s="72"/>
      <c r="AY663" s="72"/>
      <c r="AZ663" s="72"/>
    </row>
    <row r="664" spans="9:52" x14ac:dyDescent="0.25"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I664" s="72"/>
      <c r="AJ664" s="72"/>
      <c r="AT664" s="72"/>
      <c r="AU664" s="72"/>
      <c r="AV664" s="72"/>
      <c r="AW664" s="72"/>
      <c r="AX664" s="72"/>
      <c r="AY664" s="72"/>
      <c r="AZ664" s="72"/>
    </row>
    <row r="665" spans="9:52" x14ac:dyDescent="0.25"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I665" s="72"/>
      <c r="AJ665" s="72"/>
      <c r="AT665" s="72"/>
      <c r="AU665" s="72"/>
      <c r="AV665" s="72"/>
      <c r="AW665" s="72"/>
      <c r="AX665" s="72"/>
      <c r="AY665" s="72"/>
      <c r="AZ665" s="72"/>
    </row>
    <row r="666" spans="9:52" x14ac:dyDescent="0.25"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I666" s="72"/>
      <c r="AJ666" s="72"/>
      <c r="AT666" s="72"/>
      <c r="AU666" s="72"/>
      <c r="AV666" s="72"/>
      <c r="AW666" s="72"/>
      <c r="AX666" s="72"/>
      <c r="AY666" s="72"/>
      <c r="AZ666" s="72"/>
    </row>
    <row r="667" spans="9:52" x14ac:dyDescent="0.25"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I667" s="72"/>
      <c r="AJ667" s="72"/>
      <c r="AT667" s="72"/>
      <c r="AU667" s="72"/>
      <c r="AV667" s="72"/>
      <c r="AW667" s="72"/>
      <c r="AX667" s="72"/>
      <c r="AY667" s="72"/>
      <c r="AZ667" s="72"/>
    </row>
    <row r="668" spans="9:52" x14ac:dyDescent="0.25"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I668" s="72"/>
      <c r="AJ668" s="72"/>
      <c r="AT668" s="72"/>
      <c r="AU668" s="72"/>
      <c r="AV668" s="72"/>
      <c r="AW668" s="72"/>
      <c r="AX668" s="72"/>
      <c r="AY668" s="72"/>
      <c r="AZ668" s="72"/>
    </row>
    <row r="669" spans="9:52" x14ac:dyDescent="0.25"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I669" s="72"/>
      <c r="AJ669" s="72"/>
      <c r="AT669" s="72"/>
      <c r="AU669" s="72"/>
      <c r="AV669" s="72"/>
      <c r="AW669" s="72"/>
      <c r="AX669" s="72"/>
      <c r="AY669" s="72"/>
      <c r="AZ669" s="72"/>
    </row>
    <row r="670" spans="9:52" x14ac:dyDescent="0.25"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I670" s="72"/>
      <c r="AJ670" s="72"/>
      <c r="AT670" s="72"/>
      <c r="AU670" s="72"/>
      <c r="AV670" s="72"/>
      <c r="AW670" s="72"/>
      <c r="AX670" s="72"/>
      <c r="AY670" s="72"/>
      <c r="AZ670" s="72"/>
    </row>
    <row r="671" spans="9:52" x14ac:dyDescent="0.25">
      <c r="AI671" s="72"/>
      <c r="AJ671" s="72"/>
      <c r="AT671" s="72"/>
      <c r="AU671" s="72"/>
      <c r="AV671" s="72"/>
      <c r="AW671" s="72"/>
      <c r="AX671" s="72"/>
      <c r="AY671" s="72"/>
      <c r="AZ671" s="72"/>
    </row>
  </sheetData>
  <sortState ref="AA5:AK14">
    <sortCondition descending="1" ref="AK5:AK14"/>
  </sortState>
  <mergeCells count="1">
    <mergeCell ref="M3:N3"/>
  </mergeCells>
  <pageMargins left="0.23622047244094491" right="0.23622047244094491" top="0.74803149606299213" bottom="0.74803149606299213" header="0.31496062992125984" footer="0.31496062992125984"/>
  <pageSetup paperSize="9" scale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50"/>
  <sheetViews>
    <sheetView topLeftCell="AD1" workbookViewId="0">
      <selection activeCell="Z5" sqref="R3:Z5"/>
    </sheetView>
  </sheetViews>
  <sheetFormatPr defaultRowHeight="15" x14ac:dyDescent="0.25"/>
  <cols>
    <col min="2" max="2" width="13.28515625" bestFit="1" customWidth="1"/>
    <col min="3" max="3" width="21" customWidth="1"/>
    <col min="4" max="4" width="5.85546875" customWidth="1"/>
    <col min="5" max="5" width="5.7109375" customWidth="1"/>
    <col min="6" max="6" width="6.7109375" bestFit="1" customWidth="1"/>
    <col min="7" max="8" width="6.5703125" customWidth="1"/>
    <col min="9" max="9" width="6.28515625" customWidth="1"/>
    <col min="10" max="10" width="5.5703125" customWidth="1"/>
    <col min="11" max="11" width="5.5703125" style="40" customWidth="1"/>
    <col min="12" max="12" width="6.42578125" style="40" customWidth="1"/>
    <col min="13" max="13" width="5.140625" style="40" customWidth="1"/>
    <col min="14" max="14" width="5.42578125" customWidth="1"/>
    <col min="15" max="15" width="5.5703125" customWidth="1"/>
    <col min="16" max="16" width="13.5703125" bestFit="1" customWidth="1"/>
    <col min="18" max="18" width="13.28515625" bestFit="1" customWidth="1"/>
    <col min="19" max="19" width="18.140625" bestFit="1" customWidth="1"/>
    <col min="20" max="20" width="10.140625" bestFit="1" customWidth="1"/>
    <col min="21" max="22" width="7.42578125" customWidth="1"/>
    <col min="23" max="23" width="10.85546875" customWidth="1"/>
    <col min="24" max="24" width="16.140625" style="40" customWidth="1"/>
    <col min="25" max="25" width="8.85546875" customWidth="1"/>
    <col min="26" max="26" width="15.42578125" bestFit="1" customWidth="1"/>
    <col min="28" max="28" width="13.28515625" bestFit="1" customWidth="1"/>
    <col min="29" max="29" width="20" bestFit="1" customWidth="1"/>
    <col min="30" max="30" width="8.5703125" bestFit="1" customWidth="1"/>
    <col min="31" max="31" width="8.5703125" customWidth="1"/>
    <col min="32" max="32" width="11.140625" customWidth="1"/>
    <col min="33" max="33" width="11.7109375" bestFit="1" customWidth="1"/>
    <col min="34" max="34" width="10.7109375" bestFit="1" customWidth="1"/>
    <col min="35" max="35" width="5.5703125" customWidth="1"/>
    <col min="36" max="36" width="9.5703125" customWidth="1"/>
    <col min="37" max="37" width="6.140625" customWidth="1"/>
    <col min="38" max="38" width="14.28515625" bestFit="1" customWidth="1"/>
    <col min="40" max="40" width="13.28515625" bestFit="1" customWidth="1"/>
    <col min="41" max="41" width="20" bestFit="1" customWidth="1"/>
    <col min="42" max="42" width="8.42578125" bestFit="1" customWidth="1"/>
    <col min="43" max="43" width="6.85546875" customWidth="1"/>
    <col min="44" max="44" width="7.42578125" customWidth="1"/>
    <col min="45" max="45" width="7" bestFit="1" customWidth="1"/>
    <col min="46" max="46" width="10.7109375" customWidth="1"/>
    <col min="47" max="47" width="8" style="45" customWidth="1"/>
    <col min="48" max="48" width="8.7109375" style="45" customWidth="1"/>
    <col min="49" max="49" width="13" customWidth="1"/>
    <col min="50" max="50" width="8.85546875" customWidth="1"/>
    <col min="51" max="51" width="12.85546875" bestFit="1" customWidth="1"/>
  </cols>
  <sheetData>
    <row r="1" spans="1:51" x14ac:dyDescent="0.25">
      <c r="A1" t="s">
        <v>412</v>
      </c>
      <c r="K1" s="43"/>
      <c r="L1" s="43"/>
      <c r="M1" s="43"/>
      <c r="Q1" t="s">
        <v>412</v>
      </c>
      <c r="X1" s="43"/>
      <c r="AA1" t="s">
        <v>412</v>
      </c>
      <c r="AM1" t="s">
        <v>412</v>
      </c>
      <c r="AU1" s="43"/>
      <c r="AV1" s="43"/>
    </row>
    <row r="2" spans="1:51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2"/>
      <c r="K2" s="44"/>
      <c r="L2" s="44"/>
      <c r="M2" s="44"/>
      <c r="N2" s="2"/>
      <c r="O2" s="2"/>
      <c r="P2" s="2"/>
      <c r="Q2" s="2"/>
      <c r="R2" s="2"/>
      <c r="S2" s="2"/>
      <c r="T2" s="2" t="s">
        <v>6</v>
      </c>
      <c r="U2" s="2"/>
      <c r="V2" s="2"/>
      <c r="W2" s="2"/>
      <c r="X2" s="44"/>
      <c r="Y2" s="2"/>
      <c r="Z2" s="2"/>
      <c r="AA2" s="2"/>
      <c r="AB2" s="2"/>
      <c r="AC2" s="2"/>
      <c r="AD2" s="2" t="s">
        <v>7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8</v>
      </c>
      <c r="AQ2" s="2"/>
      <c r="AR2" s="2"/>
      <c r="AS2" s="2"/>
      <c r="AT2" s="2"/>
      <c r="AU2" s="44"/>
      <c r="AV2" s="44"/>
      <c r="AW2" s="2"/>
      <c r="AX2" s="2"/>
      <c r="AY2" s="2"/>
    </row>
    <row r="3" spans="1:51" ht="15.75" x14ac:dyDescent="0.25">
      <c r="A3" t="s">
        <v>12</v>
      </c>
      <c r="B3" t="s">
        <v>197</v>
      </c>
      <c r="C3" t="s">
        <v>13</v>
      </c>
      <c r="D3" s="6" t="s">
        <v>413</v>
      </c>
      <c r="E3" s="29"/>
      <c r="F3" s="7"/>
      <c r="G3" s="20" t="s">
        <v>417</v>
      </c>
      <c r="H3" s="20"/>
      <c r="I3" s="11" t="s">
        <v>419</v>
      </c>
      <c r="J3" s="11"/>
      <c r="K3" s="42" t="s">
        <v>422</v>
      </c>
      <c r="L3" s="42"/>
      <c r="M3" s="42"/>
      <c r="N3" s="16" t="s">
        <v>442</v>
      </c>
      <c r="O3" s="26"/>
      <c r="P3" s="3" t="s">
        <v>14</v>
      </c>
      <c r="Q3" t="s">
        <v>12</v>
      </c>
      <c r="R3" t="s">
        <v>197</v>
      </c>
      <c r="S3" t="s">
        <v>13</v>
      </c>
      <c r="T3" s="10" t="s">
        <v>0</v>
      </c>
      <c r="U3" s="20" t="s">
        <v>417</v>
      </c>
      <c r="V3" s="20"/>
      <c r="W3" s="11" t="s">
        <v>419</v>
      </c>
      <c r="X3" s="42" t="s">
        <v>422</v>
      </c>
      <c r="Y3" s="16" t="s">
        <v>441</v>
      </c>
      <c r="Z3" s="3" t="s">
        <v>15</v>
      </c>
      <c r="AA3" t="s">
        <v>12</v>
      </c>
      <c r="AB3" t="s">
        <v>197</v>
      </c>
      <c r="AC3" t="s">
        <v>13</v>
      </c>
      <c r="AD3" s="10" t="s">
        <v>413</v>
      </c>
      <c r="AE3" s="10"/>
      <c r="AF3" s="20" t="s">
        <v>417</v>
      </c>
      <c r="AG3" s="11" t="s">
        <v>419</v>
      </c>
      <c r="AH3" s="19" t="s">
        <v>422</v>
      </c>
      <c r="AI3" s="28"/>
      <c r="AJ3" s="26" t="s">
        <v>440</v>
      </c>
      <c r="AK3" s="26"/>
      <c r="AL3" s="3" t="s">
        <v>16</v>
      </c>
      <c r="AM3" t="s">
        <v>12</v>
      </c>
      <c r="AN3" t="s">
        <v>197</v>
      </c>
      <c r="AO3" t="s">
        <v>13</v>
      </c>
      <c r="AP3" s="10" t="s">
        <v>0</v>
      </c>
      <c r="AQ3" s="23" t="s">
        <v>417</v>
      </c>
      <c r="AR3" s="24"/>
      <c r="AS3" s="25"/>
      <c r="AT3" s="11" t="s">
        <v>419</v>
      </c>
      <c r="AU3" s="48" t="s">
        <v>429</v>
      </c>
      <c r="AV3" s="48"/>
      <c r="AW3" s="19" t="s">
        <v>428</v>
      </c>
      <c r="AX3" s="26" t="s">
        <v>441</v>
      </c>
      <c r="AY3" s="1" t="s">
        <v>17</v>
      </c>
    </row>
    <row r="4" spans="1:51" s="74" customFormat="1" ht="15.75" x14ac:dyDescent="0.25">
      <c r="D4" s="54">
        <v>100</v>
      </c>
      <c r="E4" s="54">
        <v>200</v>
      </c>
      <c r="F4" s="54" t="s">
        <v>18</v>
      </c>
      <c r="G4" s="55">
        <v>100</v>
      </c>
      <c r="H4" s="55">
        <v>300</v>
      </c>
      <c r="I4" s="56">
        <v>100</v>
      </c>
      <c r="J4" s="56">
        <v>200</v>
      </c>
      <c r="K4" s="57">
        <v>100</v>
      </c>
      <c r="L4" s="57" t="s">
        <v>436</v>
      </c>
      <c r="M4" s="57">
        <v>400</v>
      </c>
      <c r="N4" s="73">
        <v>100</v>
      </c>
      <c r="O4" s="73">
        <v>400</v>
      </c>
      <c r="P4" s="75"/>
      <c r="T4" s="54">
        <v>800</v>
      </c>
      <c r="U4" s="55">
        <v>800</v>
      </c>
      <c r="V4" s="55">
        <v>2000</v>
      </c>
      <c r="W4" s="56" t="s">
        <v>10</v>
      </c>
      <c r="X4" s="57" t="s">
        <v>437</v>
      </c>
      <c r="Y4" s="73">
        <v>800</v>
      </c>
      <c r="Z4" s="75"/>
      <c r="AD4" s="54" t="s">
        <v>11</v>
      </c>
      <c r="AE4" s="54" t="s">
        <v>2</v>
      </c>
      <c r="AF4" s="55" t="s">
        <v>414</v>
      </c>
      <c r="AG4" s="56" t="s">
        <v>11</v>
      </c>
      <c r="AH4" s="57" t="s">
        <v>424</v>
      </c>
      <c r="AI4" s="57" t="s">
        <v>2</v>
      </c>
      <c r="AJ4" s="73" t="s">
        <v>424</v>
      </c>
      <c r="AK4" s="73" t="s">
        <v>11</v>
      </c>
      <c r="AL4" s="75"/>
      <c r="AP4" s="54" t="s">
        <v>4</v>
      </c>
      <c r="AQ4" s="55" t="s">
        <v>4</v>
      </c>
      <c r="AR4" s="55" t="s">
        <v>5</v>
      </c>
      <c r="AS4" s="55" t="s">
        <v>3</v>
      </c>
      <c r="AT4" s="56" t="s">
        <v>420</v>
      </c>
      <c r="AU4" s="76" t="s">
        <v>19</v>
      </c>
      <c r="AV4" s="76" t="s">
        <v>4</v>
      </c>
      <c r="AW4" s="57" t="s">
        <v>5</v>
      </c>
      <c r="AX4" s="73" t="s">
        <v>425</v>
      </c>
      <c r="AY4" s="75"/>
    </row>
    <row r="5" spans="1:51" x14ac:dyDescent="0.25">
      <c r="A5" s="33">
        <v>1</v>
      </c>
      <c r="B5" s="82">
        <v>2651</v>
      </c>
      <c r="C5" s="82" t="str">
        <f>VLOOKUP(B5,'Flac 2016'!$B$246:$C$270,2,FALSE)</f>
        <v>Carpentier Nico</v>
      </c>
      <c r="D5" s="82"/>
      <c r="E5" s="82">
        <v>730</v>
      </c>
      <c r="F5" s="82">
        <v>810</v>
      </c>
      <c r="G5" s="82">
        <v>659</v>
      </c>
      <c r="H5" s="82">
        <v>1009</v>
      </c>
      <c r="I5" s="82"/>
      <c r="J5" s="82"/>
      <c r="K5" s="82">
        <v>691</v>
      </c>
      <c r="L5" s="82">
        <v>799</v>
      </c>
      <c r="M5" s="82"/>
      <c r="N5" s="82"/>
      <c r="O5" s="82"/>
      <c r="P5" s="82">
        <f t="shared" ref="P5:P17" si="0">SUM(D5:O5)</f>
        <v>4698</v>
      </c>
      <c r="Q5" s="5">
        <v>1</v>
      </c>
      <c r="R5" s="82">
        <v>2563</v>
      </c>
      <c r="S5" s="82" t="str">
        <f>VLOOKUP(R5,'Flac 2016'!$B$246:$C$270,2,FALSE)</f>
        <v>Desmet Yelko</v>
      </c>
      <c r="T5" s="82">
        <v>435</v>
      </c>
      <c r="U5" s="82">
        <v>364</v>
      </c>
      <c r="V5" s="82"/>
      <c r="W5" s="82">
        <v>339</v>
      </c>
      <c r="X5" s="82"/>
      <c r="Y5" s="82"/>
      <c r="Z5" s="82">
        <f>SUM(T5:Y5)</f>
        <v>1138</v>
      </c>
      <c r="AA5" s="5">
        <v>1</v>
      </c>
      <c r="AB5" s="5">
        <v>2326</v>
      </c>
      <c r="AC5" s="33" t="str">
        <f>VLOOKUP(AB5,'Flac 2016'!$B$246:$C$270,2,FALSE)</f>
        <v>Laverge Lucas</v>
      </c>
      <c r="AD5" s="9">
        <v>396</v>
      </c>
      <c r="AE5" s="9">
        <v>335</v>
      </c>
      <c r="AF5" s="22"/>
      <c r="AG5" s="13"/>
      <c r="AH5" s="15"/>
      <c r="AI5" s="15"/>
      <c r="AJ5" s="18"/>
      <c r="AK5" s="18"/>
      <c r="AL5" s="5">
        <f>SUM(AD5:AK5)</f>
        <v>731</v>
      </c>
      <c r="AM5" s="33">
        <v>1</v>
      </c>
      <c r="AN5" s="33">
        <v>2651</v>
      </c>
      <c r="AO5" s="33" t="str">
        <f>VLOOKUP(AN5,'Flac 2016'!$B$246:$C$270,2,FALSE)</f>
        <v>Carpentier Nico</v>
      </c>
      <c r="AP5" s="9">
        <v>525</v>
      </c>
      <c r="AQ5" s="22">
        <v>531</v>
      </c>
      <c r="AR5" s="22"/>
      <c r="AS5" s="22">
        <v>240</v>
      </c>
      <c r="AT5" s="13"/>
      <c r="AU5" s="46"/>
      <c r="AV5" s="46"/>
      <c r="AW5" s="15"/>
      <c r="AX5" s="18"/>
      <c r="AY5" s="33">
        <f t="shared" ref="AY5:AY12" si="1">SUM(AP5:AX5)</f>
        <v>1296</v>
      </c>
    </row>
    <row r="6" spans="1:51" x14ac:dyDescent="0.25">
      <c r="A6" s="5">
        <v>2</v>
      </c>
      <c r="B6" s="82">
        <v>2632</v>
      </c>
      <c r="C6" s="82" t="str">
        <f>VLOOKUP(B6,'Flac 2016'!$B$246:$C$270,2,FALSE)</f>
        <v>Depickere Tim</v>
      </c>
      <c r="D6" s="82">
        <v>672</v>
      </c>
      <c r="E6" s="82">
        <v>729</v>
      </c>
      <c r="F6" s="82"/>
      <c r="G6" s="82">
        <v>628</v>
      </c>
      <c r="H6" s="82">
        <v>943</v>
      </c>
      <c r="I6" s="82"/>
      <c r="J6" s="82"/>
      <c r="K6" s="82">
        <v>757</v>
      </c>
      <c r="L6" s="82"/>
      <c r="M6" s="82"/>
      <c r="N6" s="82"/>
      <c r="O6" s="82"/>
      <c r="P6" s="82">
        <f t="shared" si="0"/>
        <v>3729</v>
      </c>
      <c r="Q6" s="5">
        <v>2</v>
      </c>
      <c r="R6" s="5">
        <v>2635</v>
      </c>
      <c r="S6" s="33" t="str">
        <f>VLOOKUP(R6,'Flac 2016'!$B$246:$C$270,2,FALSE)</f>
        <v>Witdouck Arne</v>
      </c>
      <c r="T6" s="9">
        <v>625</v>
      </c>
      <c r="U6" s="22"/>
      <c r="V6" s="22"/>
      <c r="W6" s="13"/>
      <c r="X6" s="15"/>
      <c r="Y6" s="18"/>
      <c r="Z6" s="5">
        <f>SUM(T6:Y6)</f>
        <v>625</v>
      </c>
      <c r="AA6" s="5">
        <v>2</v>
      </c>
      <c r="AB6" s="5">
        <v>2073</v>
      </c>
      <c r="AC6" s="33" t="str">
        <f>VLOOKUP(AB6,'Flac 2016'!$B$246:$C$270,2,FALSE)</f>
        <v>Pauwelyn Nils</v>
      </c>
      <c r="AD6" s="9"/>
      <c r="AE6" s="9">
        <v>531</v>
      </c>
      <c r="AF6" s="22"/>
      <c r="AG6" s="13"/>
      <c r="AH6" s="15"/>
      <c r="AI6" s="15"/>
      <c r="AJ6" s="18"/>
      <c r="AK6" s="18"/>
      <c r="AL6" s="5">
        <f>SUM(AD6:AK6)</f>
        <v>531</v>
      </c>
      <c r="AM6" s="5">
        <v>2</v>
      </c>
      <c r="AN6" s="5">
        <v>2632</v>
      </c>
      <c r="AO6" s="33" t="str">
        <f>VLOOKUP(AN6,'Flac 2016'!$B$246:$C$270,2,FALSE)</f>
        <v>Depickere Tim</v>
      </c>
      <c r="AP6" s="9">
        <v>397</v>
      </c>
      <c r="AQ6" s="22">
        <v>382</v>
      </c>
      <c r="AR6" s="22"/>
      <c r="AS6" s="22">
        <v>302</v>
      </c>
      <c r="AT6" s="13"/>
      <c r="AU6" s="46"/>
      <c r="AV6" s="46"/>
      <c r="AW6" s="15"/>
      <c r="AX6" s="18"/>
      <c r="AY6" s="5">
        <f t="shared" si="1"/>
        <v>1081</v>
      </c>
    </row>
    <row r="7" spans="1:51" x14ac:dyDescent="0.25">
      <c r="A7" s="5">
        <v>3</v>
      </c>
      <c r="B7" s="5">
        <v>2728</v>
      </c>
      <c r="C7" s="33" t="str">
        <f>VLOOKUP(B7,'Flac 2016'!$B$246:$C$270,2,FALSE)</f>
        <v>Van Ongevalle Tanguy</v>
      </c>
      <c r="D7" s="9">
        <v>755</v>
      </c>
      <c r="E7" s="9">
        <v>777</v>
      </c>
      <c r="F7" s="9"/>
      <c r="G7" s="22"/>
      <c r="H7" s="22"/>
      <c r="I7" s="13"/>
      <c r="J7" s="13"/>
      <c r="K7" s="15">
        <v>814</v>
      </c>
      <c r="L7" s="15"/>
      <c r="M7" s="15"/>
      <c r="N7" s="18"/>
      <c r="O7" s="18"/>
      <c r="P7" s="5">
        <f t="shared" si="0"/>
        <v>2346</v>
      </c>
      <c r="Q7" s="5">
        <v>3</v>
      </c>
      <c r="R7" s="5">
        <v>2633</v>
      </c>
      <c r="S7" s="33" t="str">
        <f>VLOOKUP(R7,'Flac 2016'!$B$246:$C$270,2,FALSE)</f>
        <v>Desmet Bavo</v>
      </c>
      <c r="T7" s="9">
        <v>389</v>
      </c>
      <c r="U7" s="22"/>
      <c r="V7" s="22"/>
      <c r="W7" s="13"/>
      <c r="X7" s="15"/>
      <c r="Y7" s="18"/>
      <c r="Z7" s="5">
        <f>SUM(T7:Y7)</f>
        <v>389</v>
      </c>
      <c r="AA7" s="5">
        <v>3</v>
      </c>
      <c r="AB7" s="5">
        <v>2249</v>
      </c>
      <c r="AC7" s="33" t="str">
        <f>VLOOKUP(AB7,'Flac 2016'!$B$246:$C$270,2,FALSE)</f>
        <v>Pluym Jens</v>
      </c>
      <c r="AD7" s="9"/>
      <c r="AE7" s="9">
        <v>398</v>
      </c>
      <c r="AF7" s="22"/>
      <c r="AG7" s="13"/>
      <c r="AH7" s="15"/>
      <c r="AI7" s="15"/>
      <c r="AJ7" s="18"/>
      <c r="AK7" s="18"/>
      <c r="AL7" s="5">
        <f>SUM(AD7:AK7)</f>
        <v>398</v>
      </c>
      <c r="AM7" s="5">
        <v>3</v>
      </c>
      <c r="AN7" s="5">
        <v>2241</v>
      </c>
      <c r="AO7" s="33" t="str">
        <f>VLOOKUP(AN7,'Flac 2016'!$B$246:$C$270,2,FALSE)</f>
        <v>Dieryck Gilles</v>
      </c>
      <c r="AP7" s="9"/>
      <c r="AQ7" s="22"/>
      <c r="AR7" s="22">
        <v>500</v>
      </c>
      <c r="AS7" s="22"/>
      <c r="AT7" s="13"/>
      <c r="AU7" s="46"/>
      <c r="AV7" s="46"/>
      <c r="AW7" s="15"/>
      <c r="AX7" s="18"/>
      <c r="AY7" s="5">
        <f t="shared" si="1"/>
        <v>500</v>
      </c>
    </row>
    <row r="8" spans="1:51" x14ac:dyDescent="0.25">
      <c r="A8" s="5">
        <v>4</v>
      </c>
      <c r="B8" s="82">
        <v>2751</v>
      </c>
      <c r="C8" s="82" t="str">
        <f>VLOOKUP(B8,'Flac 2016'!$B$246:$C$270,2,FALSE)</f>
        <v>Hooghe Ernest</v>
      </c>
      <c r="D8" s="82">
        <v>626</v>
      </c>
      <c r="E8" s="82"/>
      <c r="F8" s="82"/>
      <c r="G8" s="82"/>
      <c r="H8" s="82">
        <v>933</v>
      </c>
      <c r="I8" s="82"/>
      <c r="J8" s="82"/>
      <c r="K8" s="82"/>
      <c r="L8" s="82"/>
      <c r="M8" s="82"/>
      <c r="N8" s="82">
        <v>675</v>
      </c>
      <c r="O8" s="82"/>
      <c r="P8" s="82">
        <f t="shared" si="0"/>
        <v>2234</v>
      </c>
      <c r="Q8" s="5">
        <v>4</v>
      </c>
      <c r="R8" s="5">
        <v>2837</v>
      </c>
      <c r="S8" s="33" t="str">
        <f>VLOOKUP(R8,'Flac 2016'!$B$246:$C$270,2,FALSE)</f>
        <v>Dje Nilodjan</v>
      </c>
      <c r="T8" s="9"/>
      <c r="U8" s="22"/>
      <c r="V8" s="22"/>
      <c r="W8" s="13">
        <v>264</v>
      </c>
      <c r="X8" s="15"/>
      <c r="Y8" s="18"/>
      <c r="Z8" s="5">
        <f>SUM(T8:Y8)</f>
        <v>264</v>
      </c>
      <c r="AA8" s="5">
        <v>4</v>
      </c>
      <c r="AB8" s="5">
        <v>2241</v>
      </c>
      <c r="AC8" s="33" t="str">
        <f>VLOOKUP(AB8,'Flac 2016'!$B$246:$C$270,2,FALSE)</f>
        <v>Dieryck Gilles</v>
      </c>
      <c r="AD8" s="9"/>
      <c r="AE8" s="9"/>
      <c r="AF8" s="22"/>
      <c r="AG8" s="13"/>
      <c r="AH8" s="15"/>
      <c r="AI8" s="15"/>
      <c r="AJ8" s="18">
        <v>364</v>
      </c>
      <c r="AK8" s="18"/>
      <c r="AL8" s="5">
        <f>SUM(AD8:AK8)</f>
        <v>364</v>
      </c>
      <c r="AM8" s="5">
        <v>4</v>
      </c>
      <c r="AN8" s="5">
        <v>2249</v>
      </c>
      <c r="AO8" s="33" t="str">
        <f>VLOOKUP(AN8,'Flac 2016'!$B$246:$C$270,2,FALSE)</f>
        <v>Pluym Jens</v>
      </c>
      <c r="AP8" s="9">
        <v>423</v>
      </c>
      <c r="AQ8" s="22"/>
      <c r="AR8" s="22"/>
      <c r="AS8" s="22"/>
      <c r="AT8" s="13"/>
      <c r="AU8" s="46"/>
      <c r="AV8" s="46"/>
      <c r="AW8" s="15"/>
      <c r="AX8" s="18"/>
      <c r="AY8" s="5">
        <f t="shared" si="1"/>
        <v>423</v>
      </c>
    </row>
    <row r="9" spans="1:51" x14ac:dyDescent="0.25">
      <c r="A9" s="5">
        <v>5</v>
      </c>
      <c r="B9" s="5">
        <v>2241</v>
      </c>
      <c r="C9" s="33" t="str">
        <f>VLOOKUP(B9,'Flac 2016'!$B$246:$C$270,2,FALSE)</f>
        <v>Dieryck Gilles</v>
      </c>
      <c r="D9" s="9"/>
      <c r="E9" s="9"/>
      <c r="F9" s="9"/>
      <c r="G9" s="22">
        <v>473</v>
      </c>
      <c r="H9" s="22"/>
      <c r="I9" s="13"/>
      <c r="J9" s="13"/>
      <c r="K9" s="15"/>
      <c r="L9" s="15"/>
      <c r="M9" s="15"/>
      <c r="N9" s="18">
        <v>558</v>
      </c>
      <c r="O9" s="18"/>
      <c r="P9" s="5">
        <f t="shared" si="0"/>
        <v>1031</v>
      </c>
      <c r="Q9" s="5">
        <v>5</v>
      </c>
      <c r="R9" s="5"/>
      <c r="S9" s="33" t="e">
        <f>VLOOKUP(R9,'Flac 2016'!$B$246:$C$270,2,FALSE)</f>
        <v>#N/A</v>
      </c>
      <c r="T9" s="9"/>
      <c r="U9" s="22"/>
      <c r="V9" s="22"/>
      <c r="W9" s="13"/>
      <c r="X9" s="15"/>
      <c r="Y9" s="18"/>
      <c r="Z9" s="5">
        <f t="shared" ref="Z9:Z32" si="2">SUM(T9:Y9)</f>
        <v>0</v>
      </c>
      <c r="AA9" s="5">
        <v>5</v>
      </c>
      <c r="AB9" s="5">
        <v>2751</v>
      </c>
      <c r="AC9" s="33" t="str">
        <f>VLOOKUP(AB9,'Flac 2016'!$B$246:$C$270,2,FALSE)</f>
        <v>Hooghe Ernest</v>
      </c>
      <c r="AD9" s="9"/>
      <c r="AE9" s="9">
        <v>244</v>
      </c>
      <c r="AF9" s="22"/>
      <c r="AG9" s="13"/>
      <c r="AH9" s="15"/>
      <c r="AI9" s="15"/>
      <c r="AJ9" s="18"/>
      <c r="AK9" s="18"/>
      <c r="AL9" s="5">
        <f>SUM(AD9:AK9)</f>
        <v>244</v>
      </c>
      <c r="AM9" s="5">
        <v>5</v>
      </c>
      <c r="AN9" s="5">
        <v>2073</v>
      </c>
      <c r="AO9" s="33" t="str">
        <f>VLOOKUP(AN9,'Flac 2016'!$B$246:$C$270,2,FALSE)</f>
        <v>Pauwelyn Nils</v>
      </c>
      <c r="AP9" s="9">
        <v>410</v>
      </c>
      <c r="AQ9" s="22"/>
      <c r="AR9" s="22"/>
      <c r="AS9" s="22"/>
      <c r="AT9" s="13"/>
      <c r="AU9" s="46"/>
      <c r="AV9" s="46"/>
      <c r="AW9" s="15"/>
      <c r="AX9" s="18"/>
      <c r="AY9" s="5">
        <f t="shared" si="1"/>
        <v>410</v>
      </c>
    </row>
    <row r="10" spans="1:51" x14ac:dyDescent="0.25">
      <c r="A10" s="5">
        <v>6</v>
      </c>
      <c r="B10" s="5">
        <v>2073</v>
      </c>
      <c r="C10" s="33" t="str">
        <f>VLOOKUP(B10,'Flac 2016'!$B$246:$C$270,2,FALSE)</f>
        <v>Pauwelyn Nils</v>
      </c>
      <c r="D10" s="9">
        <v>634</v>
      </c>
      <c r="E10" s="9"/>
      <c r="F10" s="9"/>
      <c r="G10" s="22"/>
      <c r="H10" s="22"/>
      <c r="I10" s="13"/>
      <c r="J10" s="13"/>
      <c r="K10" s="15"/>
      <c r="L10" s="15"/>
      <c r="M10" s="15"/>
      <c r="N10" s="18"/>
      <c r="O10" s="18"/>
      <c r="P10" s="5">
        <f t="shared" si="0"/>
        <v>634</v>
      </c>
      <c r="Q10" s="5">
        <v>6</v>
      </c>
      <c r="R10" s="5"/>
      <c r="S10" s="33" t="e">
        <f>VLOOKUP(R10,'Flac 2016'!$B$246:$C$270,2,FALSE)</f>
        <v>#N/A</v>
      </c>
      <c r="T10" s="9"/>
      <c r="U10" s="22"/>
      <c r="V10" s="22"/>
      <c r="W10" s="13"/>
      <c r="X10" s="15"/>
      <c r="Y10" s="18"/>
      <c r="Z10" s="5">
        <f t="shared" si="2"/>
        <v>0</v>
      </c>
      <c r="AA10" s="5">
        <v>6</v>
      </c>
      <c r="AB10" s="5"/>
      <c r="AC10" s="33" t="e">
        <f>VLOOKUP(AB10,'Flac 2016'!$B$246:$C$270,2,FALSE)</f>
        <v>#N/A</v>
      </c>
      <c r="AD10" s="9"/>
      <c r="AE10" s="9"/>
      <c r="AF10" s="22"/>
      <c r="AG10" s="13"/>
      <c r="AH10" s="15"/>
      <c r="AI10" s="15"/>
      <c r="AJ10" s="18"/>
      <c r="AK10" s="18"/>
      <c r="AL10" s="5">
        <f t="shared" ref="AL10:AL32" si="3">SUM(AD10:AK10)</f>
        <v>0</v>
      </c>
      <c r="AM10" s="5">
        <v>6</v>
      </c>
      <c r="AN10" s="5">
        <v>2326</v>
      </c>
      <c r="AO10" s="33" t="str">
        <f>VLOOKUP(AN10,'Flac 2016'!$B$246:$C$270,2,FALSE)</f>
        <v>Laverge Lucas</v>
      </c>
      <c r="AP10" s="9">
        <v>377</v>
      </c>
      <c r="AQ10" s="22"/>
      <c r="AR10" s="22"/>
      <c r="AS10" s="22"/>
      <c r="AT10" s="13"/>
      <c r="AU10" s="46"/>
      <c r="AV10" s="46"/>
      <c r="AW10" s="15"/>
      <c r="AX10" s="18"/>
      <c r="AY10" s="5">
        <f t="shared" si="1"/>
        <v>377</v>
      </c>
    </row>
    <row r="11" spans="1:51" x14ac:dyDescent="0.25">
      <c r="A11" s="5">
        <v>7</v>
      </c>
      <c r="B11" s="5">
        <v>2635</v>
      </c>
      <c r="C11" s="33" t="str">
        <f>VLOOKUP(B11,'Flac 2016'!$B$246:$C$270,2,FALSE)</f>
        <v>Witdouck Arne</v>
      </c>
      <c r="D11" s="9"/>
      <c r="E11" s="9"/>
      <c r="F11" s="9"/>
      <c r="G11" s="22"/>
      <c r="H11" s="22"/>
      <c r="I11" s="13"/>
      <c r="J11" s="13"/>
      <c r="K11" s="15"/>
      <c r="L11" s="15"/>
      <c r="M11" s="15">
        <v>559</v>
      </c>
      <c r="N11" s="18"/>
      <c r="O11" s="18"/>
      <c r="P11" s="5">
        <f t="shared" si="0"/>
        <v>559</v>
      </c>
      <c r="Q11" s="5">
        <v>7</v>
      </c>
      <c r="R11" s="5"/>
      <c r="S11" s="33" t="e">
        <f>VLOOKUP(R11,'Flac 2016'!$B$246:$C$270,2,FALSE)</f>
        <v>#N/A</v>
      </c>
      <c r="T11" s="9"/>
      <c r="U11" s="22"/>
      <c r="V11" s="22"/>
      <c r="W11" s="13"/>
      <c r="X11" s="15"/>
      <c r="Y11" s="18"/>
      <c r="Z11" s="5">
        <f t="shared" si="2"/>
        <v>0</v>
      </c>
      <c r="AA11" s="5">
        <v>7</v>
      </c>
      <c r="AB11" s="5"/>
      <c r="AC11" s="33" t="e">
        <f>VLOOKUP(AB11,'Flac 2016'!$B$246:$C$270,2,FALSE)</f>
        <v>#N/A</v>
      </c>
      <c r="AD11" s="9"/>
      <c r="AE11" s="9"/>
      <c r="AF11" s="22"/>
      <c r="AG11" s="13"/>
      <c r="AH11" s="15"/>
      <c r="AI11" s="15"/>
      <c r="AJ11" s="18"/>
      <c r="AK11" s="18"/>
      <c r="AL11" s="5">
        <f t="shared" si="3"/>
        <v>0</v>
      </c>
      <c r="AM11" s="5">
        <v>7</v>
      </c>
      <c r="AN11" s="5">
        <v>2327</v>
      </c>
      <c r="AO11" s="33" t="str">
        <f>VLOOKUP(AN11,'Flac 2016'!$B$246:$C$270,2,FALSE)</f>
        <v>Vanluchene Xander</v>
      </c>
      <c r="AP11" s="9">
        <v>280</v>
      </c>
      <c r="AQ11" s="22"/>
      <c r="AR11" s="22"/>
      <c r="AS11" s="22"/>
      <c r="AT11" s="13"/>
      <c r="AU11" s="46"/>
      <c r="AV11" s="46"/>
      <c r="AW11" s="15"/>
      <c r="AX11" s="18"/>
      <c r="AY11" s="5">
        <f t="shared" si="1"/>
        <v>280</v>
      </c>
    </row>
    <row r="12" spans="1:51" x14ac:dyDescent="0.25">
      <c r="A12" s="5">
        <v>8</v>
      </c>
      <c r="B12" s="5">
        <v>2245</v>
      </c>
      <c r="C12" s="33" t="str">
        <f>VLOOKUP(B12,'Flac 2016'!$B$246:$C$270,2,FALSE)</f>
        <v>Paeye Joran</v>
      </c>
      <c r="D12" s="9"/>
      <c r="E12" s="9"/>
      <c r="F12" s="9"/>
      <c r="G12" s="22"/>
      <c r="H12" s="22"/>
      <c r="I12" s="13"/>
      <c r="J12" s="13"/>
      <c r="K12" s="15"/>
      <c r="L12" s="15"/>
      <c r="M12" s="15"/>
      <c r="N12" s="18">
        <v>475</v>
      </c>
      <c r="O12" s="18"/>
      <c r="P12" s="5">
        <f t="shared" si="0"/>
        <v>475</v>
      </c>
      <c r="Q12" s="5">
        <v>8</v>
      </c>
      <c r="R12" s="5"/>
      <c r="S12" s="33" t="e">
        <f>VLOOKUP(R12,'Flac 2016'!$B$246:$C$270,2,FALSE)</f>
        <v>#N/A</v>
      </c>
      <c r="T12" s="9"/>
      <c r="U12" s="22"/>
      <c r="V12" s="22"/>
      <c r="W12" s="13"/>
      <c r="X12" s="15"/>
      <c r="Y12" s="18"/>
      <c r="Z12" s="5">
        <f t="shared" si="2"/>
        <v>0</v>
      </c>
      <c r="AA12" s="5">
        <v>8</v>
      </c>
      <c r="AB12" s="5"/>
      <c r="AC12" s="33" t="e">
        <f>VLOOKUP(AB12,'Flac 2016'!$B$246:$C$270,2,FALSE)</f>
        <v>#N/A</v>
      </c>
      <c r="AD12" s="9"/>
      <c r="AE12" s="9"/>
      <c r="AF12" s="22"/>
      <c r="AG12" s="13"/>
      <c r="AH12" s="15"/>
      <c r="AI12" s="15"/>
      <c r="AJ12" s="18"/>
      <c r="AK12" s="18"/>
      <c r="AL12" s="5">
        <f t="shared" si="3"/>
        <v>0</v>
      </c>
      <c r="AM12" s="5">
        <v>8</v>
      </c>
      <c r="AN12" s="5">
        <v>2727</v>
      </c>
      <c r="AO12" s="33" t="str">
        <f>VLOOKUP(AN12,'Flac 2016'!$B$246:$C$270,2,FALSE)</f>
        <v>Maertens Bennert</v>
      </c>
      <c r="AP12" s="9">
        <v>258</v>
      </c>
      <c r="AQ12" s="22"/>
      <c r="AR12" s="22"/>
      <c r="AS12" s="22"/>
      <c r="AT12" s="13"/>
      <c r="AU12" s="46"/>
      <c r="AV12" s="46"/>
      <c r="AW12" s="15"/>
      <c r="AX12" s="18"/>
      <c r="AY12" s="5">
        <f t="shared" si="1"/>
        <v>258</v>
      </c>
    </row>
    <row r="13" spans="1:51" x14ac:dyDescent="0.25">
      <c r="A13" s="5">
        <v>9</v>
      </c>
      <c r="B13" s="5">
        <v>2249</v>
      </c>
      <c r="C13" s="33" t="str">
        <f>VLOOKUP(B13,'Flac 2016'!$B$246:$C$270,2,FALSE)</f>
        <v>Pluym Jens</v>
      </c>
      <c r="D13" s="9">
        <v>455</v>
      </c>
      <c r="E13" s="9"/>
      <c r="F13" s="9"/>
      <c r="G13" s="22"/>
      <c r="H13" s="22"/>
      <c r="I13" s="13"/>
      <c r="J13" s="13"/>
      <c r="K13" s="15"/>
      <c r="L13" s="15"/>
      <c r="M13" s="15"/>
      <c r="N13" s="18"/>
      <c r="O13" s="18"/>
      <c r="P13" s="5">
        <f t="shared" si="0"/>
        <v>455</v>
      </c>
      <c r="Q13" s="5">
        <v>9</v>
      </c>
      <c r="R13" s="5"/>
      <c r="S13" s="33" t="e">
        <f>VLOOKUP(R13,'Flac 2016'!$B$246:$C$270,2,FALSE)</f>
        <v>#N/A</v>
      </c>
      <c r="T13" s="9"/>
      <c r="U13" s="22"/>
      <c r="V13" s="22"/>
      <c r="W13" s="13"/>
      <c r="X13" s="15"/>
      <c r="Y13" s="18"/>
      <c r="Z13" s="5">
        <f t="shared" si="2"/>
        <v>0</v>
      </c>
      <c r="AA13" s="5">
        <v>9</v>
      </c>
      <c r="AB13" s="5"/>
      <c r="AC13" s="33" t="e">
        <f>VLOOKUP(AB13,'Flac 2016'!$B$246:$C$270,2,FALSE)</f>
        <v>#N/A</v>
      </c>
      <c r="AD13" s="9"/>
      <c r="AE13" s="9"/>
      <c r="AF13" s="22"/>
      <c r="AG13" s="13"/>
      <c r="AH13" s="15"/>
      <c r="AI13" s="15"/>
      <c r="AJ13" s="18"/>
      <c r="AK13" s="18"/>
      <c r="AL13" s="5">
        <f t="shared" si="3"/>
        <v>0</v>
      </c>
      <c r="AM13" s="5">
        <v>9</v>
      </c>
      <c r="AN13" s="5"/>
      <c r="AO13" s="33" t="e">
        <f>VLOOKUP(AN13,'Flac 2016'!$B$246:$C$270,2,FALSE)</f>
        <v>#N/A</v>
      </c>
      <c r="AP13" s="9"/>
      <c r="AQ13" s="22"/>
      <c r="AR13" s="22"/>
      <c r="AS13" s="22"/>
      <c r="AT13" s="13"/>
      <c r="AU13" s="46"/>
      <c r="AV13" s="46"/>
      <c r="AW13" s="15"/>
      <c r="AX13" s="18"/>
      <c r="AY13" s="5">
        <f t="shared" ref="AY13:AY32" si="4">SUM(AP13:AX13)</f>
        <v>0</v>
      </c>
    </row>
    <row r="14" spans="1:51" x14ac:dyDescent="0.25">
      <c r="A14" s="5">
        <v>10</v>
      </c>
      <c r="B14" s="5">
        <v>2837</v>
      </c>
      <c r="C14" s="33" t="str">
        <f>VLOOKUP(B14,'Flac 2016'!$B$246:$C$270,2,FALSE)</f>
        <v>Dje Nilodjan</v>
      </c>
      <c r="D14" s="9"/>
      <c r="E14" s="9"/>
      <c r="F14" s="9"/>
      <c r="G14" s="22"/>
      <c r="H14" s="22"/>
      <c r="I14" s="13"/>
      <c r="J14" s="13"/>
      <c r="K14" s="15"/>
      <c r="L14" s="15"/>
      <c r="M14" s="15"/>
      <c r="N14" s="18"/>
      <c r="O14" s="18">
        <v>400</v>
      </c>
      <c r="P14" s="5">
        <f t="shared" si="0"/>
        <v>400</v>
      </c>
      <c r="Q14" s="5">
        <v>10</v>
      </c>
      <c r="R14" s="5"/>
      <c r="S14" s="33" t="e">
        <f>VLOOKUP(R14,'Flac 2016'!$B$246:$C$270,2,FALSE)</f>
        <v>#N/A</v>
      </c>
      <c r="T14" s="9"/>
      <c r="U14" s="22"/>
      <c r="V14" s="22"/>
      <c r="W14" s="13"/>
      <c r="X14" s="15"/>
      <c r="Y14" s="18"/>
      <c r="Z14" s="5">
        <f t="shared" si="2"/>
        <v>0</v>
      </c>
      <c r="AA14" s="5">
        <v>10</v>
      </c>
      <c r="AB14" s="5"/>
      <c r="AC14" s="33" t="e">
        <f>VLOOKUP(AB14,'Flac 2016'!$B$246:$C$270,2,FALSE)</f>
        <v>#N/A</v>
      </c>
      <c r="AD14" s="9"/>
      <c r="AE14" s="9"/>
      <c r="AF14" s="22"/>
      <c r="AG14" s="13"/>
      <c r="AH14" s="15"/>
      <c r="AI14" s="15"/>
      <c r="AJ14" s="18"/>
      <c r="AK14" s="18"/>
      <c r="AL14" s="5">
        <f t="shared" si="3"/>
        <v>0</v>
      </c>
      <c r="AM14" s="5">
        <v>10</v>
      </c>
      <c r="AN14" s="5"/>
      <c r="AO14" s="33" t="e">
        <f>VLOOKUP(AN14,'Flac 2016'!$B$246:$C$270,2,FALSE)</f>
        <v>#N/A</v>
      </c>
      <c r="AP14" s="9"/>
      <c r="AQ14" s="22"/>
      <c r="AR14" s="22"/>
      <c r="AS14" s="22"/>
      <c r="AT14" s="13"/>
      <c r="AU14" s="46"/>
      <c r="AV14" s="46"/>
      <c r="AW14" s="15"/>
      <c r="AX14" s="18"/>
      <c r="AY14" s="5">
        <f t="shared" si="4"/>
        <v>0</v>
      </c>
    </row>
    <row r="15" spans="1:51" x14ac:dyDescent="0.25">
      <c r="A15" s="5">
        <v>11</v>
      </c>
      <c r="B15" s="5">
        <v>2727</v>
      </c>
      <c r="C15" s="33" t="str">
        <f>VLOOKUP(B15,'Flac 2016'!$B$246:$C$270,2,FALSE)</f>
        <v>Maertens Bennert</v>
      </c>
      <c r="D15" s="9">
        <v>393</v>
      </c>
      <c r="E15" s="9"/>
      <c r="F15" s="9"/>
      <c r="G15" s="22"/>
      <c r="H15" s="22"/>
      <c r="I15" s="13"/>
      <c r="J15" s="13"/>
      <c r="K15" s="15"/>
      <c r="L15" s="15"/>
      <c r="M15" s="15"/>
      <c r="N15" s="18"/>
      <c r="O15" s="18"/>
      <c r="P15" s="5">
        <f t="shared" si="0"/>
        <v>393</v>
      </c>
      <c r="Q15" s="5">
        <v>11</v>
      </c>
      <c r="R15" s="5"/>
      <c r="S15" s="33" t="e">
        <f>VLOOKUP(R15,'Flac 2016'!$B$246:$C$270,2,FALSE)</f>
        <v>#N/A</v>
      </c>
      <c r="T15" s="9"/>
      <c r="U15" s="22"/>
      <c r="V15" s="22"/>
      <c r="W15" s="13"/>
      <c r="X15" s="15"/>
      <c r="Y15" s="18"/>
      <c r="Z15" s="5">
        <f t="shared" si="2"/>
        <v>0</v>
      </c>
      <c r="AA15" s="5">
        <v>11</v>
      </c>
      <c r="AB15" s="5"/>
      <c r="AC15" s="33" t="e">
        <f>VLOOKUP(AB15,'Flac 2016'!$B$246:$C$270,2,FALSE)</f>
        <v>#N/A</v>
      </c>
      <c r="AD15" s="9"/>
      <c r="AE15" s="9"/>
      <c r="AF15" s="22"/>
      <c r="AG15" s="13"/>
      <c r="AH15" s="15"/>
      <c r="AI15" s="15"/>
      <c r="AJ15" s="18"/>
      <c r="AK15" s="18"/>
      <c r="AL15" s="5">
        <f t="shared" si="3"/>
        <v>0</v>
      </c>
      <c r="AM15" s="5">
        <v>11</v>
      </c>
      <c r="AN15" s="5"/>
      <c r="AO15" s="33" t="e">
        <f>VLOOKUP(AN15,'Flac 2016'!$B$246:$C$270,2,FALSE)</f>
        <v>#N/A</v>
      </c>
      <c r="AP15" s="9"/>
      <c r="AQ15" s="22"/>
      <c r="AR15" s="22"/>
      <c r="AS15" s="22"/>
      <c r="AT15" s="13"/>
      <c r="AU15" s="46"/>
      <c r="AV15" s="46"/>
      <c r="AW15" s="15"/>
      <c r="AX15" s="18"/>
      <c r="AY15" s="5">
        <f t="shared" si="4"/>
        <v>0</v>
      </c>
    </row>
    <row r="16" spans="1:51" x14ac:dyDescent="0.25">
      <c r="A16" s="5">
        <v>12</v>
      </c>
      <c r="B16" s="5">
        <v>2563</v>
      </c>
      <c r="C16" s="33" t="str">
        <f>VLOOKUP(B16,'Flac 2016'!$B$246:$C$270,2,FALSE)</f>
        <v>Desmet Yelko</v>
      </c>
      <c r="D16" s="9"/>
      <c r="E16" s="9"/>
      <c r="F16" s="9"/>
      <c r="G16" s="22"/>
      <c r="H16" s="22"/>
      <c r="I16" s="13"/>
      <c r="J16" s="13"/>
      <c r="K16" s="15"/>
      <c r="L16" s="15"/>
      <c r="M16" s="15">
        <v>1</v>
      </c>
      <c r="N16" s="18"/>
      <c r="O16" s="18"/>
      <c r="P16" s="5">
        <f t="shared" si="0"/>
        <v>1</v>
      </c>
      <c r="Q16" s="5">
        <v>12</v>
      </c>
      <c r="R16" s="5"/>
      <c r="S16" s="33" t="e">
        <f>VLOOKUP(R16,'Flac 2016'!$B$246:$C$270,2,FALSE)</f>
        <v>#N/A</v>
      </c>
      <c r="T16" s="9"/>
      <c r="U16" s="22"/>
      <c r="V16" s="22"/>
      <c r="W16" s="13"/>
      <c r="X16" s="15"/>
      <c r="Y16" s="18"/>
      <c r="Z16" s="5">
        <f t="shared" si="2"/>
        <v>0</v>
      </c>
      <c r="AA16" s="5">
        <v>12</v>
      </c>
      <c r="AB16" s="5"/>
      <c r="AC16" s="33" t="e">
        <f>VLOOKUP(AB16,'Flac 2016'!$B$246:$C$270,2,FALSE)</f>
        <v>#N/A</v>
      </c>
      <c r="AD16" s="9"/>
      <c r="AE16" s="9"/>
      <c r="AF16" s="22"/>
      <c r="AG16" s="13"/>
      <c r="AH16" s="15"/>
      <c r="AI16" s="15"/>
      <c r="AJ16" s="18"/>
      <c r="AK16" s="18"/>
      <c r="AL16" s="5">
        <f t="shared" si="3"/>
        <v>0</v>
      </c>
      <c r="AM16" s="5">
        <v>12</v>
      </c>
      <c r="AN16" s="5"/>
      <c r="AO16" s="33" t="e">
        <f>VLOOKUP(AN16,'Flac 2016'!$B$246:$C$270,2,FALSE)</f>
        <v>#N/A</v>
      </c>
      <c r="AP16" s="9"/>
      <c r="AQ16" s="22"/>
      <c r="AR16" s="22"/>
      <c r="AS16" s="22"/>
      <c r="AT16" s="13"/>
      <c r="AU16" s="46"/>
      <c r="AV16" s="46"/>
      <c r="AW16" s="15"/>
      <c r="AX16" s="18"/>
      <c r="AY16" s="5">
        <f t="shared" si="4"/>
        <v>0</v>
      </c>
    </row>
    <row r="17" spans="1:51" x14ac:dyDescent="0.25">
      <c r="A17" s="5">
        <v>13</v>
      </c>
      <c r="B17" s="5">
        <v>2633</v>
      </c>
      <c r="C17" s="33" t="str">
        <f>VLOOKUP(B17,'Flac 2016'!$B$246:$C$270,2,FALSE)</f>
        <v>Desmet Bavo</v>
      </c>
      <c r="D17" s="9"/>
      <c r="E17" s="9"/>
      <c r="F17" s="9"/>
      <c r="G17" s="22"/>
      <c r="H17" s="22"/>
      <c r="I17" s="13"/>
      <c r="J17" s="13"/>
      <c r="K17" s="15"/>
      <c r="L17" s="15"/>
      <c r="M17" s="15">
        <v>1</v>
      </c>
      <c r="N17" s="18"/>
      <c r="O17" s="18"/>
      <c r="P17" s="5">
        <f t="shared" si="0"/>
        <v>1</v>
      </c>
      <c r="Q17" s="5">
        <v>13</v>
      </c>
      <c r="R17" s="5"/>
      <c r="S17" s="33" t="e">
        <f>VLOOKUP(R17,'Flac 2016'!$B$246:$C$270,2,FALSE)</f>
        <v>#N/A</v>
      </c>
      <c r="T17" s="9"/>
      <c r="U17" s="22"/>
      <c r="V17" s="22"/>
      <c r="W17" s="13"/>
      <c r="X17" s="15"/>
      <c r="Y17" s="18"/>
      <c r="Z17" s="5">
        <f t="shared" si="2"/>
        <v>0</v>
      </c>
      <c r="AA17" s="5">
        <v>13</v>
      </c>
      <c r="AB17" s="5"/>
      <c r="AC17" s="33" t="e">
        <f>VLOOKUP(AB17,'Flac 2016'!$B$246:$C$270,2,FALSE)</f>
        <v>#N/A</v>
      </c>
      <c r="AD17" s="9"/>
      <c r="AE17" s="9"/>
      <c r="AF17" s="22"/>
      <c r="AG17" s="13"/>
      <c r="AH17" s="15"/>
      <c r="AI17" s="15"/>
      <c r="AJ17" s="18"/>
      <c r="AK17" s="18"/>
      <c r="AL17" s="5">
        <f t="shared" si="3"/>
        <v>0</v>
      </c>
      <c r="AM17" s="5">
        <v>13</v>
      </c>
      <c r="AN17" s="5"/>
      <c r="AO17" s="33" t="e">
        <f>VLOOKUP(AN17,'Flac 2016'!$B$246:$C$270,2,FALSE)</f>
        <v>#N/A</v>
      </c>
      <c r="AP17" s="9"/>
      <c r="AQ17" s="22"/>
      <c r="AR17" s="22"/>
      <c r="AS17" s="22"/>
      <c r="AT17" s="13"/>
      <c r="AU17" s="46"/>
      <c r="AV17" s="46"/>
      <c r="AW17" s="15"/>
      <c r="AX17" s="18"/>
      <c r="AY17" s="5">
        <f t="shared" si="4"/>
        <v>0</v>
      </c>
    </row>
    <row r="18" spans="1:51" x14ac:dyDescent="0.25">
      <c r="A18" s="5">
        <v>14</v>
      </c>
      <c r="B18" s="5"/>
      <c r="C18" s="33" t="e">
        <f>VLOOKUP(B18,'Flac 2016'!$B$246:$C$270,2,FALSE)</f>
        <v>#N/A</v>
      </c>
      <c r="D18" s="9"/>
      <c r="E18" s="9"/>
      <c r="F18" s="9"/>
      <c r="G18" s="22"/>
      <c r="H18" s="22"/>
      <c r="I18" s="13"/>
      <c r="J18" s="13"/>
      <c r="K18" s="15"/>
      <c r="L18" s="15"/>
      <c r="M18" s="15"/>
      <c r="N18" s="18"/>
      <c r="O18" s="18"/>
      <c r="P18" s="5">
        <f t="shared" ref="P18:P32" si="5">SUM(D18:O18)</f>
        <v>0</v>
      </c>
      <c r="Q18" s="5">
        <v>14</v>
      </c>
      <c r="R18" s="5"/>
      <c r="S18" s="33" t="e">
        <f>VLOOKUP(R18,'Flac 2016'!$B$246:$C$270,2,FALSE)</f>
        <v>#N/A</v>
      </c>
      <c r="T18" s="9"/>
      <c r="U18" s="22"/>
      <c r="V18" s="22"/>
      <c r="W18" s="13"/>
      <c r="X18" s="15"/>
      <c r="Y18" s="18"/>
      <c r="Z18" s="5">
        <f t="shared" si="2"/>
        <v>0</v>
      </c>
      <c r="AA18" s="5">
        <v>14</v>
      </c>
      <c r="AB18" s="5"/>
      <c r="AC18" s="33" t="e">
        <f>VLOOKUP(AB18,'Flac 2016'!$B$246:$C$270,2,FALSE)</f>
        <v>#N/A</v>
      </c>
      <c r="AD18" s="9"/>
      <c r="AE18" s="9"/>
      <c r="AF18" s="22"/>
      <c r="AG18" s="13"/>
      <c r="AH18" s="15"/>
      <c r="AI18" s="15"/>
      <c r="AJ18" s="18"/>
      <c r="AK18" s="18"/>
      <c r="AL18" s="5">
        <f t="shared" si="3"/>
        <v>0</v>
      </c>
      <c r="AM18" s="5">
        <v>14</v>
      </c>
      <c r="AN18" s="5"/>
      <c r="AO18" s="33" t="e">
        <f>VLOOKUP(AN18,'Flac 2016'!$B$246:$C$270,2,FALSE)</f>
        <v>#N/A</v>
      </c>
      <c r="AP18" s="9"/>
      <c r="AQ18" s="22"/>
      <c r="AR18" s="22"/>
      <c r="AS18" s="22"/>
      <c r="AT18" s="13"/>
      <c r="AU18" s="46"/>
      <c r="AV18" s="46"/>
      <c r="AW18" s="15"/>
      <c r="AX18" s="18"/>
      <c r="AY18" s="5">
        <f t="shared" si="4"/>
        <v>0</v>
      </c>
    </row>
    <row r="19" spans="1:51" x14ac:dyDescent="0.25">
      <c r="A19" s="5">
        <v>15</v>
      </c>
      <c r="B19" s="5"/>
      <c r="C19" s="33" t="e">
        <f>VLOOKUP(B19,'Flac 2016'!$B$246:$C$270,2,FALSE)</f>
        <v>#N/A</v>
      </c>
      <c r="D19" s="9"/>
      <c r="E19" s="9"/>
      <c r="F19" s="9"/>
      <c r="G19" s="22"/>
      <c r="H19" s="22"/>
      <c r="I19" s="13"/>
      <c r="J19" s="13"/>
      <c r="K19" s="15"/>
      <c r="L19" s="15"/>
      <c r="M19" s="15"/>
      <c r="N19" s="18"/>
      <c r="O19" s="18"/>
      <c r="P19" s="5">
        <f t="shared" si="5"/>
        <v>0</v>
      </c>
      <c r="Q19" s="5">
        <v>15</v>
      </c>
      <c r="R19" s="5"/>
      <c r="S19" s="33" t="e">
        <f>VLOOKUP(R19,'Flac 2016'!$B$246:$C$270,2,FALSE)</f>
        <v>#N/A</v>
      </c>
      <c r="T19" s="9"/>
      <c r="U19" s="22"/>
      <c r="V19" s="22"/>
      <c r="W19" s="13"/>
      <c r="X19" s="15"/>
      <c r="Y19" s="18"/>
      <c r="Z19" s="5">
        <f t="shared" si="2"/>
        <v>0</v>
      </c>
      <c r="AA19" s="5">
        <v>15</v>
      </c>
      <c r="AB19" s="5"/>
      <c r="AC19" s="33" t="e">
        <f>VLOOKUP(AB19,'Flac 2016'!$B$246:$C$270,2,FALSE)</f>
        <v>#N/A</v>
      </c>
      <c r="AD19" s="9"/>
      <c r="AE19" s="9"/>
      <c r="AF19" s="22"/>
      <c r="AG19" s="13"/>
      <c r="AH19" s="15"/>
      <c r="AI19" s="15"/>
      <c r="AJ19" s="18"/>
      <c r="AK19" s="18"/>
      <c r="AL19" s="5">
        <f t="shared" si="3"/>
        <v>0</v>
      </c>
      <c r="AM19" s="5">
        <v>15</v>
      </c>
      <c r="AN19" s="5"/>
      <c r="AO19" s="33" t="e">
        <f>VLOOKUP(AN19,'Flac 2016'!$B$246:$C$270,2,FALSE)</f>
        <v>#N/A</v>
      </c>
      <c r="AP19" s="9"/>
      <c r="AQ19" s="22"/>
      <c r="AR19" s="22"/>
      <c r="AS19" s="22"/>
      <c r="AT19" s="13"/>
      <c r="AU19" s="46"/>
      <c r="AV19" s="46"/>
      <c r="AW19" s="15"/>
      <c r="AX19" s="18"/>
      <c r="AY19" s="5">
        <f t="shared" si="4"/>
        <v>0</v>
      </c>
    </row>
    <row r="20" spans="1:51" x14ac:dyDescent="0.25">
      <c r="A20" s="5">
        <v>16</v>
      </c>
      <c r="B20" s="5"/>
      <c r="C20" s="33" t="e">
        <f>VLOOKUP(B20,'Flac 2016'!$B$246:$C$270,2,FALSE)</f>
        <v>#N/A</v>
      </c>
      <c r="D20" s="9"/>
      <c r="E20" s="9"/>
      <c r="F20" s="9"/>
      <c r="G20" s="22"/>
      <c r="H20" s="22"/>
      <c r="I20" s="13"/>
      <c r="J20" s="13"/>
      <c r="K20" s="15"/>
      <c r="L20" s="15"/>
      <c r="M20" s="15"/>
      <c r="N20" s="18"/>
      <c r="O20" s="18"/>
      <c r="P20" s="5">
        <f t="shared" si="5"/>
        <v>0</v>
      </c>
      <c r="Q20" s="5">
        <v>16</v>
      </c>
      <c r="R20" s="5"/>
      <c r="S20" s="33" t="e">
        <f>VLOOKUP(R20,'Flac 2016'!$B$246:$C$270,2,FALSE)</f>
        <v>#N/A</v>
      </c>
      <c r="T20" s="9"/>
      <c r="U20" s="22"/>
      <c r="V20" s="22"/>
      <c r="W20" s="13"/>
      <c r="X20" s="15"/>
      <c r="Y20" s="18"/>
      <c r="Z20" s="5">
        <f t="shared" si="2"/>
        <v>0</v>
      </c>
      <c r="AA20" s="5">
        <v>16</v>
      </c>
      <c r="AB20" s="5"/>
      <c r="AC20" s="33" t="e">
        <f>VLOOKUP(AB20,'Flac 2016'!$B$246:$C$270,2,FALSE)</f>
        <v>#N/A</v>
      </c>
      <c r="AD20" s="9"/>
      <c r="AE20" s="9"/>
      <c r="AF20" s="22"/>
      <c r="AG20" s="13"/>
      <c r="AH20" s="15"/>
      <c r="AI20" s="15"/>
      <c r="AJ20" s="18"/>
      <c r="AK20" s="18"/>
      <c r="AL20" s="5">
        <f t="shared" si="3"/>
        <v>0</v>
      </c>
      <c r="AM20" s="5">
        <v>16</v>
      </c>
      <c r="AN20" s="5"/>
      <c r="AO20" s="33" t="e">
        <f>VLOOKUP(AN20,'Flac 2016'!$B$246:$C$270,2,FALSE)</f>
        <v>#N/A</v>
      </c>
      <c r="AP20" s="9"/>
      <c r="AQ20" s="22"/>
      <c r="AR20" s="22"/>
      <c r="AS20" s="22"/>
      <c r="AT20" s="13"/>
      <c r="AU20" s="46"/>
      <c r="AV20" s="46"/>
      <c r="AW20" s="15"/>
      <c r="AX20" s="18"/>
      <c r="AY20" s="5">
        <f t="shared" si="4"/>
        <v>0</v>
      </c>
    </row>
    <row r="21" spans="1:51" x14ac:dyDescent="0.25">
      <c r="A21" s="5">
        <v>17</v>
      </c>
      <c r="B21" s="5"/>
      <c r="C21" s="33" t="e">
        <f>VLOOKUP(B21,'Flac 2016'!$B$246:$C$270,2,FALSE)</f>
        <v>#N/A</v>
      </c>
      <c r="D21" s="9"/>
      <c r="E21" s="9"/>
      <c r="F21" s="9"/>
      <c r="G21" s="22"/>
      <c r="H21" s="22"/>
      <c r="I21" s="13"/>
      <c r="J21" s="13"/>
      <c r="K21" s="15"/>
      <c r="L21" s="15"/>
      <c r="M21" s="15"/>
      <c r="N21" s="18"/>
      <c r="O21" s="18"/>
      <c r="P21" s="5">
        <f t="shared" si="5"/>
        <v>0</v>
      </c>
      <c r="Q21" s="5">
        <v>17</v>
      </c>
      <c r="R21" s="5"/>
      <c r="S21" s="33" t="e">
        <f>VLOOKUP(R21,'Flac 2016'!$B$246:$C$270,2,FALSE)</f>
        <v>#N/A</v>
      </c>
      <c r="T21" s="9"/>
      <c r="U21" s="22"/>
      <c r="V21" s="22"/>
      <c r="W21" s="13"/>
      <c r="X21" s="15"/>
      <c r="Y21" s="18"/>
      <c r="Z21" s="5">
        <f t="shared" si="2"/>
        <v>0</v>
      </c>
      <c r="AA21" s="5">
        <v>17</v>
      </c>
      <c r="AB21" s="5"/>
      <c r="AC21" s="33" t="e">
        <f>VLOOKUP(AB21,'Flac 2016'!$B$246:$C$270,2,FALSE)</f>
        <v>#N/A</v>
      </c>
      <c r="AD21" s="9"/>
      <c r="AE21" s="9"/>
      <c r="AF21" s="22"/>
      <c r="AG21" s="13"/>
      <c r="AH21" s="15"/>
      <c r="AI21" s="15"/>
      <c r="AJ21" s="18"/>
      <c r="AK21" s="18"/>
      <c r="AL21" s="5">
        <f t="shared" si="3"/>
        <v>0</v>
      </c>
      <c r="AM21" s="5">
        <v>17</v>
      </c>
      <c r="AN21" s="5"/>
      <c r="AO21" s="33" t="e">
        <f>VLOOKUP(AN21,'Flac 2016'!$B$246:$C$270,2,FALSE)</f>
        <v>#N/A</v>
      </c>
      <c r="AP21" s="9"/>
      <c r="AQ21" s="22"/>
      <c r="AR21" s="22"/>
      <c r="AS21" s="22"/>
      <c r="AT21" s="13"/>
      <c r="AU21" s="46"/>
      <c r="AV21" s="46"/>
      <c r="AW21" s="15"/>
      <c r="AX21" s="18"/>
      <c r="AY21" s="5">
        <f t="shared" si="4"/>
        <v>0</v>
      </c>
    </row>
    <row r="22" spans="1:51" x14ac:dyDescent="0.25">
      <c r="A22" s="5">
        <v>18</v>
      </c>
      <c r="B22" s="5"/>
      <c r="C22" s="33" t="e">
        <f>VLOOKUP(B22,'Flac 2016'!$B$246:$C$270,2,FALSE)</f>
        <v>#N/A</v>
      </c>
      <c r="D22" s="9"/>
      <c r="E22" s="9"/>
      <c r="F22" s="9"/>
      <c r="G22" s="22"/>
      <c r="H22" s="22"/>
      <c r="I22" s="13"/>
      <c r="J22" s="13"/>
      <c r="K22" s="15"/>
      <c r="L22" s="15"/>
      <c r="M22" s="15"/>
      <c r="N22" s="18"/>
      <c r="O22" s="18"/>
      <c r="P22" s="5">
        <f t="shared" si="5"/>
        <v>0</v>
      </c>
      <c r="Q22" s="5">
        <v>18</v>
      </c>
      <c r="R22" s="5"/>
      <c r="S22" s="33" t="e">
        <f>VLOOKUP(R22,'Flac 2016'!$B$246:$C$270,2,FALSE)</f>
        <v>#N/A</v>
      </c>
      <c r="T22" s="9"/>
      <c r="U22" s="22"/>
      <c r="V22" s="22"/>
      <c r="W22" s="13"/>
      <c r="X22" s="15"/>
      <c r="Y22" s="18"/>
      <c r="Z22" s="5">
        <f t="shared" si="2"/>
        <v>0</v>
      </c>
      <c r="AA22" s="5">
        <v>18</v>
      </c>
      <c r="AB22" s="5"/>
      <c r="AC22" s="33" t="e">
        <f>VLOOKUP(AB22,'Flac 2016'!$B$246:$C$270,2,FALSE)</f>
        <v>#N/A</v>
      </c>
      <c r="AD22" s="9"/>
      <c r="AE22" s="9"/>
      <c r="AF22" s="22"/>
      <c r="AG22" s="13"/>
      <c r="AH22" s="15"/>
      <c r="AI22" s="15"/>
      <c r="AJ22" s="18"/>
      <c r="AK22" s="18"/>
      <c r="AL22" s="5">
        <f t="shared" si="3"/>
        <v>0</v>
      </c>
      <c r="AM22" s="5">
        <v>18</v>
      </c>
      <c r="AN22" s="5"/>
      <c r="AO22" s="33" t="e">
        <f>VLOOKUP(AN22,'Flac 2016'!$B$246:$C$270,2,FALSE)</f>
        <v>#N/A</v>
      </c>
      <c r="AP22" s="9"/>
      <c r="AQ22" s="22"/>
      <c r="AR22" s="22"/>
      <c r="AS22" s="22"/>
      <c r="AT22" s="13"/>
      <c r="AU22" s="46"/>
      <c r="AV22" s="46"/>
      <c r="AW22" s="15"/>
      <c r="AX22" s="18"/>
      <c r="AY22" s="5">
        <f t="shared" si="4"/>
        <v>0</v>
      </c>
    </row>
    <row r="23" spans="1:51" x14ac:dyDescent="0.25">
      <c r="A23" s="5">
        <v>19</v>
      </c>
      <c r="B23" s="5"/>
      <c r="C23" s="33" t="e">
        <f>VLOOKUP(B23,'Flac 2016'!$B$246:$C$270,2,FALSE)</f>
        <v>#N/A</v>
      </c>
      <c r="D23" s="9"/>
      <c r="E23" s="9"/>
      <c r="F23" s="9"/>
      <c r="G23" s="22"/>
      <c r="H23" s="22"/>
      <c r="I23" s="13"/>
      <c r="J23" s="13"/>
      <c r="K23" s="15"/>
      <c r="L23" s="15"/>
      <c r="M23" s="15"/>
      <c r="N23" s="18"/>
      <c r="O23" s="18"/>
      <c r="P23" s="5">
        <f t="shared" si="5"/>
        <v>0</v>
      </c>
      <c r="Q23" s="5">
        <v>19</v>
      </c>
      <c r="R23" s="5"/>
      <c r="S23" s="33" t="e">
        <f>VLOOKUP(R23,'Flac 2016'!$B$246:$C$270,2,FALSE)</f>
        <v>#N/A</v>
      </c>
      <c r="T23" s="9"/>
      <c r="U23" s="22"/>
      <c r="V23" s="22"/>
      <c r="W23" s="13"/>
      <c r="X23" s="15"/>
      <c r="Y23" s="18"/>
      <c r="Z23" s="5">
        <f t="shared" si="2"/>
        <v>0</v>
      </c>
      <c r="AA23" s="5">
        <v>19</v>
      </c>
      <c r="AB23" s="5"/>
      <c r="AC23" s="33" t="e">
        <f>VLOOKUP(AB23,'Flac 2016'!$B$246:$C$270,2,FALSE)</f>
        <v>#N/A</v>
      </c>
      <c r="AD23" s="9"/>
      <c r="AE23" s="9"/>
      <c r="AF23" s="22"/>
      <c r="AG23" s="13"/>
      <c r="AH23" s="15"/>
      <c r="AI23" s="15"/>
      <c r="AJ23" s="18"/>
      <c r="AK23" s="18"/>
      <c r="AL23" s="5">
        <f t="shared" si="3"/>
        <v>0</v>
      </c>
      <c r="AM23" s="5">
        <v>19</v>
      </c>
      <c r="AN23" s="5"/>
      <c r="AO23" s="33" t="e">
        <f>VLOOKUP(AN23,'Flac 2016'!$B$246:$C$270,2,FALSE)</f>
        <v>#N/A</v>
      </c>
      <c r="AP23" s="9"/>
      <c r="AQ23" s="22"/>
      <c r="AR23" s="22"/>
      <c r="AS23" s="22"/>
      <c r="AT23" s="13"/>
      <c r="AU23" s="46"/>
      <c r="AV23" s="46"/>
      <c r="AW23" s="15"/>
      <c r="AX23" s="18"/>
      <c r="AY23" s="5">
        <f t="shared" si="4"/>
        <v>0</v>
      </c>
    </row>
    <row r="24" spans="1:51" x14ac:dyDescent="0.25">
      <c r="A24" s="5">
        <v>20</v>
      </c>
      <c r="B24" s="5"/>
      <c r="C24" s="33" t="e">
        <f>VLOOKUP(B24,'Flac 2016'!$B$246:$C$270,2,FALSE)</f>
        <v>#N/A</v>
      </c>
      <c r="D24" s="9"/>
      <c r="E24" s="9"/>
      <c r="F24" s="9"/>
      <c r="G24" s="22"/>
      <c r="H24" s="22"/>
      <c r="I24" s="13"/>
      <c r="J24" s="13"/>
      <c r="K24" s="15"/>
      <c r="L24" s="15"/>
      <c r="M24" s="15"/>
      <c r="N24" s="18"/>
      <c r="O24" s="18"/>
      <c r="P24" s="5">
        <f t="shared" si="5"/>
        <v>0</v>
      </c>
      <c r="Q24" s="5">
        <v>20</v>
      </c>
      <c r="R24" s="5"/>
      <c r="S24" s="33" t="e">
        <f>VLOOKUP(R24,'Flac 2016'!$B$246:$C$270,2,FALSE)</f>
        <v>#N/A</v>
      </c>
      <c r="T24" s="9"/>
      <c r="U24" s="22"/>
      <c r="V24" s="22"/>
      <c r="W24" s="13"/>
      <c r="X24" s="15"/>
      <c r="Y24" s="18"/>
      <c r="Z24" s="5">
        <f t="shared" si="2"/>
        <v>0</v>
      </c>
      <c r="AA24" s="5">
        <v>20</v>
      </c>
      <c r="AB24" s="5"/>
      <c r="AC24" s="33" t="e">
        <f>VLOOKUP(AB24,'Flac 2016'!$B$246:$C$270,2,FALSE)</f>
        <v>#N/A</v>
      </c>
      <c r="AD24" s="9"/>
      <c r="AE24" s="9"/>
      <c r="AF24" s="22"/>
      <c r="AG24" s="13"/>
      <c r="AH24" s="15"/>
      <c r="AI24" s="15"/>
      <c r="AJ24" s="18"/>
      <c r="AK24" s="18"/>
      <c r="AL24" s="5">
        <f t="shared" si="3"/>
        <v>0</v>
      </c>
      <c r="AM24" s="5">
        <v>20</v>
      </c>
      <c r="AN24" s="5"/>
      <c r="AO24" s="33" t="e">
        <f>VLOOKUP(AN24,'Flac 2016'!$B$246:$C$270,2,FALSE)</f>
        <v>#N/A</v>
      </c>
      <c r="AP24" s="9"/>
      <c r="AQ24" s="22"/>
      <c r="AR24" s="22"/>
      <c r="AS24" s="22"/>
      <c r="AT24" s="13"/>
      <c r="AU24" s="46"/>
      <c r="AV24" s="46"/>
      <c r="AW24" s="15"/>
      <c r="AX24" s="18"/>
      <c r="AY24" s="5">
        <f t="shared" si="4"/>
        <v>0</v>
      </c>
    </row>
    <row r="25" spans="1:51" x14ac:dyDescent="0.25">
      <c r="A25" s="5">
        <v>21</v>
      </c>
      <c r="B25" s="5"/>
      <c r="C25" s="33" t="e">
        <f>VLOOKUP(B25,'Flac 2016'!$B$246:$C$270,2,FALSE)</f>
        <v>#N/A</v>
      </c>
      <c r="D25" s="9"/>
      <c r="E25" s="9"/>
      <c r="F25" s="9"/>
      <c r="G25" s="22"/>
      <c r="H25" s="22"/>
      <c r="I25" s="13"/>
      <c r="J25" s="13"/>
      <c r="K25" s="15"/>
      <c r="L25" s="15"/>
      <c r="M25" s="15"/>
      <c r="N25" s="18"/>
      <c r="O25" s="18"/>
      <c r="P25" s="5">
        <f t="shared" si="5"/>
        <v>0</v>
      </c>
      <c r="Q25" s="5">
        <v>21</v>
      </c>
      <c r="R25" s="5"/>
      <c r="S25" s="33" t="e">
        <f>VLOOKUP(R25,'Flac 2016'!$B$246:$C$270,2,FALSE)</f>
        <v>#N/A</v>
      </c>
      <c r="T25" s="9"/>
      <c r="U25" s="22"/>
      <c r="V25" s="22"/>
      <c r="W25" s="13"/>
      <c r="X25" s="15"/>
      <c r="Y25" s="18"/>
      <c r="Z25" s="5">
        <f t="shared" si="2"/>
        <v>0</v>
      </c>
      <c r="AA25" s="5">
        <v>21</v>
      </c>
      <c r="AB25" s="5"/>
      <c r="AC25" s="33" t="e">
        <f>VLOOKUP(AB25,'Flac 2016'!$B$246:$C$270,2,FALSE)</f>
        <v>#N/A</v>
      </c>
      <c r="AD25" s="9"/>
      <c r="AE25" s="9"/>
      <c r="AF25" s="22"/>
      <c r="AG25" s="13"/>
      <c r="AH25" s="15"/>
      <c r="AI25" s="15"/>
      <c r="AJ25" s="18"/>
      <c r="AK25" s="18"/>
      <c r="AL25" s="5">
        <f t="shared" si="3"/>
        <v>0</v>
      </c>
      <c r="AM25" s="5">
        <v>21</v>
      </c>
      <c r="AN25" s="5"/>
      <c r="AO25" s="33" t="e">
        <f>VLOOKUP(AN25,'Flac 2016'!$B$246:$C$270,2,FALSE)</f>
        <v>#N/A</v>
      </c>
      <c r="AP25" s="9"/>
      <c r="AQ25" s="22"/>
      <c r="AR25" s="22"/>
      <c r="AS25" s="22"/>
      <c r="AT25" s="13"/>
      <c r="AU25" s="46"/>
      <c r="AV25" s="46"/>
      <c r="AW25" s="15"/>
      <c r="AX25" s="18"/>
      <c r="AY25" s="5">
        <f t="shared" si="4"/>
        <v>0</v>
      </c>
    </row>
    <row r="26" spans="1:51" x14ac:dyDescent="0.25">
      <c r="A26" s="5">
        <v>22</v>
      </c>
      <c r="B26" s="5"/>
      <c r="C26" s="33" t="e">
        <f>VLOOKUP(B26,'Flac 2016'!$B$246:$C$270,2,FALSE)</f>
        <v>#N/A</v>
      </c>
      <c r="D26" s="9"/>
      <c r="E26" s="9"/>
      <c r="F26" s="9"/>
      <c r="G26" s="22"/>
      <c r="H26" s="22"/>
      <c r="I26" s="13"/>
      <c r="J26" s="13"/>
      <c r="K26" s="15"/>
      <c r="L26" s="15"/>
      <c r="M26" s="15"/>
      <c r="N26" s="18"/>
      <c r="O26" s="18"/>
      <c r="P26" s="5">
        <f t="shared" si="5"/>
        <v>0</v>
      </c>
      <c r="Q26" s="5">
        <v>22</v>
      </c>
      <c r="R26" s="5"/>
      <c r="S26" s="33" t="e">
        <f>VLOOKUP(R26,'Flac 2016'!$B$246:$C$270,2,FALSE)</f>
        <v>#N/A</v>
      </c>
      <c r="T26" s="9"/>
      <c r="U26" s="22"/>
      <c r="V26" s="22"/>
      <c r="W26" s="13"/>
      <c r="X26" s="15"/>
      <c r="Y26" s="18"/>
      <c r="Z26" s="5">
        <f t="shared" si="2"/>
        <v>0</v>
      </c>
      <c r="AA26" s="5">
        <v>22</v>
      </c>
      <c r="AB26" s="5"/>
      <c r="AC26" s="33" t="e">
        <f>VLOOKUP(AB26,'Flac 2016'!$B$246:$C$270,2,FALSE)</f>
        <v>#N/A</v>
      </c>
      <c r="AD26" s="9"/>
      <c r="AE26" s="9"/>
      <c r="AF26" s="22"/>
      <c r="AG26" s="13"/>
      <c r="AH26" s="15"/>
      <c r="AI26" s="15"/>
      <c r="AJ26" s="18"/>
      <c r="AK26" s="18"/>
      <c r="AL26" s="5">
        <f t="shared" si="3"/>
        <v>0</v>
      </c>
      <c r="AM26" s="5">
        <v>22</v>
      </c>
      <c r="AN26" s="5"/>
      <c r="AO26" s="33" t="e">
        <f>VLOOKUP(AN26,'Flac 2016'!$B$246:$C$270,2,FALSE)</f>
        <v>#N/A</v>
      </c>
      <c r="AP26" s="9"/>
      <c r="AQ26" s="22"/>
      <c r="AR26" s="22"/>
      <c r="AS26" s="22"/>
      <c r="AT26" s="13"/>
      <c r="AU26" s="46"/>
      <c r="AV26" s="46"/>
      <c r="AW26" s="15"/>
      <c r="AX26" s="18"/>
      <c r="AY26" s="5">
        <f t="shared" si="4"/>
        <v>0</v>
      </c>
    </row>
    <row r="27" spans="1:51" x14ac:dyDescent="0.25">
      <c r="A27" s="5">
        <v>23</v>
      </c>
      <c r="B27" s="5"/>
      <c r="C27" s="33" t="e">
        <f>VLOOKUP(B27,'Flac 2016'!$B$246:$C$270,2,FALSE)</f>
        <v>#N/A</v>
      </c>
      <c r="D27" s="9"/>
      <c r="E27" s="9"/>
      <c r="F27" s="9"/>
      <c r="G27" s="22"/>
      <c r="H27" s="22"/>
      <c r="I27" s="13"/>
      <c r="J27" s="13"/>
      <c r="K27" s="15"/>
      <c r="L27" s="15"/>
      <c r="M27" s="15"/>
      <c r="N27" s="18"/>
      <c r="O27" s="18"/>
      <c r="P27" s="5">
        <f t="shared" si="5"/>
        <v>0</v>
      </c>
      <c r="Q27" s="5">
        <v>23</v>
      </c>
      <c r="R27" s="5"/>
      <c r="S27" s="33" t="e">
        <f>VLOOKUP(R27,'Flac 2016'!$B$246:$C$270,2,FALSE)</f>
        <v>#N/A</v>
      </c>
      <c r="T27" s="9"/>
      <c r="U27" s="22"/>
      <c r="V27" s="22"/>
      <c r="W27" s="13"/>
      <c r="X27" s="15"/>
      <c r="Y27" s="18"/>
      <c r="Z27" s="5">
        <f t="shared" si="2"/>
        <v>0</v>
      </c>
      <c r="AA27" s="5">
        <v>23</v>
      </c>
      <c r="AB27" s="5"/>
      <c r="AC27" s="33" t="e">
        <f>VLOOKUP(AB27,'Flac 2016'!$B$246:$C$270,2,FALSE)</f>
        <v>#N/A</v>
      </c>
      <c r="AD27" s="9"/>
      <c r="AE27" s="9"/>
      <c r="AF27" s="22"/>
      <c r="AG27" s="13"/>
      <c r="AH27" s="15"/>
      <c r="AI27" s="15"/>
      <c r="AJ27" s="18"/>
      <c r="AK27" s="18"/>
      <c r="AL27" s="5">
        <f t="shared" si="3"/>
        <v>0</v>
      </c>
      <c r="AM27" s="5">
        <v>23</v>
      </c>
      <c r="AN27" s="5"/>
      <c r="AO27" s="33" t="e">
        <f>VLOOKUP(AN27,'Flac 2016'!$B$246:$C$270,2,FALSE)</f>
        <v>#N/A</v>
      </c>
      <c r="AP27" s="9"/>
      <c r="AQ27" s="22"/>
      <c r="AR27" s="22"/>
      <c r="AS27" s="22"/>
      <c r="AT27" s="13"/>
      <c r="AU27" s="46"/>
      <c r="AV27" s="46"/>
      <c r="AW27" s="15"/>
      <c r="AX27" s="18"/>
      <c r="AY27" s="5">
        <f t="shared" si="4"/>
        <v>0</v>
      </c>
    </row>
    <row r="28" spans="1:51" x14ac:dyDescent="0.25">
      <c r="A28" s="5">
        <v>24</v>
      </c>
      <c r="B28" s="5"/>
      <c r="C28" s="33" t="e">
        <f>VLOOKUP(B28,'Flac 2016'!$B$246:$C$270,2,FALSE)</f>
        <v>#N/A</v>
      </c>
      <c r="D28" s="9"/>
      <c r="E28" s="9"/>
      <c r="F28" s="9"/>
      <c r="G28" s="22"/>
      <c r="H28" s="22"/>
      <c r="I28" s="13"/>
      <c r="J28" s="13"/>
      <c r="K28" s="15"/>
      <c r="L28" s="15"/>
      <c r="M28" s="15"/>
      <c r="N28" s="18"/>
      <c r="O28" s="18"/>
      <c r="P28" s="5">
        <f t="shared" si="5"/>
        <v>0</v>
      </c>
      <c r="Q28" s="5">
        <v>24</v>
      </c>
      <c r="R28" s="5"/>
      <c r="S28" s="33" t="e">
        <f>VLOOKUP(R28,'Flac 2016'!$B$246:$C$270,2,FALSE)</f>
        <v>#N/A</v>
      </c>
      <c r="T28" s="9"/>
      <c r="U28" s="22"/>
      <c r="V28" s="22"/>
      <c r="W28" s="13"/>
      <c r="X28" s="15"/>
      <c r="Y28" s="18"/>
      <c r="Z28" s="5">
        <f t="shared" si="2"/>
        <v>0</v>
      </c>
      <c r="AA28" s="5">
        <v>24</v>
      </c>
      <c r="AB28" s="5"/>
      <c r="AC28" s="33" t="e">
        <f>VLOOKUP(AB28,'Flac 2016'!$B$246:$C$270,2,FALSE)</f>
        <v>#N/A</v>
      </c>
      <c r="AD28" s="9"/>
      <c r="AE28" s="9"/>
      <c r="AF28" s="22"/>
      <c r="AG28" s="13"/>
      <c r="AH28" s="15"/>
      <c r="AI28" s="15"/>
      <c r="AJ28" s="18"/>
      <c r="AK28" s="18"/>
      <c r="AL28" s="5">
        <f t="shared" si="3"/>
        <v>0</v>
      </c>
      <c r="AM28" s="5">
        <v>24</v>
      </c>
      <c r="AN28" s="5"/>
      <c r="AO28" s="33" t="e">
        <f>VLOOKUP(AN28,'Flac 2016'!$B$246:$C$270,2,FALSE)</f>
        <v>#N/A</v>
      </c>
      <c r="AP28" s="9"/>
      <c r="AQ28" s="22"/>
      <c r="AR28" s="22"/>
      <c r="AS28" s="22"/>
      <c r="AT28" s="13"/>
      <c r="AU28" s="46"/>
      <c r="AV28" s="46"/>
      <c r="AW28" s="15"/>
      <c r="AX28" s="18"/>
      <c r="AY28" s="5">
        <f t="shared" si="4"/>
        <v>0</v>
      </c>
    </row>
    <row r="29" spans="1:51" x14ac:dyDescent="0.25">
      <c r="A29" s="5">
        <v>25</v>
      </c>
      <c r="B29" s="5"/>
      <c r="C29" s="33" t="e">
        <f>VLOOKUP(B29,'Flac 2016'!$B$246:$C$270,2,FALSE)</f>
        <v>#N/A</v>
      </c>
      <c r="D29" s="9"/>
      <c r="E29" s="9"/>
      <c r="F29" s="9"/>
      <c r="G29" s="22"/>
      <c r="H29" s="22"/>
      <c r="I29" s="13"/>
      <c r="J29" s="13"/>
      <c r="K29" s="15"/>
      <c r="L29" s="15"/>
      <c r="M29" s="15"/>
      <c r="N29" s="18"/>
      <c r="O29" s="18"/>
      <c r="P29" s="5">
        <f t="shared" si="5"/>
        <v>0</v>
      </c>
      <c r="Q29" s="5">
        <v>25</v>
      </c>
      <c r="R29" s="5"/>
      <c r="S29" s="33" t="e">
        <f>VLOOKUP(R29,'Flac 2016'!$B$246:$C$270,2,FALSE)</f>
        <v>#N/A</v>
      </c>
      <c r="T29" s="9"/>
      <c r="U29" s="22"/>
      <c r="V29" s="22"/>
      <c r="W29" s="13"/>
      <c r="X29" s="15"/>
      <c r="Y29" s="18"/>
      <c r="Z29" s="5">
        <f t="shared" si="2"/>
        <v>0</v>
      </c>
      <c r="AA29" s="5">
        <v>25</v>
      </c>
      <c r="AB29" s="5"/>
      <c r="AC29" s="33" t="e">
        <f>VLOOKUP(AB29,'Flac 2016'!$B$246:$C$270,2,FALSE)</f>
        <v>#N/A</v>
      </c>
      <c r="AD29" s="9"/>
      <c r="AE29" s="9"/>
      <c r="AF29" s="22"/>
      <c r="AG29" s="13"/>
      <c r="AH29" s="15"/>
      <c r="AI29" s="15"/>
      <c r="AJ29" s="18"/>
      <c r="AK29" s="18"/>
      <c r="AL29" s="5">
        <f t="shared" si="3"/>
        <v>0</v>
      </c>
      <c r="AM29" s="5">
        <v>25</v>
      </c>
      <c r="AN29" s="5"/>
      <c r="AO29" s="33" t="e">
        <f>VLOOKUP(AN29,'Flac 2016'!$B$246:$C$270,2,FALSE)</f>
        <v>#N/A</v>
      </c>
      <c r="AP29" s="9"/>
      <c r="AQ29" s="22"/>
      <c r="AR29" s="22"/>
      <c r="AS29" s="22"/>
      <c r="AT29" s="13"/>
      <c r="AU29" s="46"/>
      <c r="AV29" s="46"/>
      <c r="AW29" s="15"/>
      <c r="AX29" s="18"/>
      <c r="AY29" s="5">
        <f t="shared" si="4"/>
        <v>0</v>
      </c>
    </row>
    <row r="30" spans="1:51" x14ac:dyDescent="0.25">
      <c r="A30" s="5">
        <v>26</v>
      </c>
      <c r="B30" s="5"/>
      <c r="C30" s="33" t="e">
        <f>VLOOKUP(B30,'Flac 2016'!$B$246:$C$270,2,FALSE)</f>
        <v>#N/A</v>
      </c>
      <c r="D30" s="9"/>
      <c r="E30" s="9"/>
      <c r="F30" s="9"/>
      <c r="G30" s="22"/>
      <c r="H30" s="22"/>
      <c r="I30" s="13"/>
      <c r="J30" s="13"/>
      <c r="K30" s="15"/>
      <c r="L30" s="15"/>
      <c r="M30" s="15"/>
      <c r="N30" s="18"/>
      <c r="O30" s="18"/>
      <c r="P30" s="5">
        <f t="shared" si="5"/>
        <v>0</v>
      </c>
      <c r="Q30" s="5">
        <v>26</v>
      </c>
      <c r="R30" s="5"/>
      <c r="S30" s="33" t="e">
        <f>VLOOKUP(R30,'Flac 2016'!$B$246:$C$270,2,FALSE)</f>
        <v>#N/A</v>
      </c>
      <c r="T30" s="9"/>
      <c r="U30" s="22"/>
      <c r="V30" s="22"/>
      <c r="W30" s="13"/>
      <c r="X30" s="15"/>
      <c r="Y30" s="18"/>
      <c r="Z30" s="5">
        <f t="shared" si="2"/>
        <v>0</v>
      </c>
      <c r="AA30" s="5">
        <v>26</v>
      </c>
      <c r="AB30" s="5"/>
      <c r="AC30" s="33" t="e">
        <f>VLOOKUP(AB30,'Flac 2016'!$B$246:$C$270,2,FALSE)</f>
        <v>#N/A</v>
      </c>
      <c r="AD30" s="9"/>
      <c r="AE30" s="9"/>
      <c r="AF30" s="22"/>
      <c r="AG30" s="13"/>
      <c r="AH30" s="15"/>
      <c r="AI30" s="15"/>
      <c r="AJ30" s="18"/>
      <c r="AK30" s="18"/>
      <c r="AL30" s="5">
        <f t="shared" si="3"/>
        <v>0</v>
      </c>
      <c r="AM30" s="5">
        <v>26</v>
      </c>
      <c r="AN30" s="5"/>
      <c r="AO30" s="33" t="e">
        <f>VLOOKUP(AN30,'Flac 2016'!$B$246:$C$270,2,FALSE)</f>
        <v>#N/A</v>
      </c>
      <c r="AP30" s="9"/>
      <c r="AQ30" s="22"/>
      <c r="AR30" s="22"/>
      <c r="AS30" s="22"/>
      <c r="AT30" s="13"/>
      <c r="AU30" s="46"/>
      <c r="AV30" s="46"/>
      <c r="AW30" s="15"/>
      <c r="AX30" s="18"/>
      <c r="AY30" s="5">
        <f t="shared" si="4"/>
        <v>0</v>
      </c>
    </row>
    <row r="31" spans="1:51" x14ac:dyDescent="0.25">
      <c r="A31" s="5">
        <v>27</v>
      </c>
      <c r="B31" s="5"/>
      <c r="C31" s="33" t="e">
        <f>VLOOKUP(B31,'Flac 2016'!$B$246:$C$270,2,FALSE)</f>
        <v>#N/A</v>
      </c>
      <c r="D31" s="9"/>
      <c r="E31" s="9"/>
      <c r="F31" s="9"/>
      <c r="G31" s="22"/>
      <c r="H31" s="22"/>
      <c r="I31" s="13"/>
      <c r="J31" s="13"/>
      <c r="K31" s="15"/>
      <c r="L31" s="15"/>
      <c r="M31" s="15"/>
      <c r="N31" s="18"/>
      <c r="O31" s="18"/>
      <c r="P31" s="5">
        <f t="shared" si="5"/>
        <v>0</v>
      </c>
      <c r="Q31" s="5">
        <v>27</v>
      </c>
      <c r="R31" s="5"/>
      <c r="S31" s="33" t="e">
        <f>VLOOKUP(R31,'Flac 2016'!$B$246:$C$270,2,FALSE)</f>
        <v>#N/A</v>
      </c>
      <c r="T31" s="9"/>
      <c r="U31" s="22"/>
      <c r="V31" s="22"/>
      <c r="W31" s="13"/>
      <c r="X31" s="15"/>
      <c r="Y31" s="18"/>
      <c r="Z31" s="5">
        <f t="shared" si="2"/>
        <v>0</v>
      </c>
      <c r="AA31" s="5">
        <v>27</v>
      </c>
      <c r="AB31" s="5"/>
      <c r="AC31" s="33" t="e">
        <f>VLOOKUP(AB31,'Flac 2016'!$B$246:$C$270,2,FALSE)</f>
        <v>#N/A</v>
      </c>
      <c r="AD31" s="9"/>
      <c r="AE31" s="9"/>
      <c r="AF31" s="22"/>
      <c r="AG31" s="13"/>
      <c r="AH31" s="15"/>
      <c r="AI31" s="15"/>
      <c r="AJ31" s="18"/>
      <c r="AK31" s="18"/>
      <c r="AL31" s="5">
        <f t="shared" si="3"/>
        <v>0</v>
      </c>
      <c r="AM31" s="5">
        <v>27</v>
      </c>
      <c r="AN31" s="5"/>
      <c r="AO31" s="33" t="e">
        <f>VLOOKUP(AN31,'Flac 2016'!$B$246:$C$270,2,FALSE)</f>
        <v>#N/A</v>
      </c>
      <c r="AP31" s="9"/>
      <c r="AQ31" s="22"/>
      <c r="AR31" s="22"/>
      <c r="AS31" s="22"/>
      <c r="AT31" s="13"/>
      <c r="AU31" s="46"/>
      <c r="AV31" s="46"/>
      <c r="AW31" s="15"/>
      <c r="AX31" s="18"/>
      <c r="AY31" s="5">
        <f t="shared" si="4"/>
        <v>0</v>
      </c>
    </row>
    <row r="32" spans="1:51" x14ac:dyDescent="0.25">
      <c r="A32" s="5">
        <v>28</v>
      </c>
      <c r="B32" s="5"/>
      <c r="C32" s="33" t="e">
        <f>VLOOKUP(B32,'Flac 2016'!$B$246:$C$270,2,FALSE)</f>
        <v>#N/A</v>
      </c>
      <c r="D32" s="9"/>
      <c r="E32" s="9"/>
      <c r="F32" s="9"/>
      <c r="G32" s="22"/>
      <c r="H32" s="22"/>
      <c r="I32" s="13"/>
      <c r="J32" s="13"/>
      <c r="K32" s="15"/>
      <c r="L32" s="15"/>
      <c r="M32" s="15"/>
      <c r="N32" s="18"/>
      <c r="O32" s="18"/>
      <c r="P32" s="5">
        <f t="shared" si="5"/>
        <v>0</v>
      </c>
      <c r="Q32" s="5">
        <v>28</v>
      </c>
      <c r="R32" s="5"/>
      <c r="S32" s="33" t="e">
        <f>VLOOKUP(R32,'Flac 2016'!$B$246:$C$270,2,FALSE)</f>
        <v>#N/A</v>
      </c>
      <c r="T32" s="9"/>
      <c r="U32" s="22"/>
      <c r="V32" s="22"/>
      <c r="W32" s="13"/>
      <c r="X32" s="15"/>
      <c r="Y32" s="18"/>
      <c r="Z32" s="5">
        <f t="shared" si="2"/>
        <v>0</v>
      </c>
      <c r="AA32" s="5">
        <v>28</v>
      </c>
      <c r="AB32" s="5"/>
      <c r="AC32" s="33" t="e">
        <f>VLOOKUP(AB32,'Flac 2016'!$B$246:$C$270,2,FALSE)</f>
        <v>#N/A</v>
      </c>
      <c r="AD32" s="9"/>
      <c r="AE32" s="9"/>
      <c r="AF32" s="22"/>
      <c r="AG32" s="13"/>
      <c r="AH32" s="15"/>
      <c r="AI32" s="15"/>
      <c r="AJ32" s="18"/>
      <c r="AK32" s="18"/>
      <c r="AL32" s="5">
        <f t="shared" si="3"/>
        <v>0</v>
      </c>
      <c r="AM32" s="5">
        <v>28</v>
      </c>
      <c r="AN32" s="5"/>
      <c r="AO32" s="33" t="e">
        <f>VLOOKUP(AN32,'Flac 2016'!$B$246:$C$270,2,FALSE)</f>
        <v>#N/A</v>
      </c>
      <c r="AP32" s="9"/>
      <c r="AQ32" s="22"/>
      <c r="AR32" s="22"/>
      <c r="AS32" s="22"/>
      <c r="AT32" s="13"/>
      <c r="AU32" s="46"/>
      <c r="AV32" s="46"/>
      <c r="AW32" s="15"/>
      <c r="AX32" s="18"/>
      <c r="AY32" s="5">
        <f t="shared" si="4"/>
        <v>0</v>
      </c>
    </row>
    <row r="33" spans="11:48" x14ac:dyDescent="0.25">
      <c r="K33" s="72"/>
      <c r="L33" s="72"/>
      <c r="M33" s="72"/>
      <c r="X33" s="72"/>
      <c r="AU33" s="72"/>
      <c r="AV33" s="72"/>
    </row>
    <row r="34" spans="11:48" x14ac:dyDescent="0.25">
      <c r="K34" s="72"/>
      <c r="L34" s="72"/>
      <c r="M34" s="72"/>
      <c r="X34" s="72"/>
      <c r="AU34" s="72"/>
      <c r="AV34" s="72"/>
    </row>
    <row r="35" spans="11:48" x14ac:dyDescent="0.25">
      <c r="K35" s="72"/>
      <c r="L35" s="72"/>
      <c r="M35" s="72"/>
      <c r="X35" s="72"/>
      <c r="AU35" s="72"/>
      <c r="AV35" s="72"/>
    </row>
    <row r="36" spans="11:48" x14ac:dyDescent="0.25">
      <c r="K36" s="72"/>
      <c r="L36" s="72"/>
      <c r="M36" s="72"/>
      <c r="X36" s="72"/>
      <c r="AU36" s="72"/>
      <c r="AV36" s="72"/>
    </row>
    <row r="37" spans="11:48" x14ac:dyDescent="0.25">
      <c r="K37" s="72"/>
      <c r="L37" s="72"/>
      <c r="M37" s="72"/>
      <c r="X37" s="72"/>
      <c r="AU37" s="72"/>
      <c r="AV37" s="72"/>
    </row>
    <row r="38" spans="11:48" x14ac:dyDescent="0.25">
      <c r="K38" s="72"/>
      <c r="L38" s="72"/>
      <c r="M38" s="72"/>
      <c r="X38" s="72"/>
      <c r="AU38" s="72"/>
      <c r="AV38" s="72"/>
    </row>
    <row r="39" spans="11:48" x14ac:dyDescent="0.25">
      <c r="K39" s="72"/>
      <c r="L39" s="72"/>
      <c r="M39" s="72"/>
      <c r="X39" s="72"/>
      <c r="AU39" s="72"/>
      <c r="AV39" s="72"/>
    </row>
    <row r="40" spans="11:48" x14ac:dyDescent="0.25">
      <c r="K40" s="72"/>
      <c r="L40" s="72"/>
      <c r="M40" s="72"/>
      <c r="X40" s="72"/>
      <c r="AU40" s="72"/>
      <c r="AV40" s="72"/>
    </row>
    <row r="41" spans="11:48" x14ac:dyDescent="0.25">
      <c r="K41" s="72"/>
      <c r="L41" s="72"/>
      <c r="M41" s="72"/>
      <c r="X41" s="72"/>
      <c r="AU41" s="72"/>
      <c r="AV41" s="72"/>
    </row>
    <row r="42" spans="11:48" x14ac:dyDescent="0.25">
      <c r="K42" s="72"/>
      <c r="L42" s="72"/>
      <c r="M42" s="72"/>
      <c r="X42" s="72"/>
      <c r="AU42" s="72"/>
      <c r="AV42" s="72"/>
    </row>
    <row r="43" spans="11:48" x14ac:dyDescent="0.25">
      <c r="K43" s="72"/>
      <c r="L43" s="72"/>
      <c r="M43" s="72"/>
      <c r="X43" s="72"/>
      <c r="AU43" s="72"/>
      <c r="AV43" s="72"/>
    </row>
    <row r="44" spans="11:48" x14ac:dyDescent="0.25">
      <c r="K44" s="72"/>
      <c r="L44" s="72"/>
      <c r="M44" s="72"/>
      <c r="X44" s="72"/>
      <c r="AU44" s="72"/>
      <c r="AV44" s="72"/>
    </row>
    <row r="45" spans="11:48" x14ac:dyDescent="0.25">
      <c r="K45" s="72"/>
      <c r="L45" s="72"/>
      <c r="M45" s="72"/>
      <c r="X45" s="72"/>
      <c r="AU45" s="72"/>
      <c r="AV45" s="72"/>
    </row>
    <row r="46" spans="11:48" x14ac:dyDescent="0.25">
      <c r="K46" s="72"/>
      <c r="L46" s="72"/>
      <c r="M46" s="72"/>
      <c r="X46" s="72"/>
      <c r="AU46" s="72"/>
      <c r="AV46" s="72"/>
    </row>
    <row r="47" spans="11:48" x14ac:dyDescent="0.25">
      <c r="K47" s="72"/>
      <c r="L47" s="72"/>
      <c r="M47" s="72"/>
      <c r="X47" s="72"/>
      <c r="AU47" s="72"/>
      <c r="AV47" s="72"/>
    </row>
    <row r="48" spans="11:48" x14ac:dyDescent="0.25">
      <c r="K48" s="72"/>
      <c r="L48" s="72"/>
      <c r="M48" s="72"/>
      <c r="X48" s="72"/>
      <c r="AU48" s="72"/>
      <c r="AV48" s="72"/>
    </row>
    <row r="49" spans="11:48" x14ac:dyDescent="0.25">
      <c r="K49" s="72"/>
      <c r="L49" s="72"/>
      <c r="M49" s="72"/>
      <c r="X49" s="72"/>
      <c r="AU49" s="72"/>
      <c r="AV49" s="72"/>
    </row>
    <row r="50" spans="11:48" x14ac:dyDescent="0.25">
      <c r="K50" s="72"/>
      <c r="L50" s="72"/>
      <c r="M50" s="72"/>
      <c r="X50" s="72"/>
      <c r="AU50" s="72"/>
      <c r="AV50" s="72"/>
    </row>
    <row r="51" spans="11:48" x14ac:dyDescent="0.25">
      <c r="K51" s="72"/>
      <c r="L51" s="72"/>
      <c r="M51" s="72"/>
      <c r="X51" s="72"/>
      <c r="AU51" s="72"/>
      <c r="AV51" s="72"/>
    </row>
    <row r="52" spans="11:48" x14ac:dyDescent="0.25">
      <c r="K52" s="72"/>
      <c r="L52" s="72"/>
      <c r="M52" s="72"/>
      <c r="X52" s="72"/>
      <c r="AU52" s="72"/>
      <c r="AV52" s="72"/>
    </row>
    <row r="53" spans="11:48" x14ac:dyDescent="0.25">
      <c r="K53" s="72"/>
      <c r="L53" s="72"/>
      <c r="M53" s="72"/>
      <c r="X53" s="72"/>
      <c r="AU53" s="72"/>
      <c r="AV53" s="72"/>
    </row>
    <row r="54" spans="11:48" x14ac:dyDescent="0.25">
      <c r="K54" s="72"/>
      <c r="L54" s="72"/>
      <c r="M54" s="72"/>
      <c r="X54" s="72"/>
      <c r="AU54" s="72"/>
      <c r="AV54" s="72"/>
    </row>
    <row r="55" spans="11:48" x14ac:dyDescent="0.25">
      <c r="K55" s="72"/>
      <c r="L55" s="72"/>
      <c r="M55" s="72"/>
      <c r="X55" s="72"/>
      <c r="AU55" s="72"/>
      <c r="AV55" s="72"/>
    </row>
    <row r="56" spans="11:48" x14ac:dyDescent="0.25">
      <c r="K56" s="72"/>
      <c r="L56" s="72"/>
      <c r="M56" s="72"/>
      <c r="X56" s="72"/>
      <c r="AU56" s="72"/>
      <c r="AV56" s="72"/>
    </row>
    <row r="57" spans="11:48" x14ac:dyDescent="0.25">
      <c r="K57" s="72"/>
      <c r="L57" s="72"/>
      <c r="M57" s="72"/>
      <c r="X57" s="72"/>
      <c r="AU57" s="72"/>
      <c r="AV57" s="72"/>
    </row>
    <row r="58" spans="11:48" x14ac:dyDescent="0.25">
      <c r="K58" s="72"/>
      <c r="L58" s="72"/>
      <c r="M58" s="72"/>
      <c r="X58" s="72"/>
      <c r="AU58" s="72"/>
      <c r="AV58" s="72"/>
    </row>
    <row r="59" spans="11:48" x14ac:dyDescent="0.25">
      <c r="K59" s="72"/>
      <c r="L59" s="72"/>
      <c r="M59" s="72"/>
      <c r="X59" s="72"/>
      <c r="AU59" s="72"/>
      <c r="AV59" s="72"/>
    </row>
    <row r="60" spans="11:48" x14ac:dyDescent="0.25">
      <c r="K60" s="72"/>
      <c r="L60" s="72"/>
      <c r="M60" s="72"/>
      <c r="X60" s="72"/>
      <c r="AU60" s="72"/>
      <c r="AV60" s="72"/>
    </row>
    <row r="61" spans="11:48" x14ac:dyDescent="0.25">
      <c r="K61" s="72"/>
      <c r="L61" s="72"/>
      <c r="M61" s="72"/>
      <c r="X61" s="72"/>
      <c r="AU61" s="72"/>
      <c r="AV61" s="72"/>
    </row>
    <row r="62" spans="11:48" x14ac:dyDescent="0.25">
      <c r="K62" s="72"/>
      <c r="L62" s="72"/>
      <c r="M62" s="72"/>
      <c r="X62" s="72"/>
      <c r="AU62" s="72"/>
      <c r="AV62" s="72"/>
    </row>
    <row r="63" spans="11:48" x14ac:dyDescent="0.25">
      <c r="K63" s="72"/>
      <c r="L63" s="72"/>
      <c r="M63" s="72"/>
      <c r="X63" s="72"/>
      <c r="AU63" s="72"/>
      <c r="AV63" s="72"/>
    </row>
    <row r="64" spans="11:48" x14ac:dyDescent="0.25">
      <c r="K64" s="72"/>
      <c r="L64" s="72"/>
      <c r="M64" s="72"/>
      <c r="X64" s="72"/>
      <c r="AU64" s="72"/>
      <c r="AV64" s="72"/>
    </row>
    <row r="65" spans="11:48" x14ac:dyDescent="0.25">
      <c r="K65" s="72"/>
      <c r="L65" s="72"/>
      <c r="M65" s="72"/>
      <c r="X65" s="72"/>
      <c r="AU65" s="72"/>
      <c r="AV65" s="72"/>
    </row>
    <row r="66" spans="11:48" x14ac:dyDescent="0.25">
      <c r="K66" s="72"/>
      <c r="L66" s="72"/>
      <c r="M66" s="72"/>
      <c r="X66" s="72"/>
      <c r="AU66" s="72"/>
      <c r="AV66" s="72"/>
    </row>
    <row r="67" spans="11:48" x14ac:dyDescent="0.25">
      <c r="K67" s="72"/>
      <c r="L67" s="72"/>
      <c r="M67" s="72"/>
      <c r="X67" s="72"/>
      <c r="AU67" s="72"/>
      <c r="AV67" s="72"/>
    </row>
    <row r="68" spans="11:48" x14ac:dyDescent="0.25">
      <c r="K68" s="72"/>
      <c r="L68" s="72"/>
      <c r="M68" s="72"/>
      <c r="X68" s="72"/>
      <c r="AU68" s="72"/>
      <c r="AV68" s="72"/>
    </row>
    <row r="69" spans="11:48" x14ac:dyDescent="0.25">
      <c r="K69" s="72"/>
      <c r="L69" s="72"/>
      <c r="M69" s="72"/>
      <c r="X69" s="72"/>
      <c r="AU69" s="72"/>
      <c r="AV69" s="72"/>
    </row>
    <row r="70" spans="11:48" x14ac:dyDescent="0.25">
      <c r="K70" s="72"/>
      <c r="L70" s="72"/>
      <c r="M70" s="72"/>
      <c r="X70" s="72"/>
      <c r="AU70" s="72"/>
      <c r="AV70" s="72"/>
    </row>
    <row r="71" spans="11:48" x14ac:dyDescent="0.25">
      <c r="K71" s="72"/>
      <c r="L71" s="72"/>
      <c r="M71" s="72"/>
      <c r="X71" s="72"/>
      <c r="AU71" s="72"/>
      <c r="AV71" s="72"/>
    </row>
    <row r="72" spans="11:48" x14ac:dyDescent="0.25">
      <c r="K72" s="72"/>
      <c r="L72" s="72"/>
      <c r="M72" s="72"/>
      <c r="X72" s="72"/>
      <c r="AU72" s="72"/>
      <c r="AV72" s="72"/>
    </row>
    <row r="73" spans="11:48" x14ac:dyDescent="0.25">
      <c r="K73" s="72"/>
      <c r="L73" s="72"/>
      <c r="M73" s="72"/>
      <c r="X73" s="72"/>
      <c r="AU73" s="72"/>
      <c r="AV73" s="72"/>
    </row>
    <row r="74" spans="11:48" x14ac:dyDescent="0.25">
      <c r="K74" s="72"/>
      <c r="L74" s="72"/>
      <c r="M74" s="72"/>
      <c r="X74" s="72"/>
      <c r="AU74" s="72"/>
      <c r="AV74" s="72"/>
    </row>
    <row r="75" spans="11:48" x14ac:dyDescent="0.25">
      <c r="K75" s="72"/>
      <c r="L75" s="72"/>
      <c r="M75" s="72"/>
      <c r="X75" s="72"/>
      <c r="AU75" s="72"/>
      <c r="AV75" s="72"/>
    </row>
    <row r="76" spans="11:48" x14ac:dyDescent="0.25">
      <c r="K76" s="72"/>
      <c r="L76" s="72"/>
      <c r="M76" s="72"/>
      <c r="X76" s="72"/>
      <c r="AU76" s="72"/>
      <c r="AV76" s="72"/>
    </row>
    <row r="77" spans="11:48" x14ac:dyDescent="0.25">
      <c r="K77" s="72"/>
      <c r="L77" s="72"/>
      <c r="M77" s="72"/>
      <c r="X77" s="72"/>
      <c r="AU77" s="72"/>
      <c r="AV77" s="72"/>
    </row>
    <row r="78" spans="11:48" x14ac:dyDescent="0.25">
      <c r="K78" s="72"/>
      <c r="L78" s="72"/>
      <c r="M78" s="72"/>
      <c r="X78" s="72"/>
      <c r="AU78" s="72"/>
      <c r="AV78" s="72"/>
    </row>
    <row r="79" spans="11:48" x14ac:dyDescent="0.25">
      <c r="K79" s="72"/>
      <c r="L79" s="72"/>
      <c r="M79" s="72"/>
      <c r="X79" s="72"/>
      <c r="AU79" s="72"/>
      <c r="AV79" s="72"/>
    </row>
    <row r="80" spans="11:48" x14ac:dyDescent="0.25">
      <c r="K80" s="72"/>
      <c r="L80" s="72"/>
      <c r="M80" s="72"/>
      <c r="X80" s="72"/>
      <c r="AU80" s="72"/>
      <c r="AV80" s="72"/>
    </row>
    <row r="81" spans="11:48" x14ac:dyDescent="0.25">
      <c r="K81" s="72"/>
      <c r="L81" s="72"/>
      <c r="M81" s="72"/>
      <c r="X81" s="72"/>
      <c r="AU81" s="72"/>
      <c r="AV81" s="72"/>
    </row>
    <row r="82" spans="11:48" x14ac:dyDescent="0.25">
      <c r="K82" s="72"/>
      <c r="L82" s="72"/>
      <c r="M82" s="72"/>
      <c r="X82" s="72"/>
      <c r="AU82" s="72"/>
      <c r="AV82" s="72"/>
    </row>
    <row r="83" spans="11:48" x14ac:dyDescent="0.25">
      <c r="K83" s="72"/>
      <c r="L83" s="72"/>
      <c r="M83" s="72"/>
      <c r="X83" s="72"/>
      <c r="AU83" s="72"/>
      <c r="AV83" s="72"/>
    </row>
    <row r="84" spans="11:48" x14ac:dyDescent="0.25">
      <c r="K84" s="72"/>
      <c r="L84" s="72"/>
      <c r="M84" s="72"/>
      <c r="X84" s="72"/>
      <c r="AU84" s="72"/>
      <c r="AV84" s="72"/>
    </row>
    <row r="85" spans="11:48" x14ac:dyDescent="0.25">
      <c r="K85" s="72"/>
      <c r="L85" s="72"/>
      <c r="M85" s="72"/>
      <c r="X85" s="72"/>
      <c r="AU85" s="72"/>
      <c r="AV85" s="72"/>
    </row>
    <row r="86" spans="11:48" x14ac:dyDescent="0.25">
      <c r="K86" s="72"/>
      <c r="L86" s="72"/>
      <c r="M86" s="72"/>
      <c r="X86" s="72"/>
      <c r="AU86" s="72"/>
      <c r="AV86" s="72"/>
    </row>
    <row r="87" spans="11:48" x14ac:dyDescent="0.25">
      <c r="K87" s="72"/>
      <c r="L87" s="72"/>
      <c r="M87" s="72"/>
      <c r="X87" s="72"/>
      <c r="AU87" s="72"/>
      <c r="AV87" s="72"/>
    </row>
    <row r="88" spans="11:48" x14ac:dyDescent="0.25">
      <c r="K88" s="72"/>
      <c r="L88" s="72"/>
      <c r="M88" s="72"/>
      <c r="X88" s="72"/>
      <c r="AU88" s="72"/>
      <c r="AV88" s="72"/>
    </row>
    <row r="89" spans="11:48" x14ac:dyDescent="0.25">
      <c r="K89" s="72"/>
      <c r="L89" s="72"/>
      <c r="M89" s="72"/>
      <c r="X89" s="72"/>
      <c r="AU89" s="72"/>
      <c r="AV89" s="72"/>
    </row>
    <row r="90" spans="11:48" x14ac:dyDescent="0.25">
      <c r="K90" s="72"/>
      <c r="L90" s="72"/>
      <c r="M90" s="72"/>
      <c r="X90" s="72"/>
      <c r="AU90" s="72"/>
      <c r="AV90" s="72"/>
    </row>
    <row r="91" spans="11:48" x14ac:dyDescent="0.25">
      <c r="K91" s="72"/>
      <c r="L91" s="72"/>
      <c r="M91" s="72"/>
      <c r="X91" s="72"/>
      <c r="AU91" s="72"/>
      <c r="AV91" s="72"/>
    </row>
    <row r="92" spans="11:48" x14ac:dyDescent="0.25">
      <c r="K92" s="72"/>
      <c r="L92" s="72"/>
      <c r="M92" s="72"/>
      <c r="X92" s="72"/>
      <c r="AU92" s="72"/>
      <c r="AV92" s="72"/>
    </row>
    <row r="93" spans="11:48" x14ac:dyDescent="0.25">
      <c r="K93" s="72"/>
      <c r="L93" s="72"/>
      <c r="M93" s="72"/>
      <c r="X93" s="72"/>
      <c r="AU93" s="72"/>
      <c r="AV93" s="72"/>
    </row>
    <row r="94" spans="11:48" x14ac:dyDescent="0.25">
      <c r="K94" s="72"/>
      <c r="L94" s="72"/>
      <c r="M94" s="72"/>
      <c r="X94" s="72"/>
      <c r="AU94" s="72"/>
      <c r="AV94" s="72"/>
    </row>
    <row r="95" spans="11:48" x14ac:dyDescent="0.25">
      <c r="K95" s="72"/>
      <c r="L95" s="72"/>
      <c r="M95" s="72"/>
      <c r="X95" s="72"/>
      <c r="AU95" s="72"/>
      <c r="AV95" s="72"/>
    </row>
    <row r="96" spans="11:48" x14ac:dyDescent="0.25">
      <c r="K96" s="72"/>
      <c r="L96" s="72"/>
      <c r="M96" s="72"/>
      <c r="X96" s="72"/>
      <c r="AU96" s="72"/>
      <c r="AV96" s="72"/>
    </row>
    <row r="97" spans="11:48" x14ac:dyDescent="0.25">
      <c r="K97" s="72"/>
      <c r="L97" s="72"/>
      <c r="M97" s="72"/>
      <c r="X97" s="72"/>
      <c r="AU97" s="72"/>
      <c r="AV97" s="72"/>
    </row>
    <row r="98" spans="11:48" x14ac:dyDescent="0.25">
      <c r="K98" s="72"/>
      <c r="L98" s="72"/>
      <c r="M98" s="72"/>
      <c r="X98" s="72"/>
      <c r="AU98" s="72"/>
      <c r="AV98" s="72"/>
    </row>
    <row r="99" spans="11:48" x14ac:dyDescent="0.25">
      <c r="K99" s="72"/>
      <c r="L99" s="72"/>
      <c r="M99" s="72"/>
      <c r="X99" s="72"/>
      <c r="AU99" s="72"/>
      <c r="AV99" s="72"/>
    </row>
    <row r="100" spans="11:48" x14ac:dyDescent="0.25">
      <c r="K100" s="72"/>
      <c r="L100" s="72"/>
      <c r="M100" s="72"/>
      <c r="X100" s="72"/>
      <c r="AU100" s="72"/>
      <c r="AV100" s="72"/>
    </row>
    <row r="101" spans="11:48" x14ac:dyDescent="0.25">
      <c r="K101" s="72"/>
      <c r="L101" s="72"/>
      <c r="M101" s="72"/>
      <c r="X101" s="72"/>
      <c r="AU101" s="72"/>
      <c r="AV101" s="72"/>
    </row>
    <row r="102" spans="11:48" x14ac:dyDescent="0.25">
      <c r="K102" s="72"/>
      <c r="L102" s="72"/>
      <c r="M102" s="72"/>
      <c r="X102" s="72"/>
      <c r="AU102" s="72"/>
      <c r="AV102" s="72"/>
    </row>
    <row r="103" spans="11:48" x14ac:dyDescent="0.25">
      <c r="K103" s="72"/>
      <c r="L103" s="72"/>
      <c r="M103" s="72"/>
      <c r="X103" s="72"/>
      <c r="AU103" s="72"/>
      <c r="AV103" s="72"/>
    </row>
    <row r="104" spans="11:48" x14ac:dyDescent="0.25">
      <c r="K104" s="72"/>
      <c r="L104" s="72"/>
      <c r="M104" s="72"/>
      <c r="X104" s="72"/>
      <c r="AU104" s="72"/>
      <c r="AV104" s="72"/>
    </row>
    <row r="105" spans="11:48" x14ac:dyDescent="0.25">
      <c r="K105" s="72"/>
      <c r="L105" s="72"/>
      <c r="M105" s="72"/>
      <c r="X105" s="72"/>
      <c r="AU105" s="72"/>
      <c r="AV105" s="72"/>
    </row>
    <row r="106" spans="11:48" x14ac:dyDescent="0.25">
      <c r="K106" s="72"/>
      <c r="L106" s="72"/>
      <c r="M106" s="72"/>
      <c r="X106" s="72"/>
      <c r="AU106" s="72"/>
      <c r="AV106" s="72"/>
    </row>
    <row r="107" spans="11:48" x14ac:dyDescent="0.25">
      <c r="K107" s="72"/>
      <c r="L107" s="72"/>
      <c r="M107" s="72"/>
      <c r="X107" s="72"/>
      <c r="AU107" s="72"/>
      <c r="AV107" s="72"/>
    </row>
    <row r="108" spans="11:48" x14ac:dyDescent="0.25">
      <c r="K108" s="72"/>
      <c r="L108" s="72"/>
      <c r="M108" s="72"/>
      <c r="X108" s="72"/>
      <c r="AU108" s="72"/>
      <c r="AV108" s="72"/>
    </row>
    <row r="109" spans="11:48" x14ac:dyDescent="0.25">
      <c r="K109" s="72"/>
      <c r="L109" s="72"/>
      <c r="M109" s="72"/>
      <c r="X109" s="72"/>
      <c r="AU109" s="72"/>
      <c r="AV109" s="72"/>
    </row>
    <row r="110" spans="11:48" x14ac:dyDescent="0.25">
      <c r="K110" s="72"/>
      <c r="L110" s="72"/>
      <c r="M110" s="72"/>
      <c r="X110" s="72"/>
      <c r="AU110" s="72"/>
      <c r="AV110" s="72"/>
    </row>
    <row r="111" spans="11:48" x14ac:dyDescent="0.25">
      <c r="K111" s="72"/>
      <c r="L111" s="72"/>
      <c r="M111" s="72"/>
      <c r="X111" s="72"/>
      <c r="AU111" s="72"/>
      <c r="AV111" s="72"/>
    </row>
    <row r="112" spans="11:48" x14ac:dyDescent="0.25">
      <c r="K112" s="72"/>
      <c r="L112" s="72"/>
      <c r="M112" s="72"/>
      <c r="X112" s="72"/>
      <c r="AU112" s="72"/>
      <c r="AV112" s="72"/>
    </row>
    <row r="113" spans="11:48" x14ac:dyDescent="0.25">
      <c r="K113" s="72"/>
      <c r="L113" s="72"/>
      <c r="M113" s="72"/>
      <c r="X113" s="72"/>
      <c r="AU113" s="72"/>
      <c r="AV113" s="72"/>
    </row>
    <row r="114" spans="11:48" x14ac:dyDescent="0.25">
      <c r="K114" s="72"/>
      <c r="L114" s="72"/>
      <c r="M114" s="72"/>
      <c r="X114" s="72"/>
      <c r="AU114" s="72"/>
      <c r="AV114" s="72"/>
    </row>
    <row r="115" spans="11:48" x14ac:dyDescent="0.25">
      <c r="K115" s="72"/>
      <c r="L115" s="72"/>
      <c r="M115" s="72"/>
      <c r="X115" s="72"/>
      <c r="AU115" s="72"/>
      <c r="AV115" s="72"/>
    </row>
    <row r="116" spans="11:48" x14ac:dyDescent="0.25">
      <c r="K116" s="72"/>
      <c r="L116" s="72"/>
      <c r="M116" s="72"/>
      <c r="X116" s="72"/>
      <c r="AU116" s="72"/>
      <c r="AV116" s="72"/>
    </row>
    <row r="117" spans="11:48" x14ac:dyDescent="0.25">
      <c r="K117" s="72"/>
      <c r="L117" s="72"/>
      <c r="M117" s="72"/>
    </row>
    <row r="118" spans="11:48" x14ac:dyDescent="0.25">
      <c r="K118" s="72"/>
      <c r="L118" s="72"/>
      <c r="M118" s="72"/>
    </row>
    <row r="119" spans="11:48" x14ac:dyDescent="0.25">
      <c r="K119" s="72"/>
      <c r="L119" s="72"/>
      <c r="M119" s="72"/>
    </row>
    <row r="120" spans="11:48" x14ac:dyDescent="0.25">
      <c r="K120" s="72"/>
      <c r="L120" s="72"/>
      <c r="M120" s="72"/>
    </row>
    <row r="121" spans="11:48" x14ac:dyDescent="0.25">
      <c r="K121" s="72"/>
      <c r="L121" s="72"/>
      <c r="M121" s="72"/>
    </row>
    <row r="122" spans="11:48" x14ac:dyDescent="0.25">
      <c r="K122" s="72"/>
      <c r="L122" s="72"/>
      <c r="M122" s="72"/>
    </row>
    <row r="123" spans="11:48" x14ac:dyDescent="0.25">
      <c r="K123" s="72"/>
      <c r="L123" s="72"/>
      <c r="M123" s="72"/>
    </row>
    <row r="124" spans="11:48" x14ac:dyDescent="0.25">
      <c r="K124" s="72"/>
      <c r="L124" s="72"/>
      <c r="M124" s="72"/>
    </row>
    <row r="125" spans="11:48" x14ac:dyDescent="0.25">
      <c r="K125" s="72"/>
      <c r="L125" s="72"/>
      <c r="M125" s="72"/>
    </row>
    <row r="126" spans="11:48" x14ac:dyDescent="0.25">
      <c r="K126" s="72"/>
      <c r="L126" s="72"/>
      <c r="M126" s="72"/>
    </row>
    <row r="127" spans="11:48" x14ac:dyDescent="0.25">
      <c r="K127" s="72"/>
      <c r="L127" s="72"/>
      <c r="M127" s="72"/>
    </row>
    <row r="128" spans="11:48" x14ac:dyDescent="0.25">
      <c r="K128" s="72"/>
      <c r="L128" s="72"/>
      <c r="M128" s="72"/>
    </row>
    <row r="129" spans="11:13" x14ac:dyDescent="0.25">
      <c r="K129" s="72"/>
      <c r="L129" s="72"/>
      <c r="M129" s="72"/>
    </row>
    <row r="130" spans="11:13" x14ac:dyDescent="0.25">
      <c r="K130" s="72"/>
      <c r="L130" s="72"/>
      <c r="M130" s="72"/>
    </row>
    <row r="131" spans="11:13" x14ac:dyDescent="0.25">
      <c r="K131" s="72"/>
      <c r="L131" s="72"/>
      <c r="M131" s="72"/>
    </row>
    <row r="132" spans="11:13" x14ac:dyDescent="0.25">
      <c r="K132" s="72"/>
      <c r="L132" s="72"/>
      <c r="M132" s="72"/>
    </row>
    <row r="133" spans="11:13" x14ac:dyDescent="0.25">
      <c r="K133" s="72"/>
      <c r="L133" s="72"/>
      <c r="M133" s="72"/>
    </row>
    <row r="134" spans="11:13" x14ac:dyDescent="0.25">
      <c r="K134" s="72"/>
      <c r="L134" s="72"/>
      <c r="M134" s="72"/>
    </row>
    <row r="135" spans="11:13" x14ac:dyDescent="0.25">
      <c r="K135" s="72"/>
      <c r="L135" s="72"/>
      <c r="M135" s="72"/>
    </row>
    <row r="136" spans="11:13" x14ac:dyDescent="0.25">
      <c r="K136" s="72"/>
      <c r="L136" s="72"/>
      <c r="M136" s="72"/>
    </row>
    <row r="137" spans="11:13" x14ac:dyDescent="0.25">
      <c r="K137" s="72"/>
      <c r="L137" s="72"/>
      <c r="M137" s="72"/>
    </row>
    <row r="138" spans="11:13" x14ac:dyDescent="0.25">
      <c r="K138" s="72"/>
      <c r="L138" s="72"/>
      <c r="M138" s="72"/>
    </row>
    <row r="139" spans="11:13" x14ac:dyDescent="0.25">
      <c r="K139" s="72"/>
      <c r="L139" s="72"/>
      <c r="M139" s="72"/>
    </row>
    <row r="140" spans="11:13" x14ac:dyDescent="0.25">
      <c r="K140" s="72"/>
      <c r="L140" s="72"/>
      <c r="M140" s="72"/>
    </row>
    <row r="141" spans="11:13" x14ac:dyDescent="0.25">
      <c r="K141" s="72"/>
      <c r="L141" s="72"/>
      <c r="M141" s="72"/>
    </row>
    <row r="142" spans="11:13" x14ac:dyDescent="0.25">
      <c r="K142" s="72"/>
      <c r="L142" s="72"/>
      <c r="M142" s="72"/>
    </row>
    <row r="143" spans="11:13" x14ac:dyDescent="0.25">
      <c r="K143" s="72"/>
      <c r="L143" s="72"/>
      <c r="M143" s="72"/>
    </row>
    <row r="144" spans="11:13" x14ac:dyDescent="0.25">
      <c r="K144" s="72"/>
      <c r="L144" s="72"/>
      <c r="M144" s="72"/>
    </row>
    <row r="145" spans="11:13" x14ac:dyDescent="0.25">
      <c r="K145" s="72"/>
      <c r="L145" s="72"/>
      <c r="M145" s="72"/>
    </row>
    <row r="146" spans="11:13" x14ac:dyDescent="0.25">
      <c r="K146" s="72"/>
      <c r="L146" s="72"/>
      <c r="M146" s="72"/>
    </row>
    <row r="147" spans="11:13" x14ac:dyDescent="0.25">
      <c r="K147" s="72"/>
      <c r="L147" s="72"/>
      <c r="M147" s="72"/>
    </row>
    <row r="148" spans="11:13" x14ac:dyDescent="0.25">
      <c r="K148" s="72"/>
      <c r="L148" s="72"/>
      <c r="M148" s="72"/>
    </row>
    <row r="149" spans="11:13" x14ac:dyDescent="0.25">
      <c r="K149" s="72"/>
      <c r="L149" s="72"/>
      <c r="M149" s="72"/>
    </row>
    <row r="150" spans="11:13" x14ac:dyDescent="0.25">
      <c r="K150" s="72"/>
      <c r="L150" s="72"/>
      <c r="M150" s="72"/>
    </row>
  </sheetData>
  <sortState ref="AB5:AL9">
    <sortCondition descending="1" ref="AL5:AL9"/>
  </sortState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61"/>
  <sheetViews>
    <sheetView topLeftCell="AP1" workbookViewId="0">
      <selection activeCell="R5" sqref="R3:Z5"/>
    </sheetView>
  </sheetViews>
  <sheetFormatPr defaultRowHeight="15" x14ac:dyDescent="0.25"/>
  <cols>
    <col min="2" max="2" width="13.28515625" bestFit="1" customWidth="1"/>
    <col min="3" max="3" width="17.42578125" bestFit="1" customWidth="1"/>
    <col min="4" max="4" width="6.28515625" customWidth="1"/>
    <col min="5" max="5" width="5.42578125" customWidth="1"/>
    <col min="6" max="6" width="6.7109375" bestFit="1" customWidth="1"/>
    <col min="7" max="9" width="5.7109375" customWidth="1"/>
    <col min="10" max="10" width="5.28515625" customWidth="1"/>
    <col min="11" max="11" width="4.85546875" style="40" customWidth="1"/>
    <col min="12" max="12" width="6.42578125" style="40" customWidth="1"/>
    <col min="13" max="13" width="5" style="40" customWidth="1"/>
    <col min="14" max="14" width="5.140625" customWidth="1"/>
    <col min="15" max="15" width="5.7109375" customWidth="1"/>
    <col min="16" max="16" width="13.5703125" bestFit="1" customWidth="1"/>
    <col min="18" max="18" width="13.28515625" bestFit="1" customWidth="1"/>
    <col min="19" max="19" width="21.5703125" bestFit="1" customWidth="1"/>
    <col min="20" max="20" width="10.140625" bestFit="1" customWidth="1"/>
    <col min="21" max="21" width="7.85546875" customWidth="1"/>
    <col min="22" max="22" width="7.42578125" customWidth="1"/>
    <col min="23" max="23" width="10.7109375" customWidth="1"/>
    <col min="24" max="24" width="14.140625" style="40" customWidth="1"/>
    <col min="25" max="25" width="11.28515625" customWidth="1"/>
    <col min="26" max="26" width="15.42578125" bestFit="1" customWidth="1"/>
    <col min="28" max="28" width="13.28515625" bestFit="1" customWidth="1"/>
    <col min="29" max="29" width="17.42578125" bestFit="1" customWidth="1"/>
    <col min="30" max="30" width="5.5703125" customWidth="1"/>
    <col min="31" max="31" width="8" customWidth="1"/>
    <col min="32" max="32" width="11.28515625" customWidth="1"/>
    <col min="33" max="33" width="10.85546875" customWidth="1"/>
    <col min="34" max="34" width="9.85546875" customWidth="1"/>
    <col min="35" max="35" width="6.85546875" customWidth="1"/>
    <col min="36" max="37" width="9.28515625" customWidth="1"/>
    <col min="38" max="38" width="14.28515625" bestFit="1" customWidth="1"/>
    <col min="40" max="40" width="13.28515625" bestFit="1" customWidth="1"/>
    <col min="41" max="41" width="16" bestFit="1" customWidth="1"/>
    <col min="42" max="42" width="8.42578125" bestFit="1" customWidth="1"/>
    <col min="43" max="43" width="7.140625" customWidth="1"/>
    <col min="44" max="44" width="7.7109375" bestFit="1" customWidth="1"/>
    <col min="45" max="45" width="7" bestFit="1" customWidth="1"/>
    <col min="46" max="46" width="11.140625" customWidth="1"/>
    <col min="47" max="47" width="7.85546875" style="45" customWidth="1"/>
    <col min="48" max="48" width="8.7109375" style="45" customWidth="1"/>
    <col min="49" max="49" width="8.28515625" customWidth="1"/>
    <col min="50" max="50" width="8.5703125" customWidth="1"/>
    <col min="51" max="51" width="9.140625" customWidth="1"/>
    <col min="52" max="52" width="12.85546875" bestFit="1" customWidth="1"/>
  </cols>
  <sheetData>
    <row r="1" spans="1:52" x14ac:dyDescent="0.25">
      <c r="A1" t="s">
        <v>412</v>
      </c>
      <c r="K1" s="43"/>
      <c r="L1" s="43"/>
      <c r="M1" s="43"/>
      <c r="Q1" t="s">
        <v>412</v>
      </c>
      <c r="X1" s="43"/>
      <c r="AA1" t="s">
        <v>412</v>
      </c>
      <c r="AM1" t="s">
        <v>412</v>
      </c>
      <c r="AU1" s="43"/>
      <c r="AV1" s="43"/>
    </row>
    <row r="2" spans="1:52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2"/>
      <c r="K2" s="44"/>
      <c r="L2" s="44"/>
      <c r="M2" s="44"/>
      <c r="N2" s="2"/>
      <c r="O2" s="2"/>
      <c r="P2" s="2"/>
      <c r="Q2" s="2"/>
      <c r="R2" s="2"/>
      <c r="S2" s="2"/>
      <c r="T2" s="2" t="s">
        <v>6</v>
      </c>
      <c r="U2" s="2"/>
      <c r="V2" s="2"/>
      <c r="W2" s="2"/>
      <c r="X2" s="44"/>
      <c r="Y2" s="2"/>
      <c r="Z2" s="2"/>
      <c r="AA2" s="2"/>
      <c r="AB2" s="2"/>
      <c r="AC2" s="2"/>
      <c r="AD2" s="2" t="s">
        <v>7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8</v>
      </c>
      <c r="AQ2" s="2"/>
      <c r="AR2" s="2"/>
      <c r="AS2" s="2"/>
      <c r="AT2" s="2"/>
      <c r="AU2" s="44"/>
      <c r="AV2" s="44"/>
      <c r="AW2" s="2"/>
      <c r="AX2" s="2"/>
      <c r="AY2" s="2"/>
      <c r="AZ2" s="2"/>
    </row>
    <row r="3" spans="1:52" ht="15.75" x14ac:dyDescent="0.25">
      <c r="A3" t="s">
        <v>12</v>
      </c>
      <c r="B3" t="s">
        <v>197</v>
      </c>
      <c r="C3" t="s">
        <v>13</v>
      </c>
      <c r="D3" s="6" t="s">
        <v>413</v>
      </c>
      <c r="E3" s="29"/>
      <c r="F3" s="7"/>
      <c r="G3" s="20" t="s">
        <v>417</v>
      </c>
      <c r="H3" s="20"/>
      <c r="I3" s="11" t="s">
        <v>419</v>
      </c>
      <c r="J3" s="11"/>
      <c r="K3" s="42" t="s">
        <v>422</v>
      </c>
      <c r="L3" s="42"/>
      <c r="M3" s="42"/>
      <c r="N3" s="16" t="s">
        <v>442</v>
      </c>
      <c r="O3" s="26"/>
      <c r="P3" s="3" t="s">
        <v>14</v>
      </c>
      <c r="Q3" t="s">
        <v>12</v>
      </c>
      <c r="R3" t="s">
        <v>197</v>
      </c>
      <c r="S3" t="s">
        <v>13</v>
      </c>
      <c r="T3" s="10" t="s">
        <v>0</v>
      </c>
      <c r="U3" s="20" t="s">
        <v>417</v>
      </c>
      <c r="V3" s="20"/>
      <c r="W3" s="11" t="s">
        <v>419</v>
      </c>
      <c r="X3" s="42" t="s">
        <v>428</v>
      </c>
      <c r="Y3" s="16" t="s">
        <v>440</v>
      </c>
      <c r="Z3" s="3" t="s">
        <v>15</v>
      </c>
      <c r="AA3" t="s">
        <v>12</v>
      </c>
      <c r="AB3" t="s">
        <v>197</v>
      </c>
      <c r="AC3" t="s">
        <v>13</v>
      </c>
      <c r="AD3" s="10" t="s">
        <v>413</v>
      </c>
      <c r="AE3" s="10"/>
      <c r="AF3" s="20" t="s">
        <v>417</v>
      </c>
      <c r="AG3" s="11" t="s">
        <v>419</v>
      </c>
      <c r="AH3" s="19" t="s">
        <v>422</v>
      </c>
      <c r="AI3" s="32"/>
      <c r="AJ3" s="26" t="s">
        <v>440</v>
      </c>
      <c r="AK3" s="26"/>
      <c r="AL3" s="3" t="s">
        <v>16</v>
      </c>
      <c r="AM3" t="s">
        <v>12</v>
      </c>
      <c r="AN3" t="s">
        <v>197</v>
      </c>
      <c r="AO3" t="s">
        <v>13</v>
      </c>
      <c r="AP3" s="10" t="s">
        <v>0</v>
      </c>
      <c r="AQ3" s="23" t="s">
        <v>417</v>
      </c>
      <c r="AR3" s="24"/>
      <c r="AS3" s="25"/>
      <c r="AT3" s="11" t="s">
        <v>419</v>
      </c>
      <c r="AU3" s="48" t="s">
        <v>429</v>
      </c>
      <c r="AV3" s="48"/>
      <c r="AW3" s="19" t="s">
        <v>422</v>
      </c>
      <c r="AX3" s="28"/>
      <c r="AY3" s="26" t="s">
        <v>441</v>
      </c>
      <c r="AZ3" s="1" t="s">
        <v>17</v>
      </c>
    </row>
    <row r="4" spans="1:52" s="74" customFormat="1" ht="15.75" x14ac:dyDescent="0.25">
      <c r="D4" s="54">
        <v>100</v>
      </c>
      <c r="E4" s="54">
        <v>200</v>
      </c>
      <c r="F4" s="54" t="s">
        <v>18</v>
      </c>
      <c r="G4" s="55">
        <v>100</v>
      </c>
      <c r="H4" s="55">
        <v>300</v>
      </c>
      <c r="I4" s="56">
        <v>100</v>
      </c>
      <c r="J4" s="56">
        <v>200</v>
      </c>
      <c r="K4" s="57">
        <v>100</v>
      </c>
      <c r="L4" s="57" t="s">
        <v>423</v>
      </c>
      <c r="M4" s="57">
        <v>400</v>
      </c>
      <c r="N4" s="73">
        <v>100</v>
      </c>
      <c r="O4" s="73">
        <v>200</v>
      </c>
      <c r="P4" s="75"/>
      <c r="T4" s="54">
        <v>800</v>
      </c>
      <c r="U4" s="55">
        <v>800</v>
      </c>
      <c r="V4" s="55">
        <v>2000</v>
      </c>
      <c r="W4" s="56" t="s">
        <v>10</v>
      </c>
      <c r="X4" s="57" t="s">
        <v>437</v>
      </c>
      <c r="Y4" s="73">
        <v>800</v>
      </c>
      <c r="Z4" s="75"/>
      <c r="AD4" s="54" t="s">
        <v>2</v>
      </c>
      <c r="AE4" s="54" t="s">
        <v>11</v>
      </c>
      <c r="AF4" s="55" t="s">
        <v>11</v>
      </c>
      <c r="AG4" s="56" t="s">
        <v>421</v>
      </c>
      <c r="AH4" s="57" t="s">
        <v>424</v>
      </c>
      <c r="AI4" s="57" t="s">
        <v>2</v>
      </c>
      <c r="AJ4" s="73" t="s">
        <v>445</v>
      </c>
      <c r="AK4" s="73" t="s">
        <v>446</v>
      </c>
      <c r="AL4" s="75"/>
      <c r="AP4" s="54" t="s">
        <v>4</v>
      </c>
      <c r="AQ4" s="55" t="s">
        <v>4</v>
      </c>
      <c r="AR4" s="55" t="s">
        <v>5</v>
      </c>
      <c r="AS4" s="55" t="s">
        <v>3</v>
      </c>
      <c r="AT4" s="56" t="s">
        <v>4</v>
      </c>
      <c r="AU4" s="76" t="s">
        <v>19</v>
      </c>
      <c r="AV4" s="76" t="s">
        <v>4</v>
      </c>
      <c r="AW4" s="57" t="s">
        <v>5</v>
      </c>
      <c r="AX4" s="57" t="s">
        <v>420</v>
      </c>
      <c r="AY4" s="73" t="s">
        <v>4</v>
      </c>
      <c r="AZ4" s="75"/>
    </row>
    <row r="5" spans="1:52" x14ac:dyDescent="0.25">
      <c r="A5" s="5">
        <v>1</v>
      </c>
      <c r="B5" s="5">
        <v>2522</v>
      </c>
      <c r="C5" s="5" t="str">
        <f>VLOOKUP(B5,'Flac 2016'!$B$271:$C$303,2,FALSE)</f>
        <v>Van Der Lint Helena</v>
      </c>
      <c r="D5" s="9">
        <v>612</v>
      </c>
      <c r="E5" s="9">
        <v>529</v>
      </c>
      <c r="F5" s="9"/>
      <c r="G5" s="22"/>
      <c r="H5" s="22"/>
      <c r="I5" s="13"/>
      <c r="J5" s="13"/>
      <c r="K5" s="15"/>
      <c r="L5" s="15"/>
      <c r="M5" s="15"/>
      <c r="N5" s="18">
        <v>657</v>
      </c>
      <c r="O5" s="18"/>
      <c r="P5" s="5">
        <f t="shared" ref="P5:P10" si="0">SUM(D5:O5)</f>
        <v>1798</v>
      </c>
      <c r="Q5" s="5">
        <v>1</v>
      </c>
      <c r="R5" s="82">
        <v>2856</v>
      </c>
      <c r="S5" s="82" t="str">
        <f>VLOOKUP(R5,'Flac 2016'!$B$271:$C$303,2,FALSE)</f>
        <v>Deleu Ilke</v>
      </c>
      <c r="T5" s="82">
        <v>671</v>
      </c>
      <c r="U5" s="82">
        <v>658</v>
      </c>
      <c r="V5" s="82"/>
      <c r="W5" s="82">
        <v>582</v>
      </c>
      <c r="X5" s="82"/>
      <c r="Y5" s="82">
        <v>559</v>
      </c>
      <c r="Z5" s="82">
        <f t="shared" ref="Z5:Z10" si="1">SUM(T5:Y5)</f>
        <v>2470</v>
      </c>
      <c r="AA5" s="5">
        <v>1</v>
      </c>
      <c r="AB5" s="5">
        <v>2513</v>
      </c>
      <c r="AC5" s="5" t="str">
        <f>VLOOKUP(AB5,'Flac 2016'!$B$271:$C$303,2,FALSE)</f>
        <v>Haghedooren Noa</v>
      </c>
      <c r="AD5" s="9"/>
      <c r="AE5" s="9"/>
      <c r="AF5" s="22"/>
      <c r="AG5" s="13">
        <v>296</v>
      </c>
      <c r="AH5" s="15"/>
      <c r="AI5" s="15"/>
      <c r="AJ5" s="18"/>
      <c r="AK5" s="18"/>
      <c r="AL5" s="5">
        <f t="shared" ref="AL5:AL32" si="2">SUM(AD5:AK5)</f>
        <v>296</v>
      </c>
      <c r="AM5" s="5">
        <v>1</v>
      </c>
      <c r="AN5" s="33">
        <v>2361</v>
      </c>
      <c r="AO5" s="5" t="e">
        <f>VLOOKUP(AN5,'Flac 2016'!$B$271:$C$303,2,FALSE)</f>
        <v>#N/A</v>
      </c>
      <c r="AP5" s="9"/>
      <c r="AQ5" s="22"/>
      <c r="AR5" s="22"/>
      <c r="AS5" s="22"/>
      <c r="AT5" s="13"/>
      <c r="AU5" s="46"/>
      <c r="AV5" s="46"/>
      <c r="AW5" s="15"/>
      <c r="AX5" s="15"/>
      <c r="AY5" s="18"/>
      <c r="AZ5" s="33">
        <f t="shared" ref="AZ5:AZ32" si="3">SUM(AP5:AY5)</f>
        <v>0</v>
      </c>
    </row>
    <row r="6" spans="1:52" x14ac:dyDescent="0.25">
      <c r="A6" s="5">
        <v>2</v>
      </c>
      <c r="B6" s="5">
        <v>3041</v>
      </c>
      <c r="C6" s="5" t="str">
        <f>VLOOKUP(B6,'Flac 2016'!$B$271:$C$303,2,FALSE)</f>
        <v>Desmet Lien</v>
      </c>
      <c r="D6" s="9">
        <v>519</v>
      </c>
      <c r="E6" s="9">
        <v>486</v>
      </c>
      <c r="F6" s="9"/>
      <c r="G6" s="22"/>
      <c r="H6" s="22"/>
      <c r="I6" s="13"/>
      <c r="J6" s="13"/>
      <c r="K6" s="15"/>
      <c r="L6" s="15"/>
      <c r="M6" s="15"/>
      <c r="N6" s="18"/>
      <c r="O6" s="18"/>
      <c r="P6" s="5">
        <f t="shared" si="0"/>
        <v>1005</v>
      </c>
      <c r="Q6" s="5">
        <v>2</v>
      </c>
      <c r="R6" s="5">
        <v>2511</v>
      </c>
      <c r="S6" s="5" t="str">
        <f>VLOOKUP(R6,'Flac 2016'!$B$271:$C$303,2,FALSE)</f>
        <v>Ameys Alyssa</v>
      </c>
      <c r="T6" s="9"/>
      <c r="U6" s="22"/>
      <c r="V6" s="22"/>
      <c r="W6" s="13">
        <v>502</v>
      </c>
      <c r="X6" s="15"/>
      <c r="Y6" s="18">
        <v>564</v>
      </c>
      <c r="Z6" s="5">
        <f t="shared" si="1"/>
        <v>1066</v>
      </c>
      <c r="AA6" s="5">
        <v>2</v>
      </c>
      <c r="AB6" s="5"/>
      <c r="AC6" s="5" t="e">
        <f>VLOOKUP(AB6,'Flac 2016'!$B$271:$C$303,2,FALSE)</f>
        <v>#N/A</v>
      </c>
      <c r="AD6" s="9"/>
      <c r="AE6" s="9"/>
      <c r="AF6" s="22"/>
      <c r="AG6" s="13"/>
      <c r="AH6" s="15"/>
      <c r="AI6" s="15"/>
      <c r="AJ6" s="18"/>
      <c r="AK6" s="18"/>
      <c r="AL6" s="5">
        <f t="shared" si="2"/>
        <v>0</v>
      </c>
      <c r="AM6" s="5">
        <v>2</v>
      </c>
      <c r="AN6" s="5"/>
      <c r="AO6" s="5" t="e">
        <f>VLOOKUP(AN6,'Flac 2016'!$B$271:$C$303,2,FALSE)</f>
        <v>#N/A</v>
      </c>
      <c r="AP6" s="9"/>
      <c r="AQ6" s="22"/>
      <c r="AR6" s="22"/>
      <c r="AS6" s="22"/>
      <c r="AT6" s="13"/>
      <c r="AU6" s="46"/>
      <c r="AV6" s="46"/>
      <c r="AW6" s="15"/>
      <c r="AX6" s="15"/>
      <c r="AY6" s="18"/>
      <c r="AZ6" s="5">
        <f t="shared" si="3"/>
        <v>0</v>
      </c>
    </row>
    <row r="7" spans="1:52" x14ac:dyDescent="0.25">
      <c r="A7" s="5">
        <v>3</v>
      </c>
      <c r="B7" s="5">
        <v>3156</v>
      </c>
      <c r="C7" s="5" t="str">
        <f>VLOOKUP(B7,'Flac 2016'!$B$271:$C$303,2,FALSE)</f>
        <v>Van Welden Kaat</v>
      </c>
      <c r="D7" s="9"/>
      <c r="E7" s="9"/>
      <c r="F7" s="9"/>
      <c r="G7" s="22"/>
      <c r="H7" s="22"/>
      <c r="I7" s="13"/>
      <c r="J7" s="13"/>
      <c r="K7" s="15"/>
      <c r="L7" s="15"/>
      <c r="M7" s="15"/>
      <c r="N7" s="18">
        <v>533</v>
      </c>
      <c r="O7" s="18">
        <v>462</v>
      </c>
      <c r="P7" s="5">
        <f t="shared" si="0"/>
        <v>995</v>
      </c>
      <c r="Q7" s="5">
        <v>3</v>
      </c>
      <c r="R7" s="5">
        <v>2523</v>
      </c>
      <c r="S7" s="5" t="str">
        <f>VLOOKUP(R7,'Flac 2016'!$B$271:$C$303,2,FALSE)</f>
        <v>Vandelannoote Talitha</v>
      </c>
      <c r="T7" s="9"/>
      <c r="U7" s="22"/>
      <c r="V7" s="22"/>
      <c r="W7" s="13">
        <v>574</v>
      </c>
      <c r="X7" s="15"/>
      <c r="Y7" s="18"/>
      <c r="Z7" s="5">
        <f t="shared" si="1"/>
        <v>574</v>
      </c>
      <c r="AA7" s="5">
        <v>3</v>
      </c>
      <c r="AB7" s="5"/>
      <c r="AC7" s="5" t="e">
        <f>VLOOKUP(AB7,'Flac 2016'!$B$271:$C$303,2,FALSE)</f>
        <v>#N/A</v>
      </c>
      <c r="AD7" s="9"/>
      <c r="AE7" s="9"/>
      <c r="AF7" s="22"/>
      <c r="AG7" s="13"/>
      <c r="AH7" s="15"/>
      <c r="AI7" s="15"/>
      <c r="AJ7" s="18"/>
      <c r="AK7" s="18"/>
      <c r="AL7" s="5">
        <f t="shared" si="2"/>
        <v>0</v>
      </c>
      <c r="AM7" s="5">
        <v>3</v>
      </c>
      <c r="AN7" s="5"/>
      <c r="AO7" s="5" t="e">
        <f>VLOOKUP(AN7,'Flac 2016'!$B$271:$C$303,2,FALSE)</f>
        <v>#N/A</v>
      </c>
      <c r="AP7" s="9"/>
      <c r="AQ7" s="22"/>
      <c r="AR7" s="22"/>
      <c r="AS7" s="22"/>
      <c r="AT7" s="13"/>
      <c r="AU7" s="46"/>
      <c r="AV7" s="46"/>
      <c r="AW7" s="15"/>
      <c r="AX7" s="15"/>
      <c r="AY7" s="18"/>
      <c r="AZ7" s="5">
        <f t="shared" si="3"/>
        <v>0</v>
      </c>
    </row>
    <row r="8" spans="1:52" x14ac:dyDescent="0.25">
      <c r="A8" s="5">
        <v>4</v>
      </c>
      <c r="B8" s="5">
        <v>2901</v>
      </c>
      <c r="C8" s="5" t="str">
        <f>VLOOKUP(B8,'Flac 2016'!$B$271:$C$303,2,FALSE)</f>
        <v>Craeye Laure</v>
      </c>
      <c r="D8" s="9"/>
      <c r="E8" s="9">
        <v>563</v>
      </c>
      <c r="F8" s="9"/>
      <c r="G8" s="22"/>
      <c r="H8" s="22"/>
      <c r="I8" s="13"/>
      <c r="J8" s="13"/>
      <c r="K8" s="15"/>
      <c r="L8" s="15"/>
      <c r="M8" s="15"/>
      <c r="N8" s="18"/>
      <c r="O8" s="18"/>
      <c r="P8" s="5">
        <f t="shared" si="0"/>
        <v>563</v>
      </c>
      <c r="Q8" s="5">
        <v>4</v>
      </c>
      <c r="R8" s="5">
        <v>2348</v>
      </c>
      <c r="S8" s="5" t="str">
        <f>VLOOKUP(R8,'Flac 2016'!$B$271:$C$303,2,FALSE)</f>
        <v>Samyn Hanne</v>
      </c>
      <c r="T8" s="9">
        <v>569</v>
      </c>
      <c r="U8" s="22"/>
      <c r="V8" s="22"/>
      <c r="W8" s="13"/>
      <c r="X8" s="15"/>
      <c r="Y8" s="18"/>
      <c r="Z8" s="5">
        <f t="shared" si="1"/>
        <v>569</v>
      </c>
      <c r="AA8" s="5">
        <v>4</v>
      </c>
      <c r="AB8" s="5"/>
      <c r="AC8" s="5" t="e">
        <f>VLOOKUP(AB8,'Flac 2016'!$B$271:$C$303,2,FALSE)</f>
        <v>#N/A</v>
      </c>
      <c r="AD8" s="9"/>
      <c r="AE8" s="9"/>
      <c r="AF8" s="22"/>
      <c r="AG8" s="13"/>
      <c r="AH8" s="15"/>
      <c r="AI8" s="15"/>
      <c r="AJ8" s="18"/>
      <c r="AK8" s="18"/>
      <c r="AL8" s="5">
        <f t="shared" si="2"/>
        <v>0</v>
      </c>
      <c r="AM8" s="5">
        <v>4</v>
      </c>
      <c r="AN8" s="5"/>
      <c r="AO8" s="5" t="e">
        <f>VLOOKUP(AN8,'Flac 2016'!$B$271:$C$303,2,FALSE)</f>
        <v>#N/A</v>
      </c>
      <c r="AP8" s="9"/>
      <c r="AQ8" s="22"/>
      <c r="AR8" s="22"/>
      <c r="AS8" s="22"/>
      <c r="AT8" s="13"/>
      <c r="AU8" s="46"/>
      <c r="AV8" s="46"/>
      <c r="AW8" s="15"/>
      <c r="AX8" s="15"/>
      <c r="AY8" s="18"/>
      <c r="AZ8" s="5">
        <f t="shared" si="3"/>
        <v>0</v>
      </c>
    </row>
    <row r="9" spans="1:52" x14ac:dyDescent="0.25">
      <c r="A9" s="5">
        <v>5</v>
      </c>
      <c r="B9" s="5">
        <v>2407</v>
      </c>
      <c r="C9" s="5" t="str">
        <f>VLOOKUP(B9,'Flac 2016'!$B$271:$C$303,2,FALSE)</f>
        <v>Berghmans Tine</v>
      </c>
      <c r="D9" s="9"/>
      <c r="E9" s="9"/>
      <c r="F9" s="9"/>
      <c r="G9" s="22">
        <v>486</v>
      </c>
      <c r="H9" s="22"/>
      <c r="I9" s="13"/>
      <c r="J9" s="13"/>
      <c r="K9" s="15"/>
      <c r="L9" s="15"/>
      <c r="M9" s="15"/>
      <c r="N9" s="18"/>
      <c r="O9" s="18"/>
      <c r="P9" s="5">
        <f t="shared" si="0"/>
        <v>486</v>
      </c>
      <c r="Q9" s="5">
        <v>5</v>
      </c>
      <c r="R9" s="5">
        <v>2590</v>
      </c>
      <c r="S9" s="5" t="str">
        <f>VLOOKUP(R9,'Flac 2016'!$B$271:$C$303,2,FALSE)</f>
        <v>Creytens Silke</v>
      </c>
      <c r="T9" s="9">
        <v>533</v>
      </c>
      <c r="U9" s="22"/>
      <c r="V9" s="22"/>
      <c r="W9" s="13"/>
      <c r="X9" s="15"/>
      <c r="Y9" s="18"/>
      <c r="Z9" s="5">
        <f t="shared" si="1"/>
        <v>533</v>
      </c>
      <c r="AA9" s="5">
        <v>5</v>
      </c>
      <c r="AB9" s="5"/>
      <c r="AC9" s="5" t="e">
        <f>VLOOKUP(AB9,'Flac 2016'!$B$271:$C$303,2,FALSE)</f>
        <v>#N/A</v>
      </c>
      <c r="AD9" s="9"/>
      <c r="AE9" s="9"/>
      <c r="AF9" s="22"/>
      <c r="AG9" s="13"/>
      <c r="AH9" s="15"/>
      <c r="AI9" s="15"/>
      <c r="AJ9" s="18"/>
      <c r="AK9" s="18"/>
      <c r="AL9" s="5">
        <f t="shared" si="2"/>
        <v>0</v>
      </c>
      <c r="AM9" s="5">
        <v>5</v>
      </c>
      <c r="AN9" s="5"/>
      <c r="AO9" s="5" t="e">
        <f>VLOOKUP(AN9,'Flac 2016'!$B$271:$C$303,2,FALSE)</f>
        <v>#N/A</v>
      </c>
      <c r="AP9" s="9"/>
      <c r="AQ9" s="22"/>
      <c r="AR9" s="22"/>
      <c r="AS9" s="22"/>
      <c r="AT9" s="13"/>
      <c r="AU9" s="46"/>
      <c r="AV9" s="46"/>
      <c r="AW9" s="15"/>
      <c r="AX9" s="15"/>
      <c r="AY9" s="18"/>
      <c r="AZ9" s="5">
        <f t="shared" si="3"/>
        <v>0</v>
      </c>
    </row>
    <row r="10" spans="1:52" x14ac:dyDescent="0.25">
      <c r="A10" s="5">
        <v>6</v>
      </c>
      <c r="B10" s="5">
        <v>2513</v>
      </c>
      <c r="C10" s="5" t="str">
        <f>VLOOKUP(B10,'Flac 2016'!$B$271:$C$303,2,FALSE)</f>
        <v>Haghedooren Noa</v>
      </c>
      <c r="D10" s="9"/>
      <c r="E10" s="9"/>
      <c r="F10" s="9"/>
      <c r="G10" s="22"/>
      <c r="H10" s="22"/>
      <c r="I10" s="13"/>
      <c r="J10" s="13">
        <v>391</v>
      </c>
      <c r="K10" s="15"/>
      <c r="L10" s="15"/>
      <c r="M10" s="15"/>
      <c r="N10" s="18"/>
      <c r="O10" s="18"/>
      <c r="P10" s="5">
        <f t="shared" si="0"/>
        <v>391</v>
      </c>
      <c r="Q10" s="5">
        <v>6</v>
      </c>
      <c r="R10" s="5">
        <v>2514</v>
      </c>
      <c r="S10" s="5" t="str">
        <f>VLOOKUP(R10,'Flac 2016'!$B$271:$C$303,2,FALSE)</f>
        <v>Lamerant Joke</v>
      </c>
      <c r="T10" s="9"/>
      <c r="U10" s="22"/>
      <c r="V10" s="22"/>
      <c r="W10" s="13">
        <v>320</v>
      </c>
      <c r="X10" s="15"/>
      <c r="Y10" s="18"/>
      <c r="Z10" s="5">
        <f t="shared" si="1"/>
        <v>320</v>
      </c>
      <c r="AA10" s="5">
        <v>6</v>
      </c>
      <c r="AB10" s="5"/>
      <c r="AC10" s="5" t="e">
        <f>VLOOKUP(AB10,'Flac 2016'!$B$271:$C$303,2,FALSE)</f>
        <v>#N/A</v>
      </c>
      <c r="AD10" s="9"/>
      <c r="AE10" s="9"/>
      <c r="AF10" s="22"/>
      <c r="AG10" s="13"/>
      <c r="AH10" s="15"/>
      <c r="AI10" s="15"/>
      <c r="AJ10" s="18"/>
      <c r="AK10" s="18"/>
      <c r="AL10" s="5">
        <f t="shared" si="2"/>
        <v>0</v>
      </c>
      <c r="AM10" s="5">
        <v>6</v>
      </c>
      <c r="AN10" s="5"/>
      <c r="AO10" s="5" t="e">
        <f>VLOOKUP(AN10,'Flac 2016'!$B$271:$C$303,2,FALSE)</f>
        <v>#N/A</v>
      </c>
      <c r="AP10" s="9"/>
      <c r="AQ10" s="22"/>
      <c r="AR10" s="22"/>
      <c r="AS10" s="22"/>
      <c r="AT10" s="13"/>
      <c r="AU10" s="46"/>
      <c r="AV10" s="46"/>
      <c r="AW10" s="15"/>
      <c r="AX10" s="15"/>
      <c r="AY10" s="18"/>
      <c r="AZ10" s="5">
        <f t="shared" si="3"/>
        <v>0</v>
      </c>
    </row>
    <row r="11" spans="1:52" x14ac:dyDescent="0.25">
      <c r="A11" s="5">
        <v>7</v>
      </c>
      <c r="B11" s="5"/>
      <c r="C11" s="5" t="e">
        <f>VLOOKUP(B11,'Flac 2016'!$B$271:$C$303,2,FALSE)</f>
        <v>#N/A</v>
      </c>
      <c r="D11" s="9"/>
      <c r="E11" s="9"/>
      <c r="F11" s="9"/>
      <c r="G11" s="22"/>
      <c r="H11" s="22"/>
      <c r="I11" s="13"/>
      <c r="J11" s="13"/>
      <c r="K11" s="15"/>
      <c r="L11" s="15"/>
      <c r="M11" s="15"/>
      <c r="N11" s="18"/>
      <c r="O11" s="18"/>
      <c r="P11" s="5">
        <f t="shared" ref="P11:P32" si="4">SUM(D11:O11)</f>
        <v>0</v>
      </c>
      <c r="Q11" s="5">
        <v>7</v>
      </c>
      <c r="R11" s="5"/>
      <c r="S11" s="5" t="e">
        <f>VLOOKUP(R11,'Flac 2016'!$B$271:$C$303,2,FALSE)</f>
        <v>#N/A</v>
      </c>
      <c r="T11" s="9"/>
      <c r="U11" s="22"/>
      <c r="V11" s="22"/>
      <c r="W11" s="13"/>
      <c r="X11" s="15"/>
      <c r="Y11" s="18"/>
      <c r="Z11" s="5">
        <f t="shared" ref="Z11:Z32" si="5">SUM(T11:Y11)</f>
        <v>0</v>
      </c>
      <c r="AA11" s="5">
        <v>7</v>
      </c>
      <c r="AB11" s="5"/>
      <c r="AC11" s="5" t="e">
        <f>VLOOKUP(AB11,'Flac 2016'!$B$271:$C$303,2,FALSE)</f>
        <v>#N/A</v>
      </c>
      <c r="AD11" s="9"/>
      <c r="AE11" s="9"/>
      <c r="AF11" s="22"/>
      <c r="AG11" s="13"/>
      <c r="AH11" s="15"/>
      <c r="AI11" s="15"/>
      <c r="AJ11" s="18"/>
      <c r="AK11" s="18"/>
      <c r="AL11" s="5">
        <f t="shared" si="2"/>
        <v>0</v>
      </c>
      <c r="AM11" s="5">
        <v>7</v>
      </c>
      <c r="AN11" s="5"/>
      <c r="AO11" s="5" t="e">
        <f>VLOOKUP(AN11,'Flac 2016'!$B$271:$C$303,2,FALSE)</f>
        <v>#N/A</v>
      </c>
      <c r="AP11" s="9"/>
      <c r="AQ11" s="22"/>
      <c r="AR11" s="22"/>
      <c r="AS11" s="22"/>
      <c r="AT11" s="13"/>
      <c r="AU11" s="46"/>
      <c r="AV11" s="46"/>
      <c r="AW11" s="15"/>
      <c r="AX11" s="15"/>
      <c r="AY11" s="18"/>
      <c r="AZ11" s="5">
        <f t="shared" si="3"/>
        <v>0</v>
      </c>
    </row>
    <row r="12" spans="1:52" x14ac:dyDescent="0.25">
      <c r="A12" s="5">
        <v>8</v>
      </c>
      <c r="B12" s="5"/>
      <c r="C12" s="5" t="e">
        <f>VLOOKUP(B12,'Flac 2016'!$B$271:$C$303,2,FALSE)</f>
        <v>#N/A</v>
      </c>
      <c r="D12" s="9"/>
      <c r="E12" s="9"/>
      <c r="F12" s="9"/>
      <c r="G12" s="22"/>
      <c r="H12" s="22"/>
      <c r="I12" s="13"/>
      <c r="J12" s="13"/>
      <c r="K12" s="15"/>
      <c r="L12" s="15"/>
      <c r="M12" s="15"/>
      <c r="N12" s="18"/>
      <c r="O12" s="18"/>
      <c r="P12" s="5">
        <f t="shared" si="4"/>
        <v>0</v>
      </c>
      <c r="Q12" s="5">
        <v>8</v>
      </c>
      <c r="R12" s="5"/>
      <c r="S12" s="5" t="e">
        <f>VLOOKUP(R12,'Flac 2016'!$B$271:$C$303,2,FALSE)</f>
        <v>#N/A</v>
      </c>
      <c r="T12" s="9"/>
      <c r="U12" s="22"/>
      <c r="V12" s="22"/>
      <c r="W12" s="13"/>
      <c r="X12" s="15"/>
      <c r="Y12" s="18"/>
      <c r="Z12" s="5">
        <f t="shared" si="5"/>
        <v>0</v>
      </c>
      <c r="AA12" s="5">
        <v>8</v>
      </c>
      <c r="AB12" s="5"/>
      <c r="AC12" s="5" t="e">
        <f>VLOOKUP(AB12,'Flac 2016'!$B$271:$C$303,2,FALSE)</f>
        <v>#N/A</v>
      </c>
      <c r="AD12" s="9"/>
      <c r="AE12" s="9"/>
      <c r="AF12" s="22"/>
      <c r="AG12" s="13"/>
      <c r="AH12" s="15"/>
      <c r="AI12" s="15"/>
      <c r="AJ12" s="18"/>
      <c r="AK12" s="18"/>
      <c r="AL12" s="5">
        <f t="shared" si="2"/>
        <v>0</v>
      </c>
      <c r="AM12" s="5">
        <v>8</v>
      </c>
      <c r="AN12" s="5"/>
      <c r="AO12" s="5" t="e">
        <f>VLOOKUP(AN12,'Flac 2016'!$B$271:$C$303,2,FALSE)</f>
        <v>#N/A</v>
      </c>
      <c r="AP12" s="9"/>
      <c r="AQ12" s="22"/>
      <c r="AR12" s="22"/>
      <c r="AS12" s="22"/>
      <c r="AT12" s="13"/>
      <c r="AU12" s="46"/>
      <c r="AV12" s="46"/>
      <c r="AW12" s="15"/>
      <c r="AX12" s="15"/>
      <c r="AY12" s="18"/>
      <c r="AZ12" s="5">
        <f t="shared" si="3"/>
        <v>0</v>
      </c>
    </row>
    <row r="13" spans="1:52" x14ac:dyDescent="0.25">
      <c r="A13" s="5">
        <v>9</v>
      </c>
      <c r="B13" s="5"/>
      <c r="C13" s="5" t="e">
        <f>VLOOKUP(B13,'Flac 2016'!$B$271:$C$303,2,FALSE)</f>
        <v>#N/A</v>
      </c>
      <c r="D13" s="9"/>
      <c r="E13" s="9"/>
      <c r="F13" s="9"/>
      <c r="G13" s="22"/>
      <c r="H13" s="22"/>
      <c r="I13" s="13"/>
      <c r="J13" s="13"/>
      <c r="K13" s="15"/>
      <c r="L13" s="15"/>
      <c r="M13" s="15"/>
      <c r="N13" s="18"/>
      <c r="O13" s="18"/>
      <c r="P13" s="5">
        <f t="shared" si="4"/>
        <v>0</v>
      </c>
      <c r="Q13" s="5">
        <v>9</v>
      </c>
      <c r="R13" s="5"/>
      <c r="S13" s="5" t="e">
        <f>VLOOKUP(R13,'Flac 2016'!$B$271:$C$303,2,FALSE)</f>
        <v>#N/A</v>
      </c>
      <c r="T13" s="9"/>
      <c r="U13" s="22"/>
      <c r="V13" s="22"/>
      <c r="W13" s="13"/>
      <c r="X13" s="15"/>
      <c r="Y13" s="18"/>
      <c r="Z13" s="5">
        <f t="shared" si="5"/>
        <v>0</v>
      </c>
      <c r="AA13" s="5">
        <v>9</v>
      </c>
      <c r="AB13" s="5"/>
      <c r="AC13" s="5" t="e">
        <f>VLOOKUP(AB13,'Flac 2016'!$B$271:$C$303,2,FALSE)</f>
        <v>#N/A</v>
      </c>
      <c r="AD13" s="9"/>
      <c r="AE13" s="9"/>
      <c r="AF13" s="22"/>
      <c r="AG13" s="13"/>
      <c r="AH13" s="15"/>
      <c r="AI13" s="15"/>
      <c r="AJ13" s="18"/>
      <c r="AK13" s="18"/>
      <c r="AL13" s="5">
        <f t="shared" si="2"/>
        <v>0</v>
      </c>
      <c r="AM13" s="5">
        <v>9</v>
      </c>
      <c r="AN13" s="5"/>
      <c r="AO13" s="5" t="e">
        <f>VLOOKUP(AN13,'Flac 2016'!$B$271:$C$303,2,FALSE)</f>
        <v>#N/A</v>
      </c>
      <c r="AP13" s="9"/>
      <c r="AQ13" s="22"/>
      <c r="AR13" s="22"/>
      <c r="AS13" s="22"/>
      <c r="AT13" s="13"/>
      <c r="AU13" s="46"/>
      <c r="AV13" s="46"/>
      <c r="AW13" s="15"/>
      <c r="AX13" s="15"/>
      <c r="AY13" s="18"/>
      <c r="AZ13" s="5">
        <f t="shared" si="3"/>
        <v>0</v>
      </c>
    </row>
    <row r="14" spans="1:52" x14ac:dyDescent="0.25">
      <c r="A14" s="5">
        <v>10</v>
      </c>
      <c r="B14" s="5"/>
      <c r="C14" s="5" t="e">
        <f>VLOOKUP(B14,'Flac 2016'!$B$271:$C$303,2,FALSE)</f>
        <v>#N/A</v>
      </c>
      <c r="D14" s="9"/>
      <c r="E14" s="9"/>
      <c r="F14" s="9"/>
      <c r="G14" s="22"/>
      <c r="H14" s="22"/>
      <c r="I14" s="13"/>
      <c r="J14" s="13"/>
      <c r="K14" s="15"/>
      <c r="L14" s="15"/>
      <c r="M14" s="15"/>
      <c r="N14" s="18"/>
      <c r="O14" s="18"/>
      <c r="P14" s="5">
        <f t="shared" si="4"/>
        <v>0</v>
      </c>
      <c r="Q14" s="5">
        <v>10</v>
      </c>
      <c r="R14" s="5"/>
      <c r="S14" s="5" t="e">
        <f>VLOOKUP(R14,'Flac 2016'!$B$271:$C$303,2,FALSE)</f>
        <v>#N/A</v>
      </c>
      <c r="T14" s="9"/>
      <c r="U14" s="22"/>
      <c r="V14" s="22"/>
      <c r="W14" s="13"/>
      <c r="X14" s="15"/>
      <c r="Y14" s="18"/>
      <c r="Z14" s="5">
        <f t="shared" si="5"/>
        <v>0</v>
      </c>
      <c r="AA14" s="5">
        <v>10</v>
      </c>
      <c r="AB14" s="5"/>
      <c r="AC14" s="5" t="e">
        <f>VLOOKUP(AB14,'Flac 2016'!$B$271:$C$303,2,FALSE)</f>
        <v>#N/A</v>
      </c>
      <c r="AD14" s="9"/>
      <c r="AE14" s="9"/>
      <c r="AF14" s="22"/>
      <c r="AG14" s="13"/>
      <c r="AH14" s="15"/>
      <c r="AI14" s="15"/>
      <c r="AJ14" s="18"/>
      <c r="AK14" s="18"/>
      <c r="AL14" s="5">
        <f t="shared" si="2"/>
        <v>0</v>
      </c>
      <c r="AM14" s="5">
        <v>10</v>
      </c>
      <c r="AN14" s="5"/>
      <c r="AO14" s="5" t="e">
        <f>VLOOKUP(AN14,'Flac 2016'!$B$271:$C$303,2,FALSE)</f>
        <v>#N/A</v>
      </c>
      <c r="AP14" s="9"/>
      <c r="AQ14" s="22"/>
      <c r="AR14" s="22"/>
      <c r="AS14" s="22"/>
      <c r="AT14" s="13"/>
      <c r="AU14" s="46"/>
      <c r="AV14" s="46"/>
      <c r="AW14" s="15"/>
      <c r="AX14" s="15"/>
      <c r="AY14" s="18"/>
      <c r="AZ14" s="5">
        <f t="shared" si="3"/>
        <v>0</v>
      </c>
    </row>
    <row r="15" spans="1:52" x14ac:dyDescent="0.25">
      <c r="A15" s="5">
        <v>11</v>
      </c>
      <c r="B15" s="5"/>
      <c r="C15" s="5" t="e">
        <f>VLOOKUP(B15,'Flac 2016'!$B$271:$C$303,2,FALSE)</f>
        <v>#N/A</v>
      </c>
      <c r="D15" s="9"/>
      <c r="E15" s="9"/>
      <c r="F15" s="9"/>
      <c r="G15" s="22"/>
      <c r="H15" s="22"/>
      <c r="I15" s="13"/>
      <c r="J15" s="13"/>
      <c r="K15" s="15"/>
      <c r="L15" s="15"/>
      <c r="M15" s="15"/>
      <c r="N15" s="18"/>
      <c r="O15" s="18"/>
      <c r="P15" s="5">
        <f t="shared" si="4"/>
        <v>0</v>
      </c>
      <c r="Q15" s="5">
        <v>11</v>
      </c>
      <c r="R15" s="5"/>
      <c r="S15" s="5" t="e">
        <f>VLOOKUP(R15,'Flac 2016'!$B$271:$C$303,2,FALSE)</f>
        <v>#N/A</v>
      </c>
      <c r="T15" s="9"/>
      <c r="U15" s="22"/>
      <c r="V15" s="22"/>
      <c r="W15" s="13"/>
      <c r="X15" s="15"/>
      <c r="Y15" s="18"/>
      <c r="Z15" s="5">
        <f t="shared" si="5"/>
        <v>0</v>
      </c>
      <c r="AA15" s="5">
        <v>11</v>
      </c>
      <c r="AB15" s="5"/>
      <c r="AC15" s="5" t="e">
        <f>VLOOKUP(AB15,'Flac 2016'!$B$271:$C$303,2,FALSE)</f>
        <v>#N/A</v>
      </c>
      <c r="AD15" s="9"/>
      <c r="AE15" s="9"/>
      <c r="AF15" s="22"/>
      <c r="AG15" s="13"/>
      <c r="AH15" s="15"/>
      <c r="AI15" s="15"/>
      <c r="AJ15" s="18"/>
      <c r="AK15" s="18"/>
      <c r="AL15" s="5">
        <f t="shared" si="2"/>
        <v>0</v>
      </c>
      <c r="AM15" s="5">
        <v>11</v>
      </c>
      <c r="AN15" s="5"/>
      <c r="AO15" s="5" t="e">
        <f>VLOOKUP(AN15,'Flac 2016'!$B$271:$C$303,2,FALSE)</f>
        <v>#N/A</v>
      </c>
      <c r="AP15" s="9"/>
      <c r="AQ15" s="22"/>
      <c r="AR15" s="22"/>
      <c r="AS15" s="22"/>
      <c r="AT15" s="13"/>
      <c r="AU15" s="46"/>
      <c r="AV15" s="46"/>
      <c r="AW15" s="15"/>
      <c r="AX15" s="15"/>
      <c r="AY15" s="18"/>
      <c r="AZ15" s="5">
        <f t="shared" si="3"/>
        <v>0</v>
      </c>
    </row>
    <row r="16" spans="1:52" x14ac:dyDescent="0.25">
      <c r="A16" s="5">
        <v>12</v>
      </c>
      <c r="B16" s="5"/>
      <c r="C16" s="5" t="e">
        <f>VLOOKUP(B16,'Flac 2016'!$B$271:$C$303,2,FALSE)</f>
        <v>#N/A</v>
      </c>
      <c r="D16" s="9"/>
      <c r="E16" s="9"/>
      <c r="F16" s="9"/>
      <c r="G16" s="22"/>
      <c r="H16" s="22"/>
      <c r="I16" s="13"/>
      <c r="J16" s="13"/>
      <c r="K16" s="15"/>
      <c r="L16" s="15"/>
      <c r="M16" s="15"/>
      <c r="N16" s="18"/>
      <c r="O16" s="18"/>
      <c r="P16" s="5">
        <f t="shared" si="4"/>
        <v>0</v>
      </c>
      <c r="Q16" s="5">
        <v>12</v>
      </c>
      <c r="R16" s="5"/>
      <c r="S16" s="5" t="e">
        <f>VLOOKUP(R16,'Flac 2016'!$B$271:$C$303,2,FALSE)</f>
        <v>#N/A</v>
      </c>
      <c r="T16" s="9"/>
      <c r="U16" s="22"/>
      <c r="V16" s="22"/>
      <c r="W16" s="13"/>
      <c r="X16" s="15"/>
      <c r="Y16" s="18"/>
      <c r="Z16" s="5">
        <f t="shared" si="5"/>
        <v>0</v>
      </c>
      <c r="AA16" s="5">
        <v>12</v>
      </c>
      <c r="AB16" s="5"/>
      <c r="AC16" s="5" t="e">
        <f>VLOOKUP(AB16,'Flac 2016'!$B$271:$C$303,2,FALSE)</f>
        <v>#N/A</v>
      </c>
      <c r="AD16" s="9"/>
      <c r="AE16" s="9"/>
      <c r="AF16" s="22"/>
      <c r="AG16" s="13"/>
      <c r="AH16" s="15"/>
      <c r="AI16" s="15"/>
      <c r="AJ16" s="18"/>
      <c r="AK16" s="18"/>
      <c r="AL16" s="5">
        <f t="shared" si="2"/>
        <v>0</v>
      </c>
      <c r="AM16" s="5">
        <v>12</v>
      </c>
      <c r="AN16" s="5"/>
      <c r="AO16" s="5" t="e">
        <f>VLOOKUP(AN16,'Flac 2016'!$B$271:$C$303,2,FALSE)</f>
        <v>#N/A</v>
      </c>
      <c r="AP16" s="9"/>
      <c r="AQ16" s="22"/>
      <c r="AR16" s="22"/>
      <c r="AS16" s="22"/>
      <c r="AT16" s="13"/>
      <c r="AU16" s="46"/>
      <c r="AV16" s="46"/>
      <c r="AW16" s="15"/>
      <c r="AX16" s="15"/>
      <c r="AY16" s="18"/>
      <c r="AZ16" s="5">
        <f t="shared" si="3"/>
        <v>0</v>
      </c>
    </row>
    <row r="17" spans="1:52" x14ac:dyDescent="0.25">
      <c r="A17" s="5">
        <v>13</v>
      </c>
      <c r="B17" s="5"/>
      <c r="C17" s="5" t="e">
        <f>VLOOKUP(B17,'Flac 2016'!$B$271:$C$303,2,FALSE)</f>
        <v>#N/A</v>
      </c>
      <c r="D17" s="9"/>
      <c r="E17" s="9"/>
      <c r="F17" s="9"/>
      <c r="G17" s="22"/>
      <c r="H17" s="22"/>
      <c r="I17" s="13"/>
      <c r="J17" s="13"/>
      <c r="K17" s="15"/>
      <c r="L17" s="15"/>
      <c r="M17" s="15"/>
      <c r="N17" s="18"/>
      <c r="O17" s="18"/>
      <c r="P17" s="5">
        <f t="shared" si="4"/>
        <v>0</v>
      </c>
      <c r="Q17" s="5">
        <v>13</v>
      </c>
      <c r="R17" s="5"/>
      <c r="S17" s="5" t="e">
        <f>VLOOKUP(R17,'Flac 2016'!$B$271:$C$303,2,FALSE)</f>
        <v>#N/A</v>
      </c>
      <c r="T17" s="9"/>
      <c r="U17" s="22"/>
      <c r="V17" s="22"/>
      <c r="W17" s="13"/>
      <c r="X17" s="15"/>
      <c r="Y17" s="18"/>
      <c r="Z17" s="5">
        <f t="shared" si="5"/>
        <v>0</v>
      </c>
      <c r="AA17" s="5">
        <v>13</v>
      </c>
      <c r="AB17" s="5"/>
      <c r="AC17" s="5" t="e">
        <f>VLOOKUP(AB17,'Flac 2016'!$B$271:$C$303,2,FALSE)</f>
        <v>#N/A</v>
      </c>
      <c r="AD17" s="9"/>
      <c r="AE17" s="9"/>
      <c r="AF17" s="22"/>
      <c r="AG17" s="13"/>
      <c r="AH17" s="15"/>
      <c r="AI17" s="15"/>
      <c r="AJ17" s="18"/>
      <c r="AK17" s="18"/>
      <c r="AL17" s="5">
        <f t="shared" si="2"/>
        <v>0</v>
      </c>
      <c r="AM17" s="5">
        <v>13</v>
      </c>
      <c r="AN17" s="5"/>
      <c r="AO17" s="5" t="e">
        <f>VLOOKUP(AN17,'Flac 2016'!$B$271:$C$303,2,FALSE)</f>
        <v>#N/A</v>
      </c>
      <c r="AP17" s="9"/>
      <c r="AQ17" s="22"/>
      <c r="AR17" s="22"/>
      <c r="AS17" s="22"/>
      <c r="AT17" s="13"/>
      <c r="AU17" s="46"/>
      <c r="AV17" s="46"/>
      <c r="AW17" s="15"/>
      <c r="AX17" s="15"/>
      <c r="AY17" s="18"/>
      <c r="AZ17" s="5">
        <f t="shared" si="3"/>
        <v>0</v>
      </c>
    </row>
    <row r="18" spans="1:52" x14ac:dyDescent="0.25">
      <c r="A18" s="5">
        <v>14</v>
      </c>
      <c r="B18" s="5"/>
      <c r="C18" s="5" t="e">
        <f>VLOOKUP(B18,'Flac 2016'!$B$271:$C$303,2,FALSE)</f>
        <v>#N/A</v>
      </c>
      <c r="D18" s="9"/>
      <c r="E18" s="9"/>
      <c r="F18" s="9"/>
      <c r="G18" s="22"/>
      <c r="H18" s="22"/>
      <c r="I18" s="13"/>
      <c r="J18" s="13"/>
      <c r="K18" s="15"/>
      <c r="L18" s="15"/>
      <c r="M18" s="15"/>
      <c r="N18" s="18"/>
      <c r="O18" s="18"/>
      <c r="P18" s="5">
        <f t="shared" si="4"/>
        <v>0</v>
      </c>
      <c r="Q18" s="5">
        <v>14</v>
      </c>
      <c r="R18" s="5"/>
      <c r="S18" s="5" t="e">
        <f>VLOOKUP(R18,'Flac 2016'!$B$271:$C$303,2,FALSE)</f>
        <v>#N/A</v>
      </c>
      <c r="T18" s="9"/>
      <c r="U18" s="22"/>
      <c r="V18" s="22"/>
      <c r="W18" s="13"/>
      <c r="X18" s="15"/>
      <c r="Y18" s="18"/>
      <c r="Z18" s="5">
        <f t="shared" si="5"/>
        <v>0</v>
      </c>
      <c r="AA18" s="5">
        <v>14</v>
      </c>
      <c r="AB18" s="5"/>
      <c r="AC18" s="5" t="e">
        <f>VLOOKUP(AB18,'Flac 2016'!$B$271:$C$303,2,FALSE)</f>
        <v>#N/A</v>
      </c>
      <c r="AD18" s="9"/>
      <c r="AE18" s="9"/>
      <c r="AF18" s="22"/>
      <c r="AG18" s="13"/>
      <c r="AH18" s="15"/>
      <c r="AI18" s="15"/>
      <c r="AJ18" s="18"/>
      <c r="AK18" s="18"/>
      <c r="AL18" s="5">
        <f t="shared" si="2"/>
        <v>0</v>
      </c>
      <c r="AM18" s="5">
        <v>14</v>
      </c>
      <c r="AN18" s="5"/>
      <c r="AO18" s="5" t="e">
        <f>VLOOKUP(AN18,'Flac 2016'!$B$271:$C$303,2,FALSE)</f>
        <v>#N/A</v>
      </c>
      <c r="AP18" s="9"/>
      <c r="AQ18" s="22"/>
      <c r="AR18" s="22"/>
      <c r="AS18" s="22"/>
      <c r="AT18" s="13"/>
      <c r="AU18" s="46"/>
      <c r="AV18" s="46"/>
      <c r="AW18" s="15"/>
      <c r="AX18" s="15"/>
      <c r="AY18" s="18"/>
      <c r="AZ18" s="5">
        <f t="shared" si="3"/>
        <v>0</v>
      </c>
    </row>
    <row r="19" spans="1:52" x14ac:dyDescent="0.25">
      <c r="A19" s="5">
        <v>15</v>
      </c>
      <c r="B19" s="5"/>
      <c r="C19" s="5" t="e">
        <f>VLOOKUP(B19,'Flac 2016'!$B$271:$C$303,2,FALSE)</f>
        <v>#N/A</v>
      </c>
      <c r="D19" s="9"/>
      <c r="E19" s="9"/>
      <c r="F19" s="9"/>
      <c r="G19" s="22"/>
      <c r="H19" s="22"/>
      <c r="I19" s="13"/>
      <c r="J19" s="13"/>
      <c r="K19" s="15"/>
      <c r="L19" s="15"/>
      <c r="M19" s="15"/>
      <c r="N19" s="18"/>
      <c r="O19" s="18"/>
      <c r="P19" s="5">
        <f t="shared" si="4"/>
        <v>0</v>
      </c>
      <c r="Q19" s="5">
        <v>15</v>
      </c>
      <c r="R19" s="5"/>
      <c r="S19" s="5" t="e">
        <f>VLOOKUP(R19,'Flac 2016'!$B$271:$C$303,2,FALSE)</f>
        <v>#N/A</v>
      </c>
      <c r="T19" s="9"/>
      <c r="U19" s="22"/>
      <c r="V19" s="22"/>
      <c r="W19" s="13"/>
      <c r="X19" s="15"/>
      <c r="Y19" s="18"/>
      <c r="Z19" s="5">
        <f t="shared" si="5"/>
        <v>0</v>
      </c>
      <c r="AA19" s="5">
        <v>15</v>
      </c>
      <c r="AB19" s="5"/>
      <c r="AC19" s="5" t="e">
        <f>VLOOKUP(AB19,'Flac 2016'!$B$271:$C$303,2,FALSE)</f>
        <v>#N/A</v>
      </c>
      <c r="AD19" s="9"/>
      <c r="AE19" s="9"/>
      <c r="AF19" s="22"/>
      <c r="AG19" s="13"/>
      <c r="AH19" s="15"/>
      <c r="AI19" s="15"/>
      <c r="AJ19" s="18"/>
      <c r="AK19" s="18"/>
      <c r="AL19" s="5">
        <f t="shared" si="2"/>
        <v>0</v>
      </c>
      <c r="AM19" s="5">
        <v>15</v>
      </c>
      <c r="AN19" s="5"/>
      <c r="AO19" s="5" t="e">
        <f>VLOOKUP(AN19,'Flac 2016'!$B$271:$C$303,2,FALSE)</f>
        <v>#N/A</v>
      </c>
      <c r="AP19" s="9"/>
      <c r="AQ19" s="22"/>
      <c r="AR19" s="22"/>
      <c r="AS19" s="22"/>
      <c r="AT19" s="13"/>
      <c r="AU19" s="46"/>
      <c r="AV19" s="46"/>
      <c r="AW19" s="15"/>
      <c r="AX19" s="15"/>
      <c r="AY19" s="18"/>
      <c r="AZ19" s="5">
        <f t="shared" si="3"/>
        <v>0</v>
      </c>
    </row>
    <row r="20" spans="1:52" x14ac:dyDescent="0.25">
      <c r="A20" s="5">
        <v>16</v>
      </c>
      <c r="B20" s="5"/>
      <c r="C20" s="5" t="e">
        <f>VLOOKUP(B20,'Flac 2016'!$B$271:$C$303,2,FALSE)</f>
        <v>#N/A</v>
      </c>
      <c r="D20" s="9"/>
      <c r="E20" s="9"/>
      <c r="F20" s="9"/>
      <c r="G20" s="22"/>
      <c r="H20" s="22"/>
      <c r="I20" s="13"/>
      <c r="J20" s="13"/>
      <c r="K20" s="15"/>
      <c r="L20" s="15"/>
      <c r="M20" s="15"/>
      <c r="N20" s="18"/>
      <c r="O20" s="18"/>
      <c r="P20" s="5">
        <f t="shared" si="4"/>
        <v>0</v>
      </c>
      <c r="Q20" s="5">
        <v>16</v>
      </c>
      <c r="R20" s="5"/>
      <c r="S20" s="5" t="e">
        <f>VLOOKUP(R20,'Flac 2016'!$B$271:$C$303,2,FALSE)</f>
        <v>#N/A</v>
      </c>
      <c r="T20" s="9"/>
      <c r="U20" s="22"/>
      <c r="V20" s="22"/>
      <c r="W20" s="13"/>
      <c r="X20" s="15"/>
      <c r="Y20" s="18"/>
      <c r="Z20" s="5">
        <f t="shared" si="5"/>
        <v>0</v>
      </c>
      <c r="AA20" s="5">
        <v>16</v>
      </c>
      <c r="AB20" s="5"/>
      <c r="AC20" s="5" t="e">
        <f>VLOOKUP(AB20,'Flac 2016'!$B$271:$C$303,2,FALSE)</f>
        <v>#N/A</v>
      </c>
      <c r="AD20" s="9"/>
      <c r="AE20" s="9"/>
      <c r="AF20" s="22"/>
      <c r="AG20" s="13"/>
      <c r="AH20" s="15"/>
      <c r="AI20" s="15"/>
      <c r="AJ20" s="18"/>
      <c r="AK20" s="18"/>
      <c r="AL20" s="5">
        <f t="shared" si="2"/>
        <v>0</v>
      </c>
      <c r="AM20" s="5">
        <v>16</v>
      </c>
      <c r="AN20" s="5"/>
      <c r="AO20" s="5" t="e">
        <f>VLOOKUP(AN20,'Flac 2016'!$B$271:$C$303,2,FALSE)</f>
        <v>#N/A</v>
      </c>
      <c r="AP20" s="9"/>
      <c r="AQ20" s="22"/>
      <c r="AR20" s="22"/>
      <c r="AS20" s="22"/>
      <c r="AT20" s="13"/>
      <c r="AU20" s="46"/>
      <c r="AV20" s="46"/>
      <c r="AW20" s="15"/>
      <c r="AX20" s="15"/>
      <c r="AY20" s="18"/>
      <c r="AZ20" s="5">
        <f t="shared" si="3"/>
        <v>0</v>
      </c>
    </row>
    <row r="21" spans="1:52" x14ac:dyDescent="0.25">
      <c r="A21" s="5">
        <v>17</v>
      </c>
      <c r="B21" s="5"/>
      <c r="C21" s="5" t="e">
        <f>VLOOKUP(B21,'Flac 2016'!$B$271:$C$303,2,FALSE)</f>
        <v>#N/A</v>
      </c>
      <c r="D21" s="9"/>
      <c r="E21" s="9"/>
      <c r="F21" s="9"/>
      <c r="G21" s="22"/>
      <c r="H21" s="22"/>
      <c r="I21" s="13"/>
      <c r="J21" s="13"/>
      <c r="K21" s="15"/>
      <c r="L21" s="15"/>
      <c r="M21" s="15"/>
      <c r="N21" s="18"/>
      <c r="O21" s="18"/>
      <c r="P21" s="5">
        <f t="shared" si="4"/>
        <v>0</v>
      </c>
      <c r="Q21" s="5">
        <v>17</v>
      </c>
      <c r="R21" s="5"/>
      <c r="S21" s="5" t="e">
        <f>VLOOKUP(R21,'Flac 2016'!$B$271:$C$303,2,FALSE)</f>
        <v>#N/A</v>
      </c>
      <c r="T21" s="9"/>
      <c r="U21" s="22"/>
      <c r="V21" s="22"/>
      <c r="W21" s="13"/>
      <c r="X21" s="15"/>
      <c r="Y21" s="18"/>
      <c r="Z21" s="5">
        <f t="shared" si="5"/>
        <v>0</v>
      </c>
      <c r="AA21" s="5">
        <v>17</v>
      </c>
      <c r="AB21" s="5"/>
      <c r="AC21" s="5" t="e">
        <f>VLOOKUP(AB21,'Flac 2016'!$B$271:$C$303,2,FALSE)</f>
        <v>#N/A</v>
      </c>
      <c r="AD21" s="9"/>
      <c r="AE21" s="9"/>
      <c r="AF21" s="22"/>
      <c r="AG21" s="13"/>
      <c r="AH21" s="15"/>
      <c r="AI21" s="15"/>
      <c r="AJ21" s="18"/>
      <c r="AK21" s="18"/>
      <c r="AL21" s="5">
        <f t="shared" si="2"/>
        <v>0</v>
      </c>
      <c r="AM21" s="5">
        <v>17</v>
      </c>
      <c r="AN21" s="5"/>
      <c r="AO21" s="5" t="e">
        <f>VLOOKUP(AN21,'Flac 2016'!$B$271:$C$303,2,FALSE)</f>
        <v>#N/A</v>
      </c>
      <c r="AP21" s="9"/>
      <c r="AQ21" s="22"/>
      <c r="AR21" s="22"/>
      <c r="AS21" s="22"/>
      <c r="AT21" s="13"/>
      <c r="AU21" s="46"/>
      <c r="AV21" s="46"/>
      <c r="AW21" s="15"/>
      <c r="AX21" s="15"/>
      <c r="AY21" s="18"/>
      <c r="AZ21" s="5">
        <f t="shared" si="3"/>
        <v>0</v>
      </c>
    </row>
    <row r="22" spans="1:52" x14ac:dyDescent="0.25">
      <c r="A22" s="5">
        <v>18</v>
      </c>
      <c r="B22" s="5"/>
      <c r="C22" s="5" t="e">
        <f>VLOOKUP(B22,'Flac 2016'!$B$271:$C$303,2,FALSE)</f>
        <v>#N/A</v>
      </c>
      <c r="D22" s="9"/>
      <c r="E22" s="9"/>
      <c r="F22" s="9"/>
      <c r="G22" s="22"/>
      <c r="H22" s="22"/>
      <c r="I22" s="13"/>
      <c r="J22" s="13"/>
      <c r="K22" s="15"/>
      <c r="L22" s="15"/>
      <c r="M22" s="15"/>
      <c r="N22" s="18"/>
      <c r="O22" s="18"/>
      <c r="P22" s="5">
        <f t="shared" si="4"/>
        <v>0</v>
      </c>
      <c r="Q22" s="5">
        <v>18</v>
      </c>
      <c r="R22" s="5"/>
      <c r="S22" s="5" t="e">
        <f>VLOOKUP(R22,'Flac 2016'!$B$271:$C$303,2,FALSE)</f>
        <v>#N/A</v>
      </c>
      <c r="T22" s="9"/>
      <c r="U22" s="22"/>
      <c r="V22" s="22"/>
      <c r="W22" s="13"/>
      <c r="X22" s="15"/>
      <c r="Y22" s="18"/>
      <c r="Z22" s="5">
        <f t="shared" si="5"/>
        <v>0</v>
      </c>
      <c r="AA22" s="5">
        <v>18</v>
      </c>
      <c r="AB22" s="5"/>
      <c r="AC22" s="5" t="e">
        <f>VLOOKUP(AB22,'Flac 2016'!$B$271:$C$303,2,FALSE)</f>
        <v>#N/A</v>
      </c>
      <c r="AD22" s="9"/>
      <c r="AE22" s="9"/>
      <c r="AF22" s="22"/>
      <c r="AG22" s="13"/>
      <c r="AH22" s="15"/>
      <c r="AI22" s="15"/>
      <c r="AJ22" s="18"/>
      <c r="AK22" s="18"/>
      <c r="AL22" s="5">
        <f t="shared" si="2"/>
        <v>0</v>
      </c>
      <c r="AM22" s="5">
        <v>18</v>
      </c>
      <c r="AN22" s="5"/>
      <c r="AO22" s="5" t="e">
        <f>VLOOKUP(AN22,'Flac 2016'!$B$271:$C$303,2,FALSE)</f>
        <v>#N/A</v>
      </c>
      <c r="AP22" s="9"/>
      <c r="AQ22" s="22"/>
      <c r="AR22" s="22"/>
      <c r="AS22" s="22"/>
      <c r="AT22" s="13"/>
      <c r="AU22" s="46"/>
      <c r="AV22" s="46"/>
      <c r="AW22" s="15"/>
      <c r="AX22" s="15"/>
      <c r="AY22" s="18"/>
      <c r="AZ22" s="5">
        <f t="shared" si="3"/>
        <v>0</v>
      </c>
    </row>
    <row r="23" spans="1:52" x14ac:dyDescent="0.25">
      <c r="A23" s="5">
        <v>19</v>
      </c>
      <c r="B23" s="5"/>
      <c r="C23" s="5" t="e">
        <f>VLOOKUP(B23,'Flac 2016'!$B$271:$C$303,2,FALSE)</f>
        <v>#N/A</v>
      </c>
      <c r="D23" s="9"/>
      <c r="E23" s="9"/>
      <c r="F23" s="9"/>
      <c r="G23" s="22"/>
      <c r="H23" s="22"/>
      <c r="I23" s="13"/>
      <c r="J23" s="13"/>
      <c r="K23" s="15"/>
      <c r="L23" s="15"/>
      <c r="M23" s="15"/>
      <c r="N23" s="18"/>
      <c r="O23" s="18"/>
      <c r="P23" s="5">
        <f t="shared" si="4"/>
        <v>0</v>
      </c>
      <c r="Q23" s="5">
        <v>19</v>
      </c>
      <c r="R23" s="5"/>
      <c r="S23" s="5" t="e">
        <f>VLOOKUP(R23,'Flac 2016'!$B$271:$C$303,2,FALSE)</f>
        <v>#N/A</v>
      </c>
      <c r="T23" s="9"/>
      <c r="U23" s="22"/>
      <c r="V23" s="22"/>
      <c r="W23" s="13"/>
      <c r="X23" s="15"/>
      <c r="Y23" s="18"/>
      <c r="Z23" s="5">
        <f t="shared" si="5"/>
        <v>0</v>
      </c>
      <c r="AA23" s="5">
        <v>19</v>
      </c>
      <c r="AB23" s="5"/>
      <c r="AC23" s="5" t="e">
        <f>VLOOKUP(AB23,'Flac 2016'!$B$271:$C$303,2,FALSE)</f>
        <v>#N/A</v>
      </c>
      <c r="AD23" s="9"/>
      <c r="AE23" s="9"/>
      <c r="AF23" s="22"/>
      <c r="AG23" s="13"/>
      <c r="AH23" s="15"/>
      <c r="AI23" s="15"/>
      <c r="AJ23" s="18"/>
      <c r="AK23" s="18"/>
      <c r="AL23" s="5">
        <f t="shared" si="2"/>
        <v>0</v>
      </c>
      <c r="AM23" s="5">
        <v>19</v>
      </c>
      <c r="AN23" s="5"/>
      <c r="AO23" s="5" t="e">
        <f>VLOOKUP(AN23,'Flac 2016'!$B$271:$C$303,2,FALSE)</f>
        <v>#N/A</v>
      </c>
      <c r="AP23" s="9"/>
      <c r="AQ23" s="22"/>
      <c r="AR23" s="22"/>
      <c r="AS23" s="22"/>
      <c r="AT23" s="13"/>
      <c r="AU23" s="46"/>
      <c r="AV23" s="46"/>
      <c r="AW23" s="15"/>
      <c r="AX23" s="15"/>
      <c r="AY23" s="18"/>
      <c r="AZ23" s="5">
        <f t="shared" si="3"/>
        <v>0</v>
      </c>
    </row>
    <row r="24" spans="1:52" x14ac:dyDescent="0.25">
      <c r="A24" s="5">
        <v>20</v>
      </c>
      <c r="B24" s="5"/>
      <c r="C24" s="5" t="e">
        <f>VLOOKUP(B24,'Flac 2016'!$B$271:$C$303,2,FALSE)</f>
        <v>#N/A</v>
      </c>
      <c r="D24" s="9"/>
      <c r="E24" s="9"/>
      <c r="F24" s="9"/>
      <c r="G24" s="22"/>
      <c r="H24" s="22"/>
      <c r="I24" s="13"/>
      <c r="J24" s="13"/>
      <c r="K24" s="15"/>
      <c r="L24" s="15"/>
      <c r="M24" s="15"/>
      <c r="N24" s="18"/>
      <c r="O24" s="18"/>
      <c r="P24" s="5">
        <f t="shared" si="4"/>
        <v>0</v>
      </c>
      <c r="Q24" s="5">
        <v>20</v>
      </c>
      <c r="R24" s="5"/>
      <c r="S24" s="5" t="e">
        <f>VLOOKUP(R24,'Flac 2016'!$B$271:$C$303,2,FALSE)</f>
        <v>#N/A</v>
      </c>
      <c r="T24" s="9"/>
      <c r="U24" s="22"/>
      <c r="V24" s="22"/>
      <c r="W24" s="13"/>
      <c r="X24" s="15"/>
      <c r="Y24" s="18"/>
      <c r="Z24" s="5">
        <f t="shared" si="5"/>
        <v>0</v>
      </c>
      <c r="AA24" s="5">
        <v>20</v>
      </c>
      <c r="AB24" s="5"/>
      <c r="AC24" s="5" t="e">
        <f>VLOOKUP(AB24,'Flac 2016'!$B$271:$C$303,2,FALSE)</f>
        <v>#N/A</v>
      </c>
      <c r="AD24" s="9"/>
      <c r="AE24" s="9"/>
      <c r="AF24" s="22"/>
      <c r="AG24" s="13"/>
      <c r="AH24" s="15"/>
      <c r="AI24" s="15"/>
      <c r="AJ24" s="18"/>
      <c r="AK24" s="18"/>
      <c r="AL24" s="5">
        <f t="shared" si="2"/>
        <v>0</v>
      </c>
      <c r="AM24" s="5">
        <v>20</v>
      </c>
      <c r="AN24" s="5"/>
      <c r="AO24" s="5" t="e">
        <f>VLOOKUP(AN24,'Flac 2016'!$B$271:$C$303,2,FALSE)</f>
        <v>#N/A</v>
      </c>
      <c r="AP24" s="9"/>
      <c r="AQ24" s="22"/>
      <c r="AR24" s="22"/>
      <c r="AS24" s="22"/>
      <c r="AT24" s="13"/>
      <c r="AU24" s="46"/>
      <c r="AV24" s="46"/>
      <c r="AW24" s="15"/>
      <c r="AX24" s="15"/>
      <c r="AY24" s="18"/>
      <c r="AZ24" s="5">
        <f t="shared" si="3"/>
        <v>0</v>
      </c>
    </row>
    <row r="25" spans="1:52" x14ac:dyDescent="0.25">
      <c r="A25" s="5">
        <v>21</v>
      </c>
      <c r="B25" s="5"/>
      <c r="C25" s="5" t="e">
        <f>VLOOKUP(B25,'Flac 2016'!$B$271:$C$303,2,FALSE)</f>
        <v>#N/A</v>
      </c>
      <c r="D25" s="9"/>
      <c r="E25" s="9"/>
      <c r="F25" s="9"/>
      <c r="G25" s="22"/>
      <c r="H25" s="22"/>
      <c r="I25" s="13"/>
      <c r="J25" s="13"/>
      <c r="K25" s="15"/>
      <c r="L25" s="15"/>
      <c r="M25" s="15"/>
      <c r="N25" s="18"/>
      <c r="O25" s="18"/>
      <c r="P25" s="5">
        <f t="shared" si="4"/>
        <v>0</v>
      </c>
      <c r="Q25" s="5">
        <v>21</v>
      </c>
      <c r="R25" s="5"/>
      <c r="S25" s="5" t="e">
        <f>VLOOKUP(R25,'Flac 2016'!$B$271:$C$303,2,FALSE)</f>
        <v>#N/A</v>
      </c>
      <c r="T25" s="9"/>
      <c r="U25" s="22"/>
      <c r="V25" s="22"/>
      <c r="W25" s="13"/>
      <c r="X25" s="15"/>
      <c r="Y25" s="18"/>
      <c r="Z25" s="5">
        <f t="shared" si="5"/>
        <v>0</v>
      </c>
      <c r="AA25" s="5">
        <v>21</v>
      </c>
      <c r="AB25" s="5"/>
      <c r="AC25" s="5" t="e">
        <f>VLOOKUP(AB25,'Flac 2016'!$B$271:$C$303,2,FALSE)</f>
        <v>#N/A</v>
      </c>
      <c r="AD25" s="9"/>
      <c r="AE25" s="9"/>
      <c r="AF25" s="22"/>
      <c r="AG25" s="13"/>
      <c r="AH25" s="15"/>
      <c r="AI25" s="15"/>
      <c r="AJ25" s="18"/>
      <c r="AK25" s="18"/>
      <c r="AL25" s="5">
        <f t="shared" si="2"/>
        <v>0</v>
      </c>
      <c r="AM25" s="5">
        <v>21</v>
      </c>
      <c r="AN25" s="5"/>
      <c r="AO25" s="5" t="e">
        <f>VLOOKUP(AN25,'Flac 2016'!$B$271:$C$303,2,FALSE)</f>
        <v>#N/A</v>
      </c>
      <c r="AP25" s="9"/>
      <c r="AQ25" s="22"/>
      <c r="AR25" s="22"/>
      <c r="AS25" s="22"/>
      <c r="AT25" s="13"/>
      <c r="AU25" s="46"/>
      <c r="AV25" s="46"/>
      <c r="AW25" s="15"/>
      <c r="AX25" s="15"/>
      <c r="AY25" s="18"/>
      <c r="AZ25" s="5">
        <f t="shared" si="3"/>
        <v>0</v>
      </c>
    </row>
    <row r="26" spans="1:52" x14ac:dyDescent="0.25">
      <c r="A26" s="5">
        <v>22</v>
      </c>
      <c r="B26" s="5"/>
      <c r="C26" s="5" t="e">
        <f>VLOOKUP(B26,'Flac 2016'!$B$271:$C$303,2,FALSE)</f>
        <v>#N/A</v>
      </c>
      <c r="D26" s="9"/>
      <c r="E26" s="9"/>
      <c r="F26" s="9"/>
      <c r="G26" s="22"/>
      <c r="H26" s="22"/>
      <c r="I26" s="13"/>
      <c r="J26" s="13"/>
      <c r="K26" s="15"/>
      <c r="L26" s="15"/>
      <c r="M26" s="15"/>
      <c r="N26" s="18"/>
      <c r="O26" s="18"/>
      <c r="P26" s="5">
        <f t="shared" si="4"/>
        <v>0</v>
      </c>
      <c r="Q26" s="5">
        <v>22</v>
      </c>
      <c r="R26" s="5"/>
      <c r="S26" s="5" t="e">
        <f>VLOOKUP(R26,'Flac 2016'!$B$271:$C$303,2,FALSE)</f>
        <v>#N/A</v>
      </c>
      <c r="T26" s="9"/>
      <c r="U26" s="22"/>
      <c r="V26" s="22"/>
      <c r="W26" s="13"/>
      <c r="X26" s="15"/>
      <c r="Y26" s="18"/>
      <c r="Z26" s="5">
        <f t="shared" si="5"/>
        <v>0</v>
      </c>
      <c r="AA26" s="5">
        <v>22</v>
      </c>
      <c r="AB26" s="5"/>
      <c r="AC26" s="5" t="e">
        <f>VLOOKUP(AB26,'Flac 2016'!$B$271:$C$303,2,FALSE)</f>
        <v>#N/A</v>
      </c>
      <c r="AD26" s="9"/>
      <c r="AE26" s="9"/>
      <c r="AF26" s="22"/>
      <c r="AG26" s="13"/>
      <c r="AH26" s="15"/>
      <c r="AI26" s="15"/>
      <c r="AJ26" s="18"/>
      <c r="AK26" s="18"/>
      <c r="AL26" s="5">
        <f t="shared" si="2"/>
        <v>0</v>
      </c>
      <c r="AM26" s="5">
        <v>22</v>
      </c>
      <c r="AN26" s="5"/>
      <c r="AO26" s="5" t="e">
        <f>VLOOKUP(AN26,'Flac 2016'!$B$271:$C$303,2,FALSE)</f>
        <v>#N/A</v>
      </c>
      <c r="AP26" s="9"/>
      <c r="AQ26" s="22"/>
      <c r="AR26" s="22"/>
      <c r="AS26" s="22"/>
      <c r="AT26" s="13"/>
      <c r="AU26" s="46"/>
      <c r="AV26" s="46"/>
      <c r="AW26" s="15"/>
      <c r="AX26" s="15"/>
      <c r="AY26" s="18"/>
      <c r="AZ26" s="5">
        <f t="shared" si="3"/>
        <v>0</v>
      </c>
    </row>
    <row r="27" spans="1:52" x14ac:dyDescent="0.25">
      <c r="A27" s="5">
        <v>23</v>
      </c>
      <c r="B27" s="5"/>
      <c r="C27" s="5" t="e">
        <f>VLOOKUP(B27,'Flac 2016'!$B$271:$C$303,2,FALSE)</f>
        <v>#N/A</v>
      </c>
      <c r="D27" s="9"/>
      <c r="E27" s="9"/>
      <c r="F27" s="9"/>
      <c r="G27" s="22"/>
      <c r="H27" s="22"/>
      <c r="I27" s="13"/>
      <c r="J27" s="13"/>
      <c r="K27" s="15"/>
      <c r="L27" s="15"/>
      <c r="M27" s="15"/>
      <c r="N27" s="18"/>
      <c r="O27" s="18"/>
      <c r="P27" s="5">
        <f t="shared" si="4"/>
        <v>0</v>
      </c>
      <c r="Q27" s="5">
        <v>23</v>
      </c>
      <c r="R27" s="5"/>
      <c r="S27" s="5" t="e">
        <f>VLOOKUP(R27,'Flac 2016'!$B$271:$C$303,2,FALSE)</f>
        <v>#N/A</v>
      </c>
      <c r="T27" s="9"/>
      <c r="U27" s="22"/>
      <c r="V27" s="22"/>
      <c r="W27" s="13"/>
      <c r="X27" s="15"/>
      <c r="Y27" s="18"/>
      <c r="Z27" s="5">
        <f t="shared" si="5"/>
        <v>0</v>
      </c>
      <c r="AA27" s="5">
        <v>23</v>
      </c>
      <c r="AB27" s="5"/>
      <c r="AC27" s="5" t="e">
        <f>VLOOKUP(AB27,'Flac 2016'!$B$271:$C$303,2,FALSE)</f>
        <v>#N/A</v>
      </c>
      <c r="AD27" s="9"/>
      <c r="AE27" s="9"/>
      <c r="AF27" s="22"/>
      <c r="AG27" s="13"/>
      <c r="AH27" s="15"/>
      <c r="AI27" s="15"/>
      <c r="AJ27" s="18"/>
      <c r="AK27" s="18"/>
      <c r="AL27" s="5">
        <f t="shared" si="2"/>
        <v>0</v>
      </c>
      <c r="AM27" s="5">
        <v>23</v>
      </c>
      <c r="AN27" s="5"/>
      <c r="AO27" s="5" t="e">
        <f>VLOOKUP(AN27,'Flac 2016'!$B$271:$C$303,2,FALSE)</f>
        <v>#N/A</v>
      </c>
      <c r="AP27" s="9"/>
      <c r="AQ27" s="22"/>
      <c r="AR27" s="22"/>
      <c r="AS27" s="22"/>
      <c r="AT27" s="13"/>
      <c r="AU27" s="46"/>
      <c r="AV27" s="46"/>
      <c r="AW27" s="15"/>
      <c r="AX27" s="15"/>
      <c r="AY27" s="18"/>
      <c r="AZ27" s="5">
        <f t="shared" si="3"/>
        <v>0</v>
      </c>
    </row>
    <row r="28" spans="1:52" x14ac:dyDescent="0.25">
      <c r="A28" s="5">
        <v>24</v>
      </c>
      <c r="B28" s="5"/>
      <c r="C28" s="5" t="e">
        <f>VLOOKUP(B28,'Flac 2016'!$B$271:$C$303,2,FALSE)</f>
        <v>#N/A</v>
      </c>
      <c r="D28" s="9"/>
      <c r="E28" s="9"/>
      <c r="F28" s="9"/>
      <c r="G28" s="22"/>
      <c r="H28" s="22"/>
      <c r="I28" s="13"/>
      <c r="J28" s="13"/>
      <c r="K28" s="15"/>
      <c r="L28" s="15"/>
      <c r="M28" s="15"/>
      <c r="N28" s="18"/>
      <c r="O28" s="18"/>
      <c r="P28" s="5">
        <f t="shared" si="4"/>
        <v>0</v>
      </c>
      <c r="Q28" s="5">
        <v>24</v>
      </c>
      <c r="R28" s="5"/>
      <c r="S28" s="5" t="e">
        <f>VLOOKUP(R28,'Flac 2016'!$B$271:$C$303,2,FALSE)</f>
        <v>#N/A</v>
      </c>
      <c r="T28" s="9"/>
      <c r="U28" s="22"/>
      <c r="V28" s="22"/>
      <c r="W28" s="13"/>
      <c r="X28" s="15"/>
      <c r="Y28" s="18"/>
      <c r="Z28" s="5">
        <f t="shared" si="5"/>
        <v>0</v>
      </c>
      <c r="AA28" s="5">
        <v>24</v>
      </c>
      <c r="AB28" s="5"/>
      <c r="AC28" s="5" t="e">
        <f>VLOOKUP(AB28,'Flac 2016'!$B$271:$C$303,2,FALSE)</f>
        <v>#N/A</v>
      </c>
      <c r="AD28" s="9"/>
      <c r="AE28" s="9"/>
      <c r="AF28" s="22"/>
      <c r="AG28" s="13"/>
      <c r="AH28" s="15"/>
      <c r="AI28" s="15"/>
      <c r="AJ28" s="18"/>
      <c r="AK28" s="18"/>
      <c r="AL28" s="5">
        <f t="shared" si="2"/>
        <v>0</v>
      </c>
      <c r="AM28" s="5">
        <v>24</v>
      </c>
      <c r="AN28" s="5"/>
      <c r="AO28" s="5" t="e">
        <f>VLOOKUP(AN28,'Flac 2016'!$B$271:$C$303,2,FALSE)</f>
        <v>#N/A</v>
      </c>
      <c r="AP28" s="9"/>
      <c r="AQ28" s="22"/>
      <c r="AR28" s="22"/>
      <c r="AS28" s="22"/>
      <c r="AT28" s="13"/>
      <c r="AU28" s="46"/>
      <c r="AV28" s="46"/>
      <c r="AW28" s="15"/>
      <c r="AX28" s="15"/>
      <c r="AY28" s="18"/>
      <c r="AZ28" s="5">
        <f t="shared" si="3"/>
        <v>0</v>
      </c>
    </row>
    <row r="29" spans="1:52" x14ac:dyDescent="0.25">
      <c r="A29" s="5">
        <v>25</v>
      </c>
      <c r="B29" s="5"/>
      <c r="C29" s="5" t="e">
        <f>VLOOKUP(B29,'Flac 2016'!$B$271:$C$303,2,FALSE)</f>
        <v>#N/A</v>
      </c>
      <c r="D29" s="9"/>
      <c r="E29" s="9"/>
      <c r="F29" s="9"/>
      <c r="G29" s="22"/>
      <c r="H29" s="22"/>
      <c r="I29" s="13"/>
      <c r="J29" s="13"/>
      <c r="K29" s="15"/>
      <c r="L29" s="15"/>
      <c r="M29" s="15"/>
      <c r="N29" s="18"/>
      <c r="O29" s="18"/>
      <c r="P29" s="5">
        <f t="shared" si="4"/>
        <v>0</v>
      </c>
      <c r="Q29" s="5">
        <v>25</v>
      </c>
      <c r="R29" s="5"/>
      <c r="S29" s="5" t="e">
        <f>VLOOKUP(R29,'Flac 2016'!$B$271:$C$303,2,FALSE)</f>
        <v>#N/A</v>
      </c>
      <c r="T29" s="9"/>
      <c r="U29" s="22"/>
      <c r="V29" s="22"/>
      <c r="W29" s="13"/>
      <c r="X29" s="15"/>
      <c r="Y29" s="18"/>
      <c r="Z29" s="5">
        <f t="shared" si="5"/>
        <v>0</v>
      </c>
      <c r="AA29" s="5">
        <v>25</v>
      </c>
      <c r="AB29" s="5"/>
      <c r="AC29" s="5" t="e">
        <f>VLOOKUP(AB29,'Flac 2016'!$B$271:$C$303,2,FALSE)</f>
        <v>#N/A</v>
      </c>
      <c r="AD29" s="9"/>
      <c r="AE29" s="9"/>
      <c r="AF29" s="22"/>
      <c r="AG29" s="13"/>
      <c r="AH29" s="15"/>
      <c r="AI29" s="15"/>
      <c r="AJ29" s="18"/>
      <c r="AK29" s="18"/>
      <c r="AL29" s="5">
        <f t="shared" si="2"/>
        <v>0</v>
      </c>
      <c r="AM29" s="5">
        <v>25</v>
      </c>
      <c r="AN29" s="5"/>
      <c r="AO29" s="5" t="e">
        <f>VLOOKUP(AN29,'Flac 2016'!$B$271:$C$303,2,FALSE)</f>
        <v>#N/A</v>
      </c>
      <c r="AP29" s="9"/>
      <c r="AQ29" s="22"/>
      <c r="AR29" s="22"/>
      <c r="AS29" s="22"/>
      <c r="AT29" s="13"/>
      <c r="AU29" s="46"/>
      <c r="AV29" s="46"/>
      <c r="AW29" s="15"/>
      <c r="AX29" s="15"/>
      <c r="AY29" s="18"/>
      <c r="AZ29" s="5">
        <f t="shared" si="3"/>
        <v>0</v>
      </c>
    </row>
    <row r="30" spans="1:52" x14ac:dyDescent="0.25">
      <c r="A30" s="5">
        <v>26</v>
      </c>
      <c r="B30" s="5"/>
      <c r="C30" s="5" t="e">
        <f>VLOOKUP(B30,'Flac 2016'!$B$271:$C$303,2,FALSE)</f>
        <v>#N/A</v>
      </c>
      <c r="D30" s="9"/>
      <c r="E30" s="9"/>
      <c r="F30" s="9"/>
      <c r="G30" s="22"/>
      <c r="H30" s="22"/>
      <c r="I30" s="13"/>
      <c r="J30" s="13"/>
      <c r="K30" s="15"/>
      <c r="L30" s="15"/>
      <c r="M30" s="15"/>
      <c r="N30" s="18"/>
      <c r="O30" s="18"/>
      <c r="P30" s="5">
        <f t="shared" si="4"/>
        <v>0</v>
      </c>
      <c r="Q30" s="5">
        <v>26</v>
      </c>
      <c r="R30" s="5"/>
      <c r="S30" s="5" t="e">
        <f>VLOOKUP(R30,'Flac 2016'!$B$271:$C$303,2,FALSE)</f>
        <v>#N/A</v>
      </c>
      <c r="T30" s="9"/>
      <c r="U30" s="22"/>
      <c r="V30" s="22"/>
      <c r="W30" s="13"/>
      <c r="X30" s="15"/>
      <c r="Y30" s="18"/>
      <c r="Z30" s="5">
        <f t="shared" si="5"/>
        <v>0</v>
      </c>
      <c r="AA30" s="5">
        <v>26</v>
      </c>
      <c r="AB30" s="5"/>
      <c r="AC30" s="5" t="e">
        <f>VLOOKUP(AB30,'Flac 2016'!$B$271:$C$303,2,FALSE)</f>
        <v>#N/A</v>
      </c>
      <c r="AD30" s="9"/>
      <c r="AE30" s="9"/>
      <c r="AF30" s="22"/>
      <c r="AG30" s="13"/>
      <c r="AH30" s="15"/>
      <c r="AI30" s="15"/>
      <c r="AJ30" s="18"/>
      <c r="AK30" s="18"/>
      <c r="AL30" s="5">
        <f t="shared" si="2"/>
        <v>0</v>
      </c>
      <c r="AM30" s="5">
        <v>26</v>
      </c>
      <c r="AN30" s="5"/>
      <c r="AO30" s="5" t="e">
        <f>VLOOKUP(AN30,'Flac 2016'!$B$271:$C$303,2,FALSE)</f>
        <v>#N/A</v>
      </c>
      <c r="AP30" s="9"/>
      <c r="AQ30" s="22"/>
      <c r="AR30" s="22"/>
      <c r="AS30" s="22"/>
      <c r="AT30" s="13"/>
      <c r="AU30" s="46"/>
      <c r="AV30" s="46"/>
      <c r="AW30" s="15"/>
      <c r="AX30" s="15"/>
      <c r="AY30" s="18"/>
      <c r="AZ30" s="5">
        <f t="shared" si="3"/>
        <v>0</v>
      </c>
    </row>
    <row r="31" spans="1:52" x14ac:dyDescent="0.25">
      <c r="A31" s="5">
        <v>27</v>
      </c>
      <c r="B31" s="5"/>
      <c r="C31" s="5" t="e">
        <f>VLOOKUP(B31,'Flac 2016'!$B$271:$C$303,2,FALSE)</f>
        <v>#N/A</v>
      </c>
      <c r="D31" s="9"/>
      <c r="E31" s="9"/>
      <c r="F31" s="9"/>
      <c r="G31" s="22"/>
      <c r="H31" s="22"/>
      <c r="I31" s="13"/>
      <c r="J31" s="13"/>
      <c r="K31" s="15"/>
      <c r="L31" s="15"/>
      <c r="M31" s="15"/>
      <c r="N31" s="18"/>
      <c r="O31" s="18"/>
      <c r="P31" s="5">
        <f t="shared" si="4"/>
        <v>0</v>
      </c>
      <c r="Q31" s="5">
        <v>27</v>
      </c>
      <c r="R31" s="5"/>
      <c r="S31" s="5" t="e">
        <f>VLOOKUP(R31,'Flac 2016'!$B$271:$C$303,2,FALSE)</f>
        <v>#N/A</v>
      </c>
      <c r="T31" s="9"/>
      <c r="U31" s="22"/>
      <c r="V31" s="22"/>
      <c r="W31" s="13"/>
      <c r="X31" s="15"/>
      <c r="Y31" s="18"/>
      <c r="Z31" s="5">
        <f t="shared" si="5"/>
        <v>0</v>
      </c>
      <c r="AA31" s="5">
        <v>27</v>
      </c>
      <c r="AB31" s="5"/>
      <c r="AC31" s="5" t="e">
        <f>VLOOKUP(AB31,'Flac 2016'!$B$271:$C$303,2,FALSE)</f>
        <v>#N/A</v>
      </c>
      <c r="AD31" s="9"/>
      <c r="AE31" s="9"/>
      <c r="AF31" s="22"/>
      <c r="AG31" s="13"/>
      <c r="AH31" s="15"/>
      <c r="AI31" s="15"/>
      <c r="AJ31" s="18"/>
      <c r="AK31" s="18"/>
      <c r="AL31" s="5">
        <f t="shared" si="2"/>
        <v>0</v>
      </c>
      <c r="AM31" s="5">
        <v>27</v>
      </c>
      <c r="AN31" s="5"/>
      <c r="AO31" s="5" t="e">
        <f>VLOOKUP(AN31,'Flac 2016'!$B$271:$C$303,2,FALSE)</f>
        <v>#N/A</v>
      </c>
      <c r="AP31" s="9"/>
      <c r="AQ31" s="22"/>
      <c r="AR31" s="22"/>
      <c r="AS31" s="22"/>
      <c r="AT31" s="13"/>
      <c r="AU31" s="46"/>
      <c r="AV31" s="46"/>
      <c r="AW31" s="15"/>
      <c r="AX31" s="15"/>
      <c r="AY31" s="18"/>
      <c r="AZ31" s="5">
        <f t="shared" si="3"/>
        <v>0</v>
      </c>
    </row>
    <row r="32" spans="1:52" x14ac:dyDescent="0.25">
      <c r="A32" s="5">
        <v>28</v>
      </c>
      <c r="B32" s="5"/>
      <c r="C32" s="5" t="e">
        <f>VLOOKUP(B32,'Flac 2016'!$B$271:$C$303,2,FALSE)</f>
        <v>#N/A</v>
      </c>
      <c r="D32" s="9"/>
      <c r="E32" s="9"/>
      <c r="F32" s="9"/>
      <c r="G32" s="22"/>
      <c r="H32" s="22"/>
      <c r="I32" s="13"/>
      <c r="J32" s="13"/>
      <c r="K32" s="15"/>
      <c r="L32" s="15"/>
      <c r="M32" s="15"/>
      <c r="N32" s="18"/>
      <c r="O32" s="18"/>
      <c r="P32" s="5">
        <f t="shared" si="4"/>
        <v>0</v>
      </c>
      <c r="Q32" s="5">
        <v>28</v>
      </c>
      <c r="R32" s="5"/>
      <c r="S32" s="5" t="e">
        <f>VLOOKUP(R32,'Flac 2016'!$B$271:$C$303,2,FALSE)</f>
        <v>#N/A</v>
      </c>
      <c r="T32" s="9"/>
      <c r="U32" s="22"/>
      <c r="V32" s="22"/>
      <c r="W32" s="13"/>
      <c r="X32" s="15"/>
      <c r="Y32" s="18"/>
      <c r="Z32" s="5">
        <f t="shared" si="5"/>
        <v>0</v>
      </c>
      <c r="AA32" s="5">
        <v>28</v>
      </c>
      <c r="AB32" s="5"/>
      <c r="AC32" s="5" t="e">
        <f>VLOOKUP(AB32,'Flac 2016'!$B$271:$C$303,2,FALSE)</f>
        <v>#N/A</v>
      </c>
      <c r="AD32" s="9"/>
      <c r="AE32" s="9"/>
      <c r="AF32" s="22"/>
      <c r="AG32" s="13"/>
      <c r="AH32" s="5"/>
      <c r="AI32" s="5"/>
      <c r="AJ32" s="18"/>
      <c r="AK32" s="18"/>
      <c r="AL32" s="5">
        <f t="shared" si="2"/>
        <v>0</v>
      </c>
      <c r="AM32" s="5">
        <v>28</v>
      </c>
      <c r="AN32" s="5"/>
      <c r="AO32" s="5" t="e">
        <f>VLOOKUP(AN32,'Flac 2016'!$B$271:$C$303,2,FALSE)</f>
        <v>#N/A</v>
      </c>
      <c r="AP32" s="9"/>
      <c r="AQ32" s="22"/>
      <c r="AR32" s="22"/>
      <c r="AS32" s="22"/>
      <c r="AT32" s="13"/>
      <c r="AU32" s="46"/>
      <c r="AV32" s="46"/>
      <c r="AW32" s="15"/>
      <c r="AX32" s="15"/>
      <c r="AY32" s="18"/>
      <c r="AZ32" s="5">
        <f t="shared" si="3"/>
        <v>0</v>
      </c>
    </row>
    <row r="33" spans="10:48" x14ac:dyDescent="0.25"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</row>
    <row r="34" spans="10:48" x14ac:dyDescent="0.25"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</row>
    <row r="35" spans="10:48" x14ac:dyDescent="0.25"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</row>
    <row r="36" spans="10:48" x14ac:dyDescent="0.25"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</row>
    <row r="37" spans="10:48" x14ac:dyDescent="0.25"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</row>
    <row r="38" spans="10:48" x14ac:dyDescent="0.25"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</row>
    <row r="39" spans="10:48" x14ac:dyDescent="0.25"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</row>
    <row r="40" spans="10:48" x14ac:dyDescent="0.25"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</row>
    <row r="41" spans="10:48" x14ac:dyDescent="0.25"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</row>
    <row r="42" spans="10:48" x14ac:dyDescent="0.25"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</row>
    <row r="43" spans="10:48" x14ac:dyDescent="0.25"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</row>
    <row r="44" spans="10:48" x14ac:dyDescent="0.25"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</row>
    <row r="45" spans="10:48" x14ac:dyDescent="0.25"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</row>
    <row r="46" spans="10:48" x14ac:dyDescent="0.25"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</row>
    <row r="47" spans="10:48" x14ac:dyDescent="0.25"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</row>
    <row r="48" spans="10:48" x14ac:dyDescent="0.25"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</row>
    <row r="49" spans="10:48" x14ac:dyDescent="0.25"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</row>
    <row r="50" spans="10:48" x14ac:dyDescent="0.25"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</row>
    <row r="51" spans="10:48" x14ac:dyDescent="0.25"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</row>
    <row r="52" spans="10:48" x14ac:dyDescent="0.25"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</row>
    <row r="53" spans="10:48" x14ac:dyDescent="0.25"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</row>
    <row r="54" spans="10:48" x14ac:dyDescent="0.25"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</row>
    <row r="55" spans="10:48" x14ac:dyDescent="0.25"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</row>
    <row r="56" spans="10:48" x14ac:dyDescent="0.25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</row>
    <row r="57" spans="10:48" x14ac:dyDescent="0.25"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spans="10:48" x14ac:dyDescent="0.25"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</row>
    <row r="59" spans="10:48" x14ac:dyDescent="0.25"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</row>
    <row r="60" spans="10:48" x14ac:dyDescent="0.25"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</row>
    <row r="61" spans="10:48" x14ac:dyDescent="0.25"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</row>
    <row r="62" spans="10:48" x14ac:dyDescent="0.25"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</row>
    <row r="63" spans="10:48" x14ac:dyDescent="0.25"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</row>
    <row r="64" spans="10:48" x14ac:dyDescent="0.25"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</row>
    <row r="65" spans="10:48" x14ac:dyDescent="0.25"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</row>
    <row r="66" spans="10:48" x14ac:dyDescent="0.25"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</row>
    <row r="67" spans="10:48" x14ac:dyDescent="0.25"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</row>
    <row r="68" spans="10:48" x14ac:dyDescent="0.25"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</row>
    <row r="69" spans="10:48" x14ac:dyDescent="0.25"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</row>
    <row r="70" spans="10:48" x14ac:dyDescent="0.25"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</row>
    <row r="71" spans="10:48" x14ac:dyDescent="0.25"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</row>
    <row r="72" spans="10:48" x14ac:dyDescent="0.25"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</row>
    <row r="73" spans="10:48" x14ac:dyDescent="0.25"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</row>
    <row r="74" spans="10:48" x14ac:dyDescent="0.25"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</row>
    <row r="75" spans="10:48" x14ac:dyDescent="0.25"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</row>
    <row r="76" spans="10:48" x14ac:dyDescent="0.25"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</row>
    <row r="77" spans="10:48" x14ac:dyDescent="0.25"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</row>
    <row r="78" spans="10:48" x14ac:dyDescent="0.25"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</row>
    <row r="79" spans="10:48" x14ac:dyDescent="0.25"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</row>
    <row r="80" spans="10:48" x14ac:dyDescent="0.25"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</row>
    <row r="81" spans="10:48" x14ac:dyDescent="0.25"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</row>
    <row r="82" spans="10:48" x14ac:dyDescent="0.25"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</row>
    <row r="83" spans="10:48" x14ac:dyDescent="0.25"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</row>
    <row r="84" spans="10:48" x14ac:dyDescent="0.25"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</row>
    <row r="85" spans="10:48" x14ac:dyDescent="0.25"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</row>
    <row r="86" spans="10:48" x14ac:dyDescent="0.25"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</row>
    <row r="87" spans="10:48" x14ac:dyDescent="0.25"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</row>
    <row r="88" spans="10:48" x14ac:dyDescent="0.25"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</row>
    <row r="89" spans="10:48" x14ac:dyDescent="0.25"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</row>
    <row r="90" spans="10:48" x14ac:dyDescent="0.25"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</row>
    <row r="91" spans="10:48" x14ac:dyDescent="0.25"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</row>
    <row r="92" spans="10:48" x14ac:dyDescent="0.25"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</row>
    <row r="93" spans="10:48" x14ac:dyDescent="0.25"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</row>
    <row r="94" spans="10:48" x14ac:dyDescent="0.25"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</row>
    <row r="95" spans="10:48" x14ac:dyDescent="0.25"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</row>
    <row r="96" spans="10:48" x14ac:dyDescent="0.25"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</row>
    <row r="97" spans="10:48" x14ac:dyDescent="0.25"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</row>
    <row r="98" spans="10:48" x14ac:dyDescent="0.25"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</row>
    <row r="99" spans="10:48" x14ac:dyDescent="0.25"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</row>
    <row r="100" spans="10:48" x14ac:dyDescent="0.25"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</row>
    <row r="101" spans="10:48" x14ac:dyDescent="0.25"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</row>
    <row r="102" spans="10:48" x14ac:dyDescent="0.25"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</row>
    <row r="103" spans="10:48" x14ac:dyDescent="0.25"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</row>
    <row r="104" spans="10:48" x14ac:dyDescent="0.25"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</row>
    <row r="105" spans="10:48" x14ac:dyDescent="0.25"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</row>
    <row r="106" spans="10:48" x14ac:dyDescent="0.25"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</row>
    <row r="107" spans="10:48" x14ac:dyDescent="0.25"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</row>
    <row r="108" spans="10:48" x14ac:dyDescent="0.25"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</row>
    <row r="109" spans="10:48" x14ac:dyDescent="0.25"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</row>
    <row r="110" spans="10:48" x14ac:dyDescent="0.25"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</row>
    <row r="111" spans="10:48" x14ac:dyDescent="0.25"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</row>
    <row r="112" spans="10:48" x14ac:dyDescent="0.25"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</row>
    <row r="113" spans="10:48" x14ac:dyDescent="0.25"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</row>
    <row r="114" spans="10:48" x14ac:dyDescent="0.25"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</row>
    <row r="115" spans="10:48" x14ac:dyDescent="0.25"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</row>
    <row r="116" spans="10:48" x14ac:dyDescent="0.25"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</row>
    <row r="117" spans="10:48" x14ac:dyDescent="0.25"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</row>
    <row r="118" spans="10:48" x14ac:dyDescent="0.25"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</row>
    <row r="119" spans="10:48" x14ac:dyDescent="0.25"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</row>
    <row r="120" spans="10:48" x14ac:dyDescent="0.25"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</row>
    <row r="121" spans="10:48" x14ac:dyDescent="0.25"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</row>
    <row r="122" spans="10:48" x14ac:dyDescent="0.25"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</row>
    <row r="123" spans="10:48" x14ac:dyDescent="0.25"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</row>
    <row r="124" spans="10:48" x14ac:dyDescent="0.25"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</row>
    <row r="125" spans="10:48" x14ac:dyDescent="0.25"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</row>
    <row r="126" spans="10:48" x14ac:dyDescent="0.25"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</row>
    <row r="127" spans="10:48" x14ac:dyDescent="0.25"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</row>
    <row r="128" spans="10:48" x14ac:dyDescent="0.25"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</row>
    <row r="129" spans="10:48" x14ac:dyDescent="0.25"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</row>
    <row r="130" spans="10:48" x14ac:dyDescent="0.25"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</row>
    <row r="131" spans="10:48" x14ac:dyDescent="0.25"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</row>
    <row r="132" spans="10:48" x14ac:dyDescent="0.25"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</row>
    <row r="133" spans="10:48" x14ac:dyDescent="0.25"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</row>
    <row r="134" spans="10:48" x14ac:dyDescent="0.25"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</row>
    <row r="135" spans="10:48" x14ac:dyDescent="0.25"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</row>
    <row r="136" spans="10:48" x14ac:dyDescent="0.25"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</row>
    <row r="137" spans="10:48" x14ac:dyDescent="0.25"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</row>
    <row r="138" spans="10:48" x14ac:dyDescent="0.25"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</row>
    <row r="139" spans="10:48" x14ac:dyDescent="0.25"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</row>
    <row r="140" spans="10:48" x14ac:dyDescent="0.25"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</row>
    <row r="141" spans="10:48" x14ac:dyDescent="0.25"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</row>
    <row r="142" spans="10:48" x14ac:dyDescent="0.25"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</row>
    <row r="143" spans="10:48" x14ac:dyDescent="0.25"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</row>
    <row r="144" spans="10:48" x14ac:dyDescent="0.25"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</row>
    <row r="145" spans="10:48" x14ac:dyDescent="0.25"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</row>
    <row r="146" spans="10:48" x14ac:dyDescent="0.25"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</row>
    <row r="147" spans="10:48" x14ac:dyDescent="0.25"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</row>
    <row r="148" spans="10:48" x14ac:dyDescent="0.25"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</row>
    <row r="149" spans="10:48" x14ac:dyDescent="0.25"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</row>
    <row r="150" spans="10:48" x14ac:dyDescent="0.25"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</row>
    <row r="151" spans="10:48" x14ac:dyDescent="0.25"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</row>
    <row r="152" spans="10:48" x14ac:dyDescent="0.25"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</row>
    <row r="153" spans="10:48" x14ac:dyDescent="0.25"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</row>
    <row r="154" spans="10:48" x14ac:dyDescent="0.25"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</row>
    <row r="155" spans="10:48" x14ac:dyDescent="0.25"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</row>
    <row r="156" spans="10:48" x14ac:dyDescent="0.25"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</row>
    <row r="157" spans="10:48" x14ac:dyDescent="0.25"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</row>
    <row r="158" spans="10:48" x14ac:dyDescent="0.25"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</row>
    <row r="159" spans="10:48" x14ac:dyDescent="0.25"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</row>
    <row r="160" spans="10:48" x14ac:dyDescent="0.25"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</row>
    <row r="161" spans="10:48" x14ac:dyDescent="0.25"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</row>
    <row r="162" spans="10:48" x14ac:dyDescent="0.25"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</row>
    <row r="163" spans="10:48" x14ac:dyDescent="0.25"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</row>
    <row r="164" spans="10:48" x14ac:dyDescent="0.25"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</row>
    <row r="165" spans="10:48" x14ac:dyDescent="0.25"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</row>
    <row r="166" spans="10:48" x14ac:dyDescent="0.25"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</row>
    <row r="167" spans="10:48" x14ac:dyDescent="0.25"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</row>
    <row r="168" spans="10:48" x14ac:dyDescent="0.25"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</row>
    <row r="169" spans="10:48" x14ac:dyDescent="0.25"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</row>
    <row r="170" spans="10:48" x14ac:dyDescent="0.25"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</row>
    <row r="171" spans="10:48" x14ac:dyDescent="0.25"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</row>
    <row r="172" spans="10:48" x14ac:dyDescent="0.25"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</row>
    <row r="173" spans="10:48" x14ac:dyDescent="0.25"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</row>
    <row r="174" spans="10:48" x14ac:dyDescent="0.25"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</row>
    <row r="175" spans="10:48" x14ac:dyDescent="0.25"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</row>
    <row r="176" spans="10:48" x14ac:dyDescent="0.25"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</row>
    <row r="177" spans="10:48" x14ac:dyDescent="0.25"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</row>
    <row r="178" spans="10:48" x14ac:dyDescent="0.25"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</row>
    <row r="179" spans="10:48" x14ac:dyDescent="0.25"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</row>
    <row r="180" spans="10:48" x14ac:dyDescent="0.25"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</row>
    <row r="181" spans="10:48" x14ac:dyDescent="0.25"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</row>
    <row r="182" spans="10:48" x14ac:dyDescent="0.25"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</row>
    <row r="183" spans="10:48" x14ac:dyDescent="0.25"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</row>
    <row r="184" spans="10:48" x14ac:dyDescent="0.25"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</row>
    <row r="185" spans="10:48" x14ac:dyDescent="0.25"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</row>
    <row r="186" spans="10:48" x14ac:dyDescent="0.25"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</row>
    <row r="187" spans="10:48" x14ac:dyDescent="0.25"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</row>
    <row r="188" spans="10:48" x14ac:dyDescent="0.25"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</row>
    <row r="189" spans="10:48" x14ac:dyDescent="0.25"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</row>
    <row r="190" spans="10:48" x14ac:dyDescent="0.25"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</row>
    <row r="191" spans="10:48" x14ac:dyDescent="0.25"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</row>
    <row r="192" spans="10:48" x14ac:dyDescent="0.25"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</row>
    <row r="193" spans="10:48" x14ac:dyDescent="0.25"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</row>
    <row r="194" spans="10:48" x14ac:dyDescent="0.25"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</row>
    <row r="195" spans="10:48" x14ac:dyDescent="0.25"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</row>
    <row r="196" spans="10:48" x14ac:dyDescent="0.25"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</row>
    <row r="197" spans="10:48" x14ac:dyDescent="0.25"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</row>
    <row r="198" spans="10:48" x14ac:dyDescent="0.25"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</row>
    <row r="199" spans="10:48" x14ac:dyDescent="0.25"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</row>
    <row r="200" spans="10:48" x14ac:dyDescent="0.25"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</row>
    <row r="201" spans="10:48" x14ac:dyDescent="0.25"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</row>
    <row r="202" spans="10:48" x14ac:dyDescent="0.25"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</row>
    <row r="203" spans="10:48" x14ac:dyDescent="0.25"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</row>
    <row r="204" spans="10:48" x14ac:dyDescent="0.25"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</row>
    <row r="205" spans="10:48" x14ac:dyDescent="0.25"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</row>
    <row r="206" spans="10:48" x14ac:dyDescent="0.25"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</row>
    <row r="207" spans="10:48" x14ac:dyDescent="0.25"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</row>
    <row r="208" spans="10:48" x14ac:dyDescent="0.25"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</row>
    <row r="209" spans="10:48" x14ac:dyDescent="0.25"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</row>
    <row r="210" spans="10:48" x14ac:dyDescent="0.25"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</row>
    <row r="211" spans="10:48" x14ac:dyDescent="0.25"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</row>
    <row r="212" spans="10:48" x14ac:dyDescent="0.25"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</row>
    <row r="213" spans="10:48" x14ac:dyDescent="0.25"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</row>
    <row r="214" spans="10:48" x14ac:dyDescent="0.25"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</row>
    <row r="215" spans="10:48" x14ac:dyDescent="0.25"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</row>
    <row r="216" spans="10:48" x14ac:dyDescent="0.25"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</row>
    <row r="217" spans="10:48" x14ac:dyDescent="0.25"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</row>
    <row r="218" spans="10:48" x14ac:dyDescent="0.25"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</row>
    <row r="219" spans="10:48" x14ac:dyDescent="0.25"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</row>
    <row r="220" spans="10:48" x14ac:dyDescent="0.25"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</row>
    <row r="221" spans="10:48" x14ac:dyDescent="0.25"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</row>
    <row r="222" spans="10:48" x14ac:dyDescent="0.25"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</row>
    <row r="223" spans="10:48" x14ac:dyDescent="0.25"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</row>
    <row r="224" spans="10:48" x14ac:dyDescent="0.25"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</row>
    <row r="225" spans="10:48" x14ac:dyDescent="0.25"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</row>
    <row r="226" spans="10:48" x14ac:dyDescent="0.25"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</row>
    <row r="227" spans="10:48" x14ac:dyDescent="0.25"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</row>
    <row r="228" spans="10:48" x14ac:dyDescent="0.25"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</row>
    <row r="229" spans="10:48" x14ac:dyDescent="0.25"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</row>
    <row r="230" spans="10:48" x14ac:dyDescent="0.25"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</row>
    <row r="231" spans="10:48" x14ac:dyDescent="0.25"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</row>
    <row r="232" spans="10:48" x14ac:dyDescent="0.25"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</row>
    <row r="233" spans="10:48" x14ac:dyDescent="0.25"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</row>
    <row r="234" spans="10:48" x14ac:dyDescent="0.25"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</row>
    <row r="235" spans="10:48" x14ac:dyDescent="0.25"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</row>
    <row r="236" spans="10:48" x14ac:dyDescent="0.25"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</row>
    <row r="237" spans="10:48" x14ac:dyDescent="0.25"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</row>
    <row r="238" spans="10:48" x14ac:dyDescent="0.25"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</row>
    <row r="239" spans="10:48" x14ac:dyDescent="0.25"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</row>
    <row r="240" spans="10:48" x14ac:dyDescent="0.25"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</row>
    <row r="241" spans="10:48" x14ac:dyDescent="0.25"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</row>
    <row r="242" spans="10:48" x14ac:dyDescent="0.25"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</row>
    <row r="243" spans="10:48" x14ac:dyDescent="0.25"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</row>
    <row r="244" spans="10:48" x14ac:dyDescent="0.25"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</row>
    <row r="245" spans="10:48" x14ac:dyDescent="0.25"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</row>
    <row r="246" spans="10:48" x14ac:dyDescent="0.25"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</row>
    <row r="247" spans="10:48" x14ac:dyDescent="0.25"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</row>
    <row r="248" spans="10:48" x14ac:dyDescent="0.25"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</row>
    <row r="249" spans="10:48" x14ac:dyDescent="0.25"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</row>
    <row r="250" spans="10:48" x14ac:dyDescent="0.25"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</row>
    <row r="251" spans="10:48" x14ac:dyDescent="0.25"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</row>
    <row r="252" spans="10:48" x14ac:dyDescent="0.25"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</row>
    <row r="253" spans="10:48" x14ac:dyDescent="0.25"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</row>
    <row r="254" spans="10:48" x14ac:dyDescent="0.25"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</row>
    <row r="255" spans="10:48" x14ac:dyDescent="0.25"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</row>
    <row r="256" spans="10:48" x14ac:dyDescent="0.25"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</row>
    <row r="257" spans="10:48" x14ac:dyDescent="0.25"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</row>
    <row r="258" spans="10:48" x14ac:dyDescent="0.25"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</row>
    <row r="259" spans="10:48" x14ac:dyDescent="0.25"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</row>
    <row r="260" spans="10:48" x14ac:dyDescent="0.25"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</row>
    <row r="261" spans="10:48" x14ac:dyDescent="0.25"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</row>
    <row r="262" spans="10:48" x14ac:dyDescent="0.25"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</row>
    <row r="263" spans="10:48" x14ac:dyDescent="0.25"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</row>
    <row r="264" spans="10:48" x14ac:dyDescent="0.25"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</row>
    <row r="265" spans="10:48" x14ac:dyDescent="0.25"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</row>
    <row r="266" spans="10:48" x14ac:dyDescent="0.25"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</row>
    <row r="267" spans="10:48" x14ac:dyDescent="0.25"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</row>
    <row r="268" spans="10:48" x14ac:dyDescent="0.25"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</row>
    <row r="269" spans="10:48" x14ac:dyDescent="0.25"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</row>
    <row r="270" spans="10:48" x14ac:dyDescent="0.25"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</row>
    <row r="271" spans="10:48" x14ac:dyDescent="0.25"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</row>
    <row r="272" spans="10:48" x14ac:dyDescent="0.25"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</row>
    <row r="273" spans="10:48" x14ac:dyDescent="0.25"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</row>
    <row r="274" spans="10:48" x14ac:dyDescent="0.25"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</row>
    <row r="275" spans="10:48" x14ac:dyDescent="0.25"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</row>
    <row r="276" spans="10:48" x14ac:dyDescent="0.25"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</row>
    <row r="277" spans="10:48" x14ac:dyDescent="0.25"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</row>
    <row r="278" spans="10:48" x14ac:dyDescent="0.25"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</row>
    <row r="279" spans="10:48" x14ac:dyDescent="0.25"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</row>
    <row r="280" spans="10:48" x14ac:dyDescent="0.25"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</row>
    <row r="281" spans="10:48" x14ac:dyDescent="0.25"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</row>
    <row r="282" spans="10:48" x14ac:dyDescent="0.25"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</row>
    <row r="283" spans="10:48" x14ac:dyDescent="0.25"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</row>
    <row r="284" spans="10:48" x14ac:dyDescent="0.25"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</row>
    <row r="285" spans="10:48" x14ac:dyDescent="0.25"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</row>
    <row r="286" spans="10:48" x14ac:dyDescent="0.25"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</row>
    <row r="287" spans="10:48" x14ac:dyDescent="0.25"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</row>
    <row r="288" spans="10:48" x14ac:dyDescent="0.25"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</row>
    <row r="289" spans="10:48" x14ac:dyDescent="0.25"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</row>
    <row r="290" spans="10:48" x14ac:dyDescent="0.25"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</row>
    <row r="291" spans="10:48" x14ac:dyDescent="0.25"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</row>
    <row r="292" spans="10:48" x14ac:dyDescent="0.25"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</row>
    <row r="293" spans="10:48" x14ac:dyDescent="0.25"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</row>
    <row r="294" spans="10:48" x14ac:dyDescent="0.25"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</row>
    <row r="295" spans="10:48" x14ac:dyDescent="0.25"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</row>
    <row r="296" spans="10:48" x14ac:dyDescent="0.25"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</row>
    <row r="297" spans="10:48" x14ac:dyDescent="0.25"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</row>
    <row r="298" spans="10:48" x14ac:dyDescent="0.25"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</row>
    <row r="299" spans="10:48" x14ac:dyDescent="0.25"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</row>
    <row r="300" spans="10:48" x14ac:dyDescent="0.25"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</row>
    <row r="301" spans="10:48" x14ac:dyDescent="0.25"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</row>
    <row r="302" spans="10:48" x14ac:dyDescent="0.25"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</row>
    <row r="303" spans="10:48" x14ac:dyDescent="0.25"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</row>
    <row r="304" spans="10:48" x14ac:dyDescent="0.25"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</row>
    <row r="305" spans="10:48" x14ac:dyDescent="0.25"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</row>
    <row r="306" spans="10:48" x14ac:dyDescent="0.25"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</row>
    <row r="307" spans="10:48" x14ac:dyDescent="0.25"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</row>
    <row r="308" spans="10:48" x14ac:dyDescent="0.25"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</row>
    <row r="309" spans="10:48" x14ac:dyDescent="0.25"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</row>
    <row r="310" spans="10:48" x14ac:dyDescent="0.25"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</row>
    <row r="311" spans="10:48" x14ac:dyDescent="0.25"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</row>
    <row r="312" spans="10:48" x14ac:dyDescent="0.25"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</row>
    <row r="313" spans="10:48" x14ac:dyDescent="0.25"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</row>
    <row r="314" spans="10:48" x14ac:dyDescent="0.25"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</row>
    <row r="315" spans="10:48" x14ac:dyDescent="0.25"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</row>
    <row r="316" spans="10:48" x14ac:dyDescent="0.25"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</row>
    <row r="317" spans="10:48" x14ac:dyDescent="0.25"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</row>
    <row r="318" spans="10:48" x14ac:dyDescent="0.25"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</row>
    <row r="319" spans="10:48" x14ac:dyDescent="0.25"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</row>
    <row r="320" spans="10:48" x14ac:dyDescent="0.25"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</row>
    <row r="321" spans="10:48" x14ac:dyDescent="0.25"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</row>
    <row r="322" spans="10:48" x14ac:dyDescent="0.25"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</row>
    <row r="323" spans="10:48" x14ac:dyDescent="0.25"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</row>
    <row r="324" spans="10:48" x14ac:dyDescent="0.25"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</row>
    <row r="325" spans="10:48" x14ac:dyDescent="0.25"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</row>
    <row r="326" spans="10:48" x14ac:dyDescent="0.25"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</row>
    <row r="327" spans="10:48" x14ac:dyDescent="0.25"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</row>
    <row r="328" spans="10:48" x14ac:dyDescent="0.25"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</row>
    <row r="329" spans="10:48" x14ac:dyDescent="0.25"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</row>
    <row r="330" spans="10:48" x14ac:dyDescent="0.25"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</row>
    <row r="331" spans="10:48" x14ac:dyDescent="0.25"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</row>
    <row r="332" spans="10:48" x14ac:dyDescent="0.25"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</row>
    <row r="333" spans="10:48" x14ac:dyDescent="0.25"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</row>
    <row r="334" spans="10:48" x14ac:dyDescent="0.25"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</row>
    <row r="335" spans="10:48" x14ac:dyDescent="0.25"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</row>
    <row r="336" spans="10:48" x14ac:dyDescent="0.25"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</row>
    <row r="337" spans="10:48" x14ac:dyDescent="0.25"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</row>
    <row r="338" spans="10:48" x14ac:dyDescent="0.25"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</row>
    <row r="339" spans="10:48" x14ac:dyDescent="0.25"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</row>
    <row r="340" spans="10:48" x14ac:dyDescent="0.25"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</row>
    <row r="341" spans="10:48" x14ac:dyDescent="0.25"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</row>
    <row r="342" spans="10:48" x14ac:dyDescent="0.25"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</row>
    <row r="343" spans="10:48" x14ac:dyDescent="0.25"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</row>
    <row r="344" spans="10:48" x14ac:dyDescent="0.25"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</row>
    <row r="345" spans="10:48" x14ac:dyDescent="0.25"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</row>
    <row r="346" spans="10:48" x14ac:dyDescent="0.25"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</row>
    <row r="347" spans="10:48" x14ac:dyDescent="0.25"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</row>
    <row r="348" spans="10:48" x14ac:dyDescent="0.25"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</row>
    <row r="349" spans="10:48" x14ac:dyDescent="0.25"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</row>
    <row r="350" spans="10:48" x14ac:dyDescent="0.25"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</row>
    <row r="351" spans="10:48" x14ac:dyDescent="0.25"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</row>
    <row r="352" spans="10:48" x14ac:dyDescent="0.25"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</row>
    <row r="353" spans="10:48" x14ac:dyDescent="0.25"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</row>
    <row r="354" spans="10:48" x14ac:dyDescent="0.25"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</row>
    <row r="355" spans="10:48" x14ac:dyDescent="0.25"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</row>
    <row r="356" spans="10:48" x14ac:dyDescent="0.25"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</row>
    <row r="357" spans="10:48" x14ac:dyDescent="0.25"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</row>
    <row r="358" spans="10:48" x14ac:dyDescent="0.25"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</row>
    <row r="359" spans="10:48" x14ac:dyDescent="0.25"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</row>
    <row r="360" spans="10:48" x14ac:dyDescent="0.25"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</row>
    <row r="361" spans="10:48" x14ac:dyDescent="0.25"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</row>
    <row r="362" spans="10:48" x14ac:dyDescent="0.25"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</row>
    <row r="363" spans="10:48" x14ac:dyDescent="0.25"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</row>
    <row r="364" spans="10:48" x14ac:dyDescent="0.25"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</row>
    <row r="365" spans="10:48" x14ac:dyDescent="0.25"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</row>
    <row r="366" spans="10:48" x14ac:dyDescent="0.25"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</row>
    <row r="367" spans="10:48" x14ac:dyDescent="0.25"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</row>
    <row r="368" spans="10:48" x14ac:dyDescent="0.25"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</row>
    <row r="369" spans="10:48" x14ac:dyDescent="0.25"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</row>
    <row r="370" spans="10:48" x14ac:dyDescent="0.25"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</row>
    <row r="371" spans="10:48" x14ac:dyDescent="0.25"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</row>
    <row r="372" spans="10:48" x14ac:dyDescent="0.25"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</row>
    <row r="373" spans="10:48" x14ac:dyDescent="0.25"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</row>
    <row r="374" spans="10:48" x14ac:dyDescent="0.25"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</row>
    <row r="375" spans="10:48" x14ac:dyDescent="0.25"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</row>
    <row r="376" spans="10:48" x14ac:dyDescent="0.25"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</row>
    <row r="377" spans="10:48" x14ac:dyDescent="0.25"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</row>
    <row r="378" spans="10:48" x14ac:dyDescent="0.25"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</row>
    <row r="379" spans="10:48" x14ac:dyDescent="0.25"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</row>
    <row r="380" spans="10:48" x14ac:dyDescent="0.25"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</row>
    <row r="381" spans="10:48" x14ac:dyDescent="0.25"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</row>
    <row r="382" spans="10:48" x14ac:dyDescent="0.25"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</row>
    <row r="383" spans="10:48" x14ac:dyDescent="0.25"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</row>
    <row r="384" spans="10:48" x14ac:dyDescent="0.25"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</row>
    <row r="385" spans="10:48" x14ac:dyDescent="0.25"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</row>
    <row r="386" spans="10:48" x14ac:dyDescent="0.25"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</row>
    <row r="387" spans="10:48" x14ac:dyDescent="0.25"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</row>
    <row r="388" spans="10:48" x14ac:dyDescent="0.25"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</row>
    <row r="389" spans="10:48" x14ac:dyDescent="0.25"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</row>
    <row r="390" spans="10:48" x14ac:dyDescent="0.25"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</row>
    <row r="391" spans="10:48" x14ac:dyDescent="0.25"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</row>
    <row r="392" spans="10:48" x14ac:dyDescent="0.25"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</row>
    <row r="393" spans="10:48" x14ac:dyDescent="0.25"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</row>
    <row r="394" spans="10:48" x14ac:dyDescent="0.25"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</row>
    <row r="395" spans="10:48" x14ac:dyDescent="0.25"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</row>
    <row r="396" spans="10:48" x14ac:dyDescent="0.25"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</row>
    <row r="397" spans="10:48" x14ac:dyDescent="0.25"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</row>
    <row r="398" spans="10:48" x14ac:dyDescent="0.25"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</row>
    <row r="399" spans="10:48" x14ac:dyDescent="0.25"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</row>
    <row r="400" spans="10:48" x14ac:dyDescent="0.25"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</row>
    <row r="401" spans="10:48" x14ac:dyDescent="0.25"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</row>
    <row r="402" spans="10:48" x14ac:dyDescent="0.25"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</row>
    <row r="403" spans="10:48" x14ac:dyDescent="0.25"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</row>
    <row r="404" spans="10:48" x14ac:dyDescent="0.25"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</row>
    <row r="405" spans="10:48" x14ac:dyDescent="0.25"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</row>
    <row r="406" spans="10:48" x14ac:dyDescent="0.25"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</row>
    <row r="407" spans="10:48" x14ac:dyDescent="0.25"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</row>
    <row r="408" spans="10:48" x14ac:dyDescent="0.25"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</row>
    <row r="409" spans="10:48" x14ac:dyDescent="0.25"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</row>
    <row r="410" spans="10:48" x14ac:dyDescent="0.25"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</row>
    <row r="411" spans="10:48" x14ac:dyDescent="0.25"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</row>
    <row r="412" spans="10:48" x14ac:dyDescent="0.25"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</row>
    <row r="413" spans="10:48" x14ac:dyDescent="0.25"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</row>
    <row r="414" spans="10:48" x14ac:dyDescent="0.25"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</row>
    <row r="415" spans="10:48" x14ac:dyDescent="0.25"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</row>
    <row r="416" spans="10:48" x14ac:dyDescent="0.25"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</row>
    <row r="417" spans="10:48" x14ac:dyDescent="0.25"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</row>
    <row r="418" spans="10:48" x14ac:dyDescent="0.25"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</row>
    <row r="419" spans="10:48" x14ac:dyDescent="0.25"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</row>
    <row r="420" spans="10:48" x14ac:dyDescent="0.25"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</row>
    <row r="421" spans="10:48" x14ac:dyDescent="0.25"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</row>
    <row r="422" spans="10:48" x14ac:dyDescent="0.25"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</row>
    <row r="423" spans="10:48" x14ac:dyDescent="0.25"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</row>
    <row r="424" spans="10:48" x14ac:dyDescent="0.25"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</row>
    <row r="425" spans="10:48" x14ac:dyDescent="0.25"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</row>
    <row r="426" spans="10:48" x14ac:dyDescent="0.25"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</row>
    <row r="427" spans="10:48" x14ac:dyDescent="0.25"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</row>
    <row r="428" spans="10:48" x14ac:dyDescent="0.25"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</row>
    <row r="429" spans="10:48" x14ac:dyDescent="0.25"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</row>
    <row r="430" spans="10:48" x14ac:dyDescent="0.25"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</row>
    <row r="431" spans="10:48" x14ac:dyDescent="0.25"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</row>
    <row r="432" spans="10:48" x14ac:dyDescent="0.25"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</row>
    <row r="433" spans="10:48" x14ac:dyDescent="0.25"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</row>
    <row r="434" spans="10:48" x14ac:dyDescent="0.25"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</row>
    <row r="435" spans="10:48" x14ac:dyDescent="0.25"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</row>
    <row r="436" spans="10:48" x14ac:dyDescent="0.25"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</row>
    <row r="437" spans="10:48" x14ac:dyDescent="0.25"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</row>
    <row r="438" spans="10:48" x14ac:dyDescent="0.25"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</row>
    <row r="439" spans="10:48" x14ac:dyDescent="0.25"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</row>
    <row r="440" spans="10:48" x14ac:dyDescent="0.25"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</row>
    <row r="441" spans="10:48" x14ac:dyDescent="0.25"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</row>
    <row r="442" spans="10:48" x14ac:dyDescent="0.25"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</row>
    <row r="443" spans="10:48" x14ac:dyDescent="0.25"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</row>
    <row r="444" spans="10:48" x14ac:dyDescent="0.25"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</row>
    <row r="445" spans="10:48" x14ac:dyDescent="0.25"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</row>
    <row r="446" spans="10:48" x14ac:dyDescent="0.25"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</row>
    <row r="447" spans="10:48" x14ac:dyDescent="0.25"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</row>
    <row r="448" spans="10:48" x14ac:dyDescent="0.25"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</row>
    <row r="449" spans="10:48" x14ac:dyDescent="0.25"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</row>
    <row r="450" spans="10:48" x14ac:dyDescent="0.25"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</row>
    <row r="451" spans="10:48" x14ac:dyDescent="0.25"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</row>
    <row r="452" spans="10:48" x14ac:dyDescent="0.25"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</row>
    <row r="453" spans="10:48" x14ac:dyDescent="0.25"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</row>
    <row r="454" spans="10:48" x14ac:dyDescent="0.25"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</row>
    <row r="455" spans="10:48" x14ac:dyDescent="0.25"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</row>
    <row r="456" spans="10:48" x14ac:dyDescent="0.25"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</row>
    <row r="457" spans="10:48" x14ac:dyDescent="0.25"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</row>
    <row r="458" spans="10:48" x14ac:dyDescent="0.25"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</row>
    <row r="459" spans="10:48" x14ac:dyDescent="0.25"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</row>
    <row r="460" spans="10:48" x14ac:dyDescent="0.25"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</row>
    <row r="461" spans="10:48" x14ac:dyDescent="0.25"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</row>
    <row r="462" spans="10:48" x14ac:dyDescent="0.25"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</row>
    <row r="463" spans="10:48" x14ac:dyDescent="0.25"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</row>
    <row r="464" spans="10:48" x14ac:dyDescent="0.25"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</row>
    <row r="465" spans="10:48" x14ac:dyDescent="0.25"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</row>
    <row r="466" spans="10:48" x14ac:dyDescent="0.25"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</row>
    <row r="467" spans="10:48" x14ac:dyDescent="0.25"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</row>
    <row r="468" spans="10:48" x14ac:dyDescent="0.25"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</row>
    <row r="469" spans="10:48" x14ac:dyDescent="0.25"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</row>
    <row r="470" spans="10:48" x14ac:dyDescent="0.25"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</row>
    <row r="471" spans="10:48" x14ac:dyDescent="0.25"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</row>
    <row r="472" spans="10:48" x14ac:dyDescent="0.25"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</row>
    <row r="473" spans="10:48" x14ac:dyDescent="0.25"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</row>
    <row r="474" spans="10:48" x14ac:dyDescent="0.25"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</row>
    <row r="475" spans="10:48" x14ac:dyDescent="0.25"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</row>
    <row r="476" spans="10:48" x14ac:dyDescent="0.25"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</row>
    <row r="477" spans="10:48" x14ac:dyDescent="0.25"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</row>
    <row r="478" spans="10:48" x14ac:dyDescent="0.25"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</row>
    <row r="479" spans="10:48" x14ac:dyDescent="0.25"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</row>
    <row r="480" spans="10:48" x14ac:dyDescent="0.25"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</row>
    <row r="481" spans="10:48" x14ac:dyDescent="0.25"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</row>
    <row r="482" spans="10:48" x14ac:dyDescent="0.25"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</row>
    <row r="483" spans="10:48" x14ac:dyDescent="0.25"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</row>
    <row r="484" spans="10:48" x14ac:dyDescent="0.25"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</row>
    <row r="485" spans="10:48" x14ac:dyDescent="0.25"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</row>
    <row r="486" spans="10:48" x14ac:dyDescent="0.25"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</row>
    <row r="487" spans="10:48" x14ac:dyDescent="0.25"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</row>
    <row r="488" spans="10:48" x14ac:dyDescent="0.25"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</row>
    <row r="489" spans="10:48" x14ac:dyDescent="0.25"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</row>
    <row r="490" spans="10:48" x14ac:dyDescent="0.25"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</row>
    <row r="491" spans="10:48" x14ac:dyDescent="0.25"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</row>
    <row r="492" spans="10:48" x14ac:dyDescent="0.25"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</row>
    <row r="493" spans="10:48" x14ac:dyDescent="0.25"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</row>
    <row r="494" spans="10:48" x14ac:dyDescent="0.25"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</row>
    <row r="495" spans="10:48" x14ac:dyDescent="0.25"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</row>
    <row r="496" spans="10:48" x14ac:dyDescent="0.25"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</row>
    <row r="497" spans="10:48" x14ac:dyDescent="0.25"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</row>
    <row r="498" spans="10:48" x14ac:dyDescent="0.25"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</row>
    <row r="499" spans="10:48" x14ac:dyDescent="0.25"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</row>
    <row r="500" spans="10:48" x14ac:dyDescent="0.25"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</row>
    <row r="501" spans="10:48" x14ac:dyDescent="0.25"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</row>
    <row r="502" spans="10:48" x14ac:dyDescent="0.25"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</row>
    <row r="503" spans="10:48" x14ac:dyDescent="0.25"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</row>
    <row r="504" spans="10:48" x14ac:dyDescent="0.25"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</row>
    <row r="505" spans="10:48" x14ac:dyDescent="0.25"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</row>
    <row r="506" spans="10:48" x14ac:dyDescent="0.25"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</row>
    <row r="507" spans="10:48" x14ac:dyDescent="0.25"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</row>
    <row r="508" spans="10:48" x14ac:dyDescent="0.25"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</row>
    <row r="509" spans="10:48" x14ac:dyDescent="0.25"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</row>
    <row r="510" spans="10:48" x14ac:dyDescent="0.25"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</row>
    <row r="511" spans="10:48" x14ac:dyDescent="0.25"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</row>
    <row r="512" spans="10:48" x14ac:dyDescent="0.25"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</row>
    <row r="513" spans="10:48" x14ac:dyDescent="0.25"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</row>
    <row r="514" spans="10:48" x14ac:dyDescent="0.25"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</row>
    <row r="515" spans="10:48" x14ac:dyDescent="0.25"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</row>
    <row r="516" spans="10:48" x14ac:dyDescent="0.25"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</row>
    <row r="517" spans="10:48" x14ac:dyDescent="0.25"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</row>
    <row r="518" spans="10:48" x14ac:dyDescent="0.25"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</row>
    <row r="519" spans="10:48" x14ac:dyDescent="0.25"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</row>
    <row r="520" spans="10:48" x14ac:dyDescent="0.25"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</row>
    <row r="521" spans="10:48" x14ac:dyDescent="0.25"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</row>
    <row r="522" spans="10:48" x14ac:dyDescent="0.25"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</row>
    <row r="523" spans="10:48" x14ac:dyDescent="0.25"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</row>
    <row r="524" spans="10:48" x14ac:dyDescent="0.25"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</row>
    <row r="525" spans="10:48" x14ac:dyDescent="0.25"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</row>
    <row r="526" spans="10:48" x14ac:dyDescent="0.25"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</row>
    <row r="527" spans="10:48" x14ac:dyDescent="0.25"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</row>
    <row r="528" spans="10:48" x14ac:dyDescent="0.25"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</row>
    <row r="529" spans="10:48" x14ac:dyDescent="0.25"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</row>
    <row r="530" spans="10:48" x14ac:dyDescent="0.25"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</row>
    <row r="531" spans="10:48" x14ac:dyDescent="0.25"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</row>
    <row r="532" spans="10:48" x14ac:dyDescent="0.25"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</row>
    <row r="533" spans="10:48" x14ac:dyDescent="0.25"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</row>
    <row r="534" spans="10:48" x14ac:dyDescent="0.25"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</row>
    <row r="535" spans="10:48" x14ac:dyDescent="0.25"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</row>
    <row r="536" spans="10:48" x14ac:dyDescent="0.25"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</row>
    <row r="537" spans="10:48" x14ac:dyDescent="0.25"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</row>
    <row r="538" spans="10:48" x14ac:dyDescent="0.25"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</row>
    <row r="539" spans="10:48" x14ac:dyDescent="0.25"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</row>
    <row r="540" spans="10:48" x14ac:dyDescent="0.25"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</row>
    <row r="541" spans="10:48" x14ac:dyDescent="0.25"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</row>
    <row r="542" spans="10:48" x14ac:dyDescent="0.25"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</row>
    <row r="543" spans="10:48" x14ac:dyDescent="0.25"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</row>
    <row r="544" spans="10:48" x14ac:dyDescent="0.25"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</row>
    <row r="545" spans="10:48" x14ac:dyDescent="0.25"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</row>
    <row r="546" spans="10:48" x14ac:dyDescent="0.25"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</row>
    <row r="547" spans="10:48" x14ac:dyDescent="0.25"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</row>
    <row r="548" spans="10:48" x14ac:dyDescent="0.25"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</row>
    <row r="549" spans="10:48" x14ac:dyDescent="0.25"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</row>
    <row r="550" spans="10:48" x14ac:dyDescent="0.25"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</row>
    <row r="551" spans="10:48" x14ac:dyDescent="0.25"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</row>
    <row r="552" spans="10:48" x14ac:dyDescent="0.25"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</row>
    <row r="553" spans="10:48" x14ac:dyDescent="0.25"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</row>
    <row r="554" spans="10:48" x14ac:dyDescent="0.25"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</row>
    <row r="555" spans="10:48" x14ac:dyDescent="0.25"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</row>
    <row r="556" spans="10:48" x14ac:dyDescent="0.25"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</row>
    <row r="557" spans="10:48" x14ac:dyDescent="0.25"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</row>
    <row r="558" spans="10:48" x14ac:dyDescent="0.25"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</row>
    <row r="559" spans="10:48" x14ac:dyDescent="0.25"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</row>
    <row r="560" spans="10:48" x14ac:dyDescent="0.25"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</row>
    <row r="561" spans="10:48" x14ac:dyDescent="0.25"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</row>
    <row r="562" spans="10:48" x14ac:dyDescent="0.25"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</row>
    <row r="563" spans="10:48" x14ac:dyDescent="0.25"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</row>
    <row r="564" spans="10:48" x14ac:dyDescent="0.25"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</row>
    <row r="565" spans="10:48" x14ac:dyDescent="0.25"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</row>
    <row r="566" spans="10:48" x14ac:dyDescent="0.25"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</row>
    <row r="567" spans="10:48" x14ac:dyDescent="0.25"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</row>
    <row r="568" spans="10:48" x14ac:dyDescent="0.25"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</row>
    <row r="569" spans="10:48" x14ac:dyDescent="0.25"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</row>
    <row r="570" spans="10:48" x14ac:dyDescent="0.25"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</row>
    <row r="571" spans="10:48" x14ac:dyDescent="0.25"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</row>
    <row r="572" spans="10:48" x14ac:dyDescent="0.25"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</row>
    <row r="573" spans="10:48" x14ac:dyDescent="0.25"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</row>
    <row r="574" spans="10:48" x14ac:dyDescent="0.25"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</row>
    <row r="575" spans="10:48" x14ac:dyDescent="0.25"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</row>
    <row r="576" spans="10:48" x14ac:dyDescent="0.25"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</row>
    <row r="577" spans="10:48" x14ac:dyDescent="0.25"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</row>
    <row r="578" spans="10:48" x14ac:dyDescent="0.25"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</row>
    <row r="579" spans="10:48" x14ac:dyDescent="0.25"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</row>
    <row r="580" spans="10:48" x14ac:dyDescent="0.25"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72"/>
      <c r="AR580" s="72"/>
      <c r="AS580" s="72"/>
      <c r="AT580" s="72"/>
      <c r="AU580" s="72"/>
      <c r="AV580" s="72"/>
    </row>
    <row r="581" spans="10:48" x14ac:dyDescent="0.25"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</row>
    <row r="582" spans="10:48" x14ac:dyDescent="0.25"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  <c r="AV582" s="72"/>
    </row>
    <row r="583" spans="10:48" x14ac:dyDescent="0.25"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  <c r="AV583" s="72"/>
    </row>
    <row r="584" spans="10:48" x14ac:dyDescent="0.25"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72"/>
      <c r="AR584" s="72"/>
      <c r="AS584" s="72"/>
      <c r="AT584" s="72"/>
      <c r="AU584" s="72"/>
      <c r="AV584" s="72"/>
    </row>
    <row r="585" spans="10:48" x14ac:dyDescent="0.25"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72"/>
      <c r="AR585" s="72"/>
      <c r="AS585" s="72"/>
      <c r="AT585" s="72"/>
      <c r="AU585" s="72"/>
      <c r="AV585" s="72"/>
    </row>
    <row r="586" spans="10:48" x14ac:dyDescent="0.25"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  <c r="AV586" s="72"/>
    </row>
    <row r="587" spans="10:48" x14ac:dyDescent="0.25"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  <c r="AV587" s="72"/>
    </row>
    <row r="588" spans="10:48" x14ac:dyDescent="0.25"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  <c r="AV588" s="72"/>
    </row>
    <row r="589" spans="10:48" x14ac:dyDescent="0.25"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  <c r="AV589" s="72"/>
    </row>
    <row r="590" spans="10:48" x14ac:dyDescent="0.25"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  <c r="AV590" s="72"/>
    </row>
    <row r="591" spans="10:48" x14ac:dyDescent="0.25"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  <c r="AV591" s="72"/>
    </row>
    <row r="592" spans="10:48" x14ac:dyDescent="0.25"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</row>
    <row r="593" spans="10:48" x14ac:dyDescent="0.25"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</row>
    <row r="594" spans="10:48" x14ac:dyDescent="0.25"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</row>
    <row r="595" spans="10:48" x14ac:dyDescent="0.25"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</row>
    <row r="596" spans="10:48" x14ac:dyDescent="0.25"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</row>
    <row r="597" spans="10:48" x14ac:dyDescent="0.25"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</row>
    <row r="598" spans="10:48" x14ac:dyDescent="0.25"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72"/>
      <c r="AR598" s="72"/>
      <c r="AS598" s="72"/>
      <c r="AT598" s="72"/>
      <c r="AU598" s="72"/>
      <c r="AV598" s="72"/>
    </row>
    <row r="599" spans="10:48" x14ac:dyDescent="0.25"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72"/>
      <c r="AR599" s="72"/>
      <c r="AS599" s="72"/>
      <c r="AT599" s="72"/>
      <c r="AU599" s="72"/>
      <c r="AV599" s="72"/>
    </row>
    <row r="600" spans="10:48" x14ac:dyDescent="0.25"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72"/>
      <c r="AR600" s="72"/>
      <c r="AS600" s="72"/>
      <c r="AT600" s="72"/>
      <c r="AU600" s="72"/>
      <c r="AV600" s="72"/>
    </row>
    <row r="601" spans="10:48" x14ac:dyDescent="0.25"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</row>
    <row r="602" spans="10:48" x14ac:dyDescent="0.25"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</row>
    <row r="603" spans="10:48" x14ac:dyDescent="0.25"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</row>
    <row r="604" spans="10:48" x14ac:dyDescent="0.25"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</row>
    <row r="605" spans="10:48" x14ac:dyDescent="0.25"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</row>
    <row r="606" spans="10:48" x14ac:dyDescent="0.25"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</row>
    <row r="607" spans="10:48" x14ac:dyDescent="0.25"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</row>
    <row r="608" spans="10:48" x14ac:dyDescent="0.25"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</row>
    <row r="609" spans="10:48" x14ac:dyDescent="0.25"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72"/>
      <c r="AR609" s="72"/>
      <c r="AS609" s="72"/>
      <c r="AT609" s="72"/>
      <c r="AU609" s="72"/>
      <c r="AV609" s="72"/>
    </row>
    <row r="610" spans="10:48" x14ac:dyDescent="0.25"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</row>
    <row r="611" spans="10:48" x14ac:dyDescent="0.25"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</row>
    <row r="612" spans="10:48" x14ac:dyDescent="0.25"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</row>
    <row r="613" spans="10:48" x14ac:dyDescent="0.25"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  <c r="AV613" s="72"/>
    </row>
    <row r="614" spans="10:48" x14ac:dyDescent="0.25"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72"/>
      <c r="AR614" s="72"/>
      <c r="AS614" s="72"/>
      <c r="AT614" s="72"/>
      <c r="AU614" s="72"/>
      <c r="AV614" s="72"/>
    </row>
    <row r="615" spans="10:48" x14ac:dyDescent="0.25"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  <c r="AV615" s="72"/>
    </row>
    <row r="616" spans="10:48" x14ac:dyDescent="0.25"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  <c r="AV616" s="72"/>
    </row>
    <row r="617" spans="10:48" x14ac:dyDescent="0.25"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  <c r="AV617" s="72"/>
    </row>
    <row r="618" spans="10:48" x14ac:dyDescent="0.25"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  <c r="AV618" s="72"/>
    </row>
    <row r="619" spans="10:48" x14ac:dyDescent="0.25"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  <c r="AV619" s="72"/>
    </row>
    <row r="620" spans="10:48" x14ac:dyDescent="0.25"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72"/>
      <c r="AR620" s="72"/>
      <c r="AS620" s="72"/>
      <c r="AT620" s="72"/>
      <c r="AU620" s="72"/>
      <c r="AV620" s="72"/>
    </row>
    <row r="621" spans="10:48" x14ac:dyDescent="0.25"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  <c r="AV621" s="72"/>
    </row>
    <row r="622" spans="10:48" x14ac:dyDescent="0.25"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  <c r="AV622" s="72"/>
    </row>
    <row r="623" spans="10:48" x14ac:dyDescent="0.25"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</row>
    <row r="624" spans="10:48" x14ac:dyDescent="0.25"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</row>
    <row r="625" spans="10:48" x14ac:dyDescent="0.25"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</row>
    <row r="626" spans="10:48" x14ac:dyDescent="0.25"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</row>
    <row r="627" spans="10:48" x14ac:dyDescent="0.25"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72"/>
      <c r="AR627" s="72"/>
      <c r="AS627" s="72"/>
      <c r="AT627" s="72"/>
      <c r="AU627" s="72"/>
      <c r="AV627" s="72"/>
    </row>
    <row r="628" spans="10:48" x14ac:dyDescent="0.25"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  <c r="AV628" s="72"/>
    </row>
    <row r="629" spans="10:48" x14ac:dyDescent="0.25"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72"/>
      <c r="AR629" s="72"/>
      <c r="AS629" s="72"/>
      <c r="AT629" s="72"/>
      <c r="AU629" s="72"/>
      <c r="AV629" s="72"/>
    </row>
    <row r="630" spans="10:48" x14ac:dyDescent="0.25"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</row>
    <row r="631" spans="10:48" x14ac:dyDescent="0.25"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</row>
    <row r="632" spans="10:48" x14ac:dyDescent="0.25"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</row>
    <row r="633" spans="10:48" x14ac:dyDescent="0.25"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</row>
    <row r="634" spans="10:48" x14ac:dyDescent="0.25"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</row>
    <row r="635" spans="10:48" x14ac:dyDescent="0.25"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</row>
    <row r="636" spans="10:48" x14ac:dyDescent="0.25"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</row>
    <row r="637" spans="10:48" x14ac:dyDescent="0.25"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</row>
    <row r="638" spans="10:48" x14ac:dyDescent="0.25"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72"/>
      <c r="AR638" s="72"/>
      <c r="AS638" s="72"/>
      <c r="AT638" s="72"/>
      <c r="AU638" s="72"/>
      <c r="AV638" s="72"/>
    </row>
    <row r="639" spans="10:48" x14ac:dyDescent="0.25"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  <c r="AV639" s="72"/>
    </row>
    <row r="640" spans="10:48" x14ac:dyDescent="0.25"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</row>
    <row r="641" spans="10:48" x14ac:dyDescent="0.25"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  <c r="AV641" s="72"/>
    </row>
    <row r="642" spans="10:48" x14ac:dyDescent="0.25"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72"/>
      <c r="AR642" s="72"/>
      <c r="AS642" s="72"/>
      <c r="AT642" s="72"/>
      <c r="AU642" s="72"/>
      <c r="AV642" s="72"/>
    </row>
    <row r="643" spans="10:48" x14ac:dyDescent="0.25"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72"/>
      <c r="AR643" s="72"/>
      <c r="AS643" s="72"/>
      <c r="AT643" s="72"/>
      <c r="AU643" s="72"/>
      <c r="AV643" s="72"/>
    </row>
    <row r="644" spans="10:48" x14ac:dyDescent="0.25"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72"/>
      <c r="AR644" s="72"/>
      <c r="AS644" s="72"/>
      <c r="AT644" s="72"/>
      <c r="AU644" s="72"/>
      <c r="AV644" s="72"/>
    </row>
    <row r="645" spans="10:48" x14ac:dyDescent="0.25"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72"/>
      <c r="AR645" s="72"/>
      <c r="AS645" s="72"/>
      <c r="AT645" s="72"/>
      <c r="AU645" s="72"/>
      <c r="AV645" s="72"/>
    </row>
    <row r="646" spans="10:48" x14ac:dyDescent="0.25"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  <c r="AQ646" s="72"/>
      <c r="AR646" s="72"/>
      <c r="AS646" s="72"/>
      <c r="AT646" s="72"/>
      <c r="AU646" s="72"/>
      <c r="AV646" s="72"/>
    </row>
    <row r="647" spans="10:48" x14ac:dyDescent="0.25"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  <c r="AQ647" s="72"/>
      <c r="AR647" s="72"/>
      <c r="AS647" s="72"/>
      <c r="AT647" s="72"/>
      <c r="AU647" s="72"/>
      <c r="AV647" s="72"/>
    </row>
    <row r="648" spans="10:48" x14ac:dyDescent="0.25"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  <c r="AQ648" s="72"/>
      <c r="AR648" s="72"/>
      <c r="AS648" s="72"/>
      <c r="AT648" s="72"/>
      <c r="AU648" s="72"/>
      <c r="AV648" s="72"/>
    </row>
    <row r="649" spans="10:48" x14ac:dyDescent="0.25"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  <c r="AQ649" s="72"/>
      <c r="AR649" s="72"/>
      <c r="AS649" s="72"/>
      <c r="AT649" s="72"/>
      <c r="AU649" s="72"/>
      <c r="AV649" s="72"/>
    </row>
    <row r="650" spans="10:48" x14ac:dyDescent="0.25"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72"/>
      <c r="AR650" s="72"/>
      <c r="AS650" s="72"/>
      <c r="AT650" s="72"/>
      <c r="AU650" s="72"/>
      <c r="AV650" s="72"/>
    </row>
    <row r="651" spans="10:48" x14ac:dyDescent="0.25"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  <c r="AV651" s="72"/>
    </row>
    <row r="652" spans="10:48" x14ac:dyDescent="0.25"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  <c r="AV652" s="72"/>
    </row>
    <row r="653" spans="10:48" x14ac:dyDescent="0.25"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  <c r="AV653" s="72"/>
    </row>
    <row r="654" spans="10:48" x14ac:dyDescent="0.25"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</row>
    <row r="655" spans="10:48" x14ac:dyDescent="0.25"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</row>
    <row r="656" spans="10:48" x14ac:dyDescent="0.25"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72"/>
      <c r="AR656" s="72"/>
      <c r="AS656" s="72"/>
      <c r="AT656" s="72"/>
      <c r="AU656" s="72"/>
      <c r="AV656" s="72"/>
    </row>
    <row r="657" spans="10:48" x14ac:dyDescent="0.25"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</row>
    <row r="658" spans="10:48" x14ac:dyDescent="0.25"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  <c r="AQ658" s="72"/>
      <c r="AR658" s="72"/>
      <c r="AS658" s="72"/>
      <c r="AT658" s="72"/>
      <c r="AU658" s="72"/>
      <c r="AV658" s="72"/>
    </row>
    <row r="659" spans="10:48" x14ac:dyDescent="0.25"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</row>
    <row r="660" spans="10:48" x14ac:dyDescent="0.25"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</row>
    <row r="661" spans="10:48" x14ac:dyDescent="0.25"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</row>
    <row r="662" spans="10:48" x14ac:dyDescent="0.25"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</row>
    <row r="663" spans="10:48" x14ac:dyDescent="0.25"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</row>
    <row r="664" spans="10:48" x14ac:dyDescent="0.25"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</row>
    <row r="665" spans="10:48" x14ac:dyDescent="0.25"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</row>
    <row r="666" spans="10:48" x14ac:dyDescent="0.25"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  <c r="AV666" s="72"/>
    </row>
    <row r="667" spans="10:48" x14ac:dyDescent="0.25"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  <c r="AQ667" s="72"/>
      <c r="AR667" s="72"/>
      <c r="AS667" s="72"/>
      <c r="AT667" s="72"/>
      <c r="AU667" s="72"/>
      <c r="AV667" s="72"/>
    </row>
    <row r="668" spans="10:48" x14ac:dyDescent="0.25"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72"/>
      <c r="AR668" s="72"/>
      <c r="AS668" s="72"/>
      <c r="AT668" s="72"/>
      <c r="AU668" s="72"/>
      <c r="AV668" s="72"/>
    </row>
    <row r="669" spans="10:48" x14ac:dyDescent="0.25"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72"/>
      <c r="AR669" s="72"/>
      <c r="AS669" s="72"/>
      <c r="AT669" s="72"/>
      <c r="AU669" s="72"/>
      <c r="AV669" s="72"/>
    </row>
    <row r="670" spans="10:48" x14ac:dyDescent="0.25"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72"/>
      <c r="AR670" s="72"/>
      <c r="AS670" s="72"/>
      <c r="AT670" s="72"/>
      <c r="AU670" s="72"/>
      <c r="AV670" s="72"/>
    </row>
    <row r="671" spans="10:48" x14ac:dyDescent="0.25"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  <c r="AQ671" s="72"/>
      <c r="AR671" s="72"/>
      <c r="AS671" s="72"/>
      <c r="AT671" s="72"/>
      <c r="AU671" s="72"/>
      <c r="AV671" s="72"/>
    </row>
    <row r="672" spans="10:48" x14ac:dyDescent="0.25"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  <c r="AQ672" s="72"/>
      <c r="AR672" s="72"/>
      <c r="AS672" s="72"/>
      <c r="AT672" s="72"/>
      <c r="AU672" s="72"/>
      <c r="AV672" s="72"/>
    </row>
    <row r="673" spans="10:48" x14ac:dyDescent="0.25"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  <c r="AQ673" s="72"/>
      <c r="AR673" s="72"/>
      <c r="AS673" s="72"/>
      <c r="AT673" s="72"/>
      <c r="AU673" s="72"/>
      <c r="AV673" s="72"/>
    </row>
    <row r="674" spans="10:48" x14ac:dyDescent="0.25"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  <c r="AQ674" s="72"/>
      <c r="AR674" s="72"/>
      <c r="AS674" s="72"/>
      <c r="AT674" s="72"/>
      <c r="AU674" s="72"/>
      <c r="AV674" s="72"/>
    </row>
    <row r="675" spans="10:48" x14ac:dyDescent="0.25"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  <c r="AQ675" s="72"/>
      <c r="AR675" s="72"/>
      <c r="AS675" s="72"/>
      <c r="AT675" s="72"/>
      <c r="AU675" s="72"/>
      <c r="AV675" s="72"/>
    </row>
    <row r="676" spans="10:48" x14ac:dyDescent="0.25"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  <c r="AQ676" s="72"/>
      <c r="AR676" s="72"/>
      <c r="AS676" s="72"/>
      <c r="AT676" s="72"/>
      <c r="AU676" s="72"/>
      <c r="AV676" s="72"/>
    </row>
    <row r="677" spans="10:48" x14ac:dyDescent="0.25"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  <c r="AQ677" s="72"/>
      <c r="AR677" s="72"/>
      <c r="AS677" s="72"/>
      <c r="AT677" s="72"/>
      <c r="AU677" s="72"/>
      <c r="AV677" s="72"/>
    </row>
    <row r="678" spans="10:48" x14ac:dyDescent="0.25"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  <c r="AQ678" s="72"/>
      <c r="AR678" s="72"/>
      <c r="AS678" s="72"/>
      <c r="AT678" s="72"/>
      <c r="AU678" s="72"/>
      <c r="AV678" s="72"/>
    </row>
    <row r="679" spans="10:48" x14ac:dyDescent="0.25"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  <c r="AP679" s="72"/>
      <c r="AQ679" s="72"/>
      <c r="AR679" s="72"/>
      <c r="AS679" s="72"/>
      <c r="AT679" s="72"/>
      <c r="AU679" s="72"/>
      <c r="AV679" s="72"/>
    </row>
    <row r="680" spans="10:48" x14ac:dyDescent="0.25"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  <c r="AP680" s="72"/>
      <c r="AQ680" s="72"/>
      <c r="AR680" s="72"/>
      <c r="AS680" s="72"/>
      <c r="AT680" s="72"/>
      <c r="AU680" s="72"/>
      <c r="AV680" s="72"/>
    </row>
    <row r="681" spans="10:48" x14ac:dyDescent="0.25"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  <c r="AQ681" s="72"/>
      <c r="AR681" s="72"/>
      <c r="AS681" s="72"/>
      <c r="AT681" s="72"/>
      <c r="AU681" s="72"/>
      <c r="AV681" s="72"/>
    </row>
    <row r="682" spans="10:48" x14ac:dyDescent="0.25"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72"/>
      <c r="AR682" s="72"/>
      <c r="AS682" s="72"/>
      <c r="AT682" s="72"/>
      <c r="AU682" s="72"/>
      <c r="AV682" s="72"/>
    </row>
    <row r="683" spans="10:48" x14ac:dyDescent="0.25"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  <c r="AQ683" s="72"/>
      <c r="AR683" s="72"/>
      <c r="AS683" s="72"/>
      <c r="AT683" s="72"/>
      <c r="AU683" s="72"/>
      <c r="AV683" s="72"/>
    </row>
    <row r="684" spans="10:48" x14ac:dyDescent="0.25"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  <c r="AQ684" s="72"/>
      <c r="AR684" s="72"/>
      <c r="AS684" s="72"/>
      <c r="AT684" s="72"/>
      <c r="AU684" s="72"/>
      <c r="AV684" s="72"/>
    </row>
    <row r="685" spans="10:48" x14ac:dyDescent="0.25"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  <c r="AP685" s="72"/>
      <c r="AQ685" s="72"/>
      <c r="AR685" s="72"/>
      <c r="AS685" s="72"/>
      <c r="AT685" s="72"/>
      <c r="AU685" s="72"/>
      <c r="AV685" s="72"/>
    </row>
    <row r="686" spans="10:48" x14ac:dyDescent="0.25"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  <c r="AP686" s="72"/>
      <c r="AQ686" s="72"/>
      <c r="AR686" s="72"/>
      <c r="AS686" s="72"/>
      <c r="AT686" s="72"/>
      <c r="AU686" s="72"/>
      <c r="AV686" s="72"/>
    </row>
    <row r="687" spans="10:48" x14ac:dyDescent="0.25"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  <c r="AL687" s="72"/>
      <c r="AM687" s="72"/>
      <c r="AN687" s="72"/>
      <c r="AO687" s="72"/>
      <c r="AP687" s="72"/>
      <c r="AQ687" s="72"/>
      <c r="AR687" s="72"/>
      <c r="AS687" s="72"/>
      <c r="AT687" s="72"/>
      <c r="AU687" s="72"/>
      <c r="AV687" s="72"/>
    </row>
    <row r="688" spans="10:48" x14ac:dyDescent="0.25"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</row>
    <row r="689" spans="10:48" x14ac:dyDescent="0.25"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</row>
    <row r="690" spans="10:48" x14ac:dyDescent="0.25"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</row>
    <row r="691" spans="10:48" x14ac:dyDescent="0.25"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</row>
    <row r="692" spans="10:48" x14ac:dyDescent="0.25"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</row>
    <row r="693" spans="10:48" x14ac:dyDescent="0.25"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</row>
    <row r="694" spans="10:48" x14ac:dyDescent="0.25"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</row>
    <row r="695" spans="10:48" x14ac:dyDescent="0.25"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  <c r="AQ695" s="72"/>
      <c r="AR695" s="72"/>
      <c r="AS695" s="72"/>
      <c r="AT695" s="72"/>
      <c r="AU695" s="72"/>
      <c r="AV695" s="72"/>
    </row>
    <row r="696" spans="10:48" x14ac:dyDescent="0.25"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  <c r="AL696" s="72"/>
      <c r="AM696" s="72"/>
      <c r="AN696" s="72"/>
      <c r="AO696" s="72"/>
      <c r="AP696" s="72"/>
      <c r="AQ696" s="72"/>
      <c r="AR696" s="72"/>
      <c r="AS696" s="72"/>
      <c r="AT696" s="72"/>
      <c r="AU696" s="72"/>
      <c r="AV696" s="72"/>
    </row>
    <row r="697" spans="10:48" x14ac:dyDescent="0.25"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  <c r="AQ697" s="72"/>
      <c r="AR697" s="72"/>
      <c r="AS697" s="72"/>
      <c r="AT697" s="72"/>
      <c r="AU697" s="72"/>
      <c r="AV697" s="72"/>
    </row>
    <row r="698" spans="10:48" x14ac:dyDescent="0.25"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  <c r="AP698" s="72"/>
      <c r="AQ698" s="72"/>
      <c r="AR698" s="72"/>
      <c r="AS698" s="72"/>
      <c r="AT698" s="72"/>
      <c r="AU698" s="72"/>
      <c r="AV698" s="72"/>
    </row>
    <row r="699" spans="10:48" x14ac:dyDescent="0.25"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  <c r="AP699" s="72"/>
      <c r="AQ699" s="72"/>
      <c r="AR699" s="72"/>
      <c r="AS699" s="72"/>
      <c r="AT699" s="72"/>
      <c r="AU699" s="72"/>
      <c r="AV699" s="72"/>
    </row>
    <row r="700" spans="10:48" x14ac:dyDescent="0.25"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  <c r="AL700" s="72"/>
      <c r="AM700" s="72"/>
      <c r="AN700" s="72"/>
      <c r="AO700" s="72"/>
      <c r="AP700" s="72"/>
      <c r="AQ700" s="72"/>
      <c r="AR700" s="72"/>
      <c r="AS700" s="72"/>
      <c r="AT700" s="72"/>
      <c r="AU700" s="72"/>
      <c r="AV700" s="72"/>
    </row>
    <row r="701" spans="10:48" x14ac:dyDescent="0.25"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  <c r="AL701" s="72"/>
      <c r="AM701" s="72"/>
      <c r="AN701" s="72"/>
      <c r="AO701" s="72"/>
      <c r="AP701" s="72"/>
      <c r="AQ701" s="72"/>
      <c r="AR701" s="72"/>
      <c r="AS701" s="72"/>
      <c r="AT701" s="72"/>
      <c r="AU701" s="72"/>
      <c r="AV701" s="72"/>
    </row>
    <row r="702" spans="10:48" x14ac:dyDescent="0.25"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  <c r="AP702" s="72"/>
      <c r="AQ702" s="72"/>
      <c r="AR702" s="72"/>
      <c r="AS702" s="72"/>
      <c r="AT702" s="72"/>
      <c r="AU702" s="72"/>
      <c r="AV702" s="72"/>
    </row>
    <row r="703" spans="10:48" x14ac:dyDescent="0.25"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  <c r="AL703" s="72"/>
      <c r="AM703" s="72"/>
      <c r="AN703" s="72"/>
      <c r="AO703" s="72"/>
      <c r="AP703" s="72"/>
      <c r="AQ703" s="72"/>
      <c r="AR703" s="72"/>
      <c r="AS703" s="72"/>
      <c r="AT703" s="72"/>
      <c r="AU703" s="72"/>
      <c r="AV703" s="72"/>
    </row>
    <row r="704" spans="10:48" x14ac:dyDescent="0.25"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  <c r="AL704" s="72"/>
      <c r="AM704" s="72"/>
      <c r="AN704" s="72"/>
      <c r="AO704" s="72"/>
      <c r="AP704" s="72"/>
      <c r="AQ704" s="72"/>
      <c r="AR704" s="72"/>
      <c r="AS704" s="72"/>
      <c r="AT704" s="72"/>
      <c r="AU704" s="72"/>
      <c r="AV704" s="72"/>
    </row>
    <row r="705" spans="10:48" x14ac:dyDescent="0.25"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  <c r="AP705" s="72"/>
      <c r="AQ705" s="72"/>
      <c r="AR705" s="72"/>
      <c r="AS705" s="72"/>
      <c r="AT705" s="72"/>
      <c r="AU705" s="72"/>
      <c r="AV705" s="72"/>
    </row>
    <row r="706" spans="10:48" x14ac:dyDescent="0.25"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  <c r="AL706" s="72"/>
      <c r="AM706" s="72"/>
      <c r="AN706" s="72"/>
      <c r="AO706" s="72"/>
      <c r="AP706" s="72"/>
      <c r="AQ706" s="72"/>
      <c r="AR706" s="72"/>
      <c r="AS706" s="72"/>
      <c r="AT706" s="72"/>
      <c r="AU706" s="72"/>
      <c r="AV706" s="72"/>
    </row>
    <row r="707" spans="10:48" x14ac:dyDescent="0.25"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  <c r="AL707" s="72"/>
      <c r="AM707" s="72"/>
      <c r="AN707" s="72"/>
      <c r="AO707" s="72"/>
      <c r="AP707" s="72"/>
      <c r="AQ707" s="72"/>
      <c r="AR707" s="72"/>
      <c r="AS707" s="72"/>
      <c r="AT707" s="72"/>
      <c r="AU707" s="72"/>
      <c r="AV707" s="72"/>
    </row>
    <row r="708" spans="10:48" x14ac:dyDescent="0.25"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  <c r="AQ708" s="72"/>
      <c r="AR708" s="72"/>
      <c r="AS708" s="72"/>
      <c r="AT708" s="72"/>
      <c r="AU708" s="72"/>
      <c r="AV708" s="72"/>
    </row>
    <row r="709" spans="10:48" x14ac:dyDescent="0.25"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  <c r="AQ709" s="72"/>
      <c r="AR709" s="72"/>
      <c r="AS709" s="72"/>
      <c r="AT709" s="72"/>
      <c r="AU709" s="72"/>
      <c r="AV709" s="72"/>
    </row>
    <row r="710" spans="10:48" x14ac:dyDescent="0.25"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  <c r="AQ710" s="72"/>
      <c r="AR710" s="72"/>
      <c r="AS710" s="72"/>
      <c r="AT710" s="72"/>
      <c r="AU710" s="72"/>
      <c r="AV710" s="72"/>
    </row>
    <row r="711" spans="10:48" x14ac:dyDescent="0.25"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  <c r="AQ711" s="72"/>
      <c r="AR711" s="72"/>
      <c r="AS711" s="72"/>
      <c r="AT711" s="72"/>
      <c r="AU711" s="72"/>
      <c r="AV711" s="72"/>
    </row>
    <row r="712" spans="10:48" x14ac:dyDescent="0.25"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  <c r="AQ712" s="72"/>
      <c r="AR712" s="72"/>
      <c r="AS712" s="72"/>
      <c r="AT712" s="72"/>
      <c r="AU712" s="72"/>
      <c r="AV712" s="72"/>
    </row>
    <row r="713" spans="10:48" x14ac:dyDescent="0.25"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  <c r="AQ713" s="72"/>
      <c r="AR713" s="72"/>
      <c r="AS713" s="72"/>
      <c r="AT713" s="72"/>
      <c r="AU713" s="72"/>
      <c r="AV713" s="72"/>
    </row>
    <row r="714" spans="10:48" x14ac:dyDescent="0.25"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  <c r="AL714" s="72"/>
      <c r="AM714" s="72"/>
      <c r="AN714" s="72"/>
      <c r="AO714" s="72"/>
      <c r="AP714" s="72"/>
      <c r="AQ714" s="72"/>
      <c r="AR714" s="72"/>
      <c r="AS714" s="72"/>
      <c r="AT714" s="72"/>
      <c r="AU714" s="72"/>
      <c r="AV714" s="72"/>
    </row>
    <row r="715" spans="10:48" x14ac:dyDescent="0.25"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  <c r="AP715" s="72"/>
      <c r="AQ715" s="72"/>
      <c r="AR715" s="72"/>
      <c r="AS715" s="72"/>
      <c r="AT715" s="72"/>
      <c r="AU715" s="72"/>
      <c r="AV715" s="72"/>
    </row>
    <row r="716" spans="10:48" x14ac:dyDescent="0.25"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  <c r="AP716" s="72"/>
      <c r="AQ716" s="72"/>
      <c r="AR716" s="72"/>
      <c r="AS716" s="72"/>
      <c r="AT716" s="72"/>
      <c r="AU716" s="72"/>
      <c r="AV716" s="72"/>
    </row>
    <row r="717" spans="10:48" x14ac:dyDescent="0.25"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</row>
    <row r="718" spans="10:48" x14ac:dyDescent="0.25"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</row>
    <row r="719" spans="10:48" x14ac:dyDescent="0.25"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</row>
    <row r="720" spans="10:48" x14ac:dyDescent="0.25"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</row>
    <row r="721" spans="10:48" x14ac:dyDescent="0.25"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</row>
    <row r="722" spans="10:48" x14ac:dyDescent="0.25"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</row>
    <row r="723" spans="10:48" x14ac:dyDescent="0.25"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</row>
    <row r="724" spans="10:48" x14ac:dyDescent="0.25"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  <c r="AQ724" s="72"/>
      <c r="AR724" s="72"/>
      <c r="AS724" s="72"/>
      <c r="AT724" s="72"/>
      <c r="AU724" s="72"/>
      <c r="AV724" s="72"/>
    </row>
    <row r="725" spans="10:48" x14ac:dyDescent="0.25"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  <c r="AJ725" s="72"/>
      <c r="AK725" s="72"/>
      <c r="AL725" s="72"/>
      <c r="AM725" s="72"/>
      <c r="AN725" s="72"/>
      <c r="AO725" s="72"/>
      <c r="AP725" s="72"/>
      <c r="AQ725" s="72"/>
      <c r="AR725" s="72"/>
      <c r="AS725" s="72"/>
      <c r="AT725" s="72"/>
      <c r="AU725" s="72"/>
      <c r="AV725" s="72"/>
    </row>
    <row r="726" spans="10:48" x14ac:dyDescent="0.25"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  <c r="AP726" s="72"/>
      <c r="AQ726" s="72"/>
      <c r="AR726" s="72"/>
      <c r="AS726" s="72"/>
      <c r="AT726" s="72"/>
      <c r="AU726" s="72"/>
      <c r="AV726" s="72"/>
    </row>
    <row r="727" spans="10:48" x14ac:dyDescent="0.25"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  <c r="AJ727" s="72"/>
      <c r="AK727" s="72"/>
      <c r="AL727" s="72"/>
      <c r="AM727" s="72"/>
      <c r="AN727" s="72"/>
      <c r="AO727" s="72"/>
      <c r="AP727" s="72"/>
      <c r="AQ727" s="72"/>
      <c r="AR727" s="72"/>
      <c r="AS727" s="72"/>
      <c r="AT727" s="72"/>
      <c r="AU727" s="72"/>
      <c r="AV727" s="72"/>
    </row>
    <row r="728" spans="10:48" x14ac:dyDescent="0.25"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  <c r="AJ728" s="72"/>
      <c r="AK728" s="72"/>
      <c r="AL728" s="72"/>
      <c r="AM728" s="72"/>
      <c r="AN728" s="72"/>
      <c r="AO728" s="72"/>
      <c r="AP728" s="72"/>
      <c r="AQ728" s="72"/>
      <c r="AR728" s="72"/>
      <c r="AS728" s="72"/>
      <c r="AT728" s="72"/>
      <c r="AU728" s="72"/>
      <c r="AV728" s="72"/>
    </row>
    <row r="729" spans="10:48" x14ac:dyDescent="0.25"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  <c r="AJ729" s="72"/>
      <c r="AK729" s="72"/>
      <c r="AL729" s="72"/>
      <c r="AM729" s="72"/>
      <c r="AN729" s="72"/>
      <c r="AO729" s="72"/>
      <c r="AP729" s="72"/>
      <c r="AQ729" s="72"/>
      <c r="AR729" s="72"/>
      <c r="AS729" s="72"/>
      <c r="AT729" s="72"/>
      <c r="AU729" s="72"/>
      <c r="AV729" s="72"/>
    </row>
    <row r="730" spans="10:48" x14ac:dyDescent="0.25"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  <c r="AJ730" s="72"/>
      <c r="AK730" s="72"/>
      <c r="AL730" s="72"/>
      <c r="AM730" s="72"/>
      <c r="AN730" s="72"/>
      <c r="AO730" s="72"/>
      <c r="AP730" s="72"/>
      <c r="AQ730" s="72"/>
      <c r="AR730" s="72"/>
      <c r="AS730" s="72"/>
      <c r="AT730" s="72"/>
      <c r="AU730" s="72"/>
      <c r="AV730" s="72"/>
    </row>
    <row r="731" spans="10:48" x14ac:dyDescent="0.25"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  <c r="AJ731" s="72"/>
      <c r="AK731" s="72"/>
      <c r="AL731" s="72"/>
      <c r="AM731" s="72"/>
      <c r="AN731" s="72"/>
      <c r="AO731" s="72"/>
      <c r="AP731" s="72"/>
      <c r="AQ731" s="72"/>
      <c r="AR731" s="72"/>
      <c r="AS731" s="72"/>
      <c r="AT731" s="72"/>
      <c r="AU731" s="72"/>
      <c r="AV731" s="72"/>
    </row>
    <row r="732" spans="10:48" x14ac:dyDescent="0.25"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  <c r="AJ732" s="72"/>
      <c r="AK732" s="72"/>
      <c r="AL732" s="72"/>
      <c r="AM732" s="72"/>
      <c r="AN732" s="72"/>
      <c r="AO732" s="72"/>
      <c r="AP732" s="72"/>
      <c r="AQ732" s="72"/>
      <c r="AR732" s="72"/>
      <c r="AS732" s="72"/>
      <c r="AT732" s="72"/>
      <c r="AU732" s="72"/>
      <c r="AV732" s="72"/>
    </row>
    <row r="733" spans="10:48" x14ac:dyDescent="0.25"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  <c r="AJ733" s="72"/>
      <c r="AK733" s="72"/>
      <c r="AL733" s="72"/>
      <c r="AM733" s="72"/>
      <c r="AN733" s="72"/>
      <c r="AO733" s="72"/>
      <c r="AP733" s="72"/>
      <c r="AQ733" s="72"/>
      <c r="AR733" s="72"/>
      <c r="AS733" s="72"/>
      <c r="AT733" s="72"/>
      <c r="AU733" s="72"/>
      <c r="AV733" s="72"/>
    </row>
    <row r="734" spans="10:48" x14ac:dyDescent="0.25"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  <c r="AJ734" s="72"/>
      <c r="AK734" s="72"/>
      <c r="AL734" s="72"/>
      <c r="AM734" s="72"/>
      <c r="AN734" s="72"/>
      <c r="AO734" s="72"/>
      <c r="AP734" s="72"/>
      <c r="AQ734" s="72"/>
      <c r="AR734" s="72"/>
      <c r="AS734" s="72"/>
      <c r="AT734" s="72"/>
      <c r="AU734" s="72"/>
      <c r="AV734" s="72"/>
    </row>
    <row r="735" spans="10:48" x14ac:dyDescent="0.25"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  <c r="AJ735" s="72"/>
      <c r="AK735" s="72"/>
      <c r="AL735" s="72"/>
      <c r="AM735" s="72"/>
      <c r="AN735" s="72"/>
      <c r="AO735" s="72"/>
      <c r="AP735" s="72"/>
      <c r="AQ735" s="72"/>
      <c r="AR735" s="72"/>
      <c r="AS735" s="72"/>
      <c r="AT735" s="72"/>
      <c r="AU735" s="72"/>
      <c r="AV735" s="72"/>
    </row>
    <row r="736" spans="10:48" x14ac:dyDescent="0.25"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  <c r="AJ736" s="72"/>
      <c r="AK736" s="72"/>
      <c r="AL736" s="72"/>
      <c r="AM736" s="72"/>
      <c r="AN736" s="72"/>
      <c r="AO736" s="72"/>
      <c r="AP736" s="72"/>
      <c r="AQ736" s="72"/>
      <c r="AR736" s="72"/>
      <c r="AS736" s="72"/>
      <c r="AT736" s="72"/>
      <c r="AU736" s="72"/>
      <c r="AV736" s="72"/>
    </row>
    <row r="737" spans="10:48" x14ac:dyDescent="0.25"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  <c r="AJ737" s="72"/>
      <c r="AK737" s="72"/>
      <c r="AL737" s="72"/>
      <c r="AM737" s="72"/>
      <c r="AN737" s="72"/>
      <c r="AO737" s="72"/>
      <c r="AP737" s="72"/>
      <c r="AQ737" s="72"/>
      <c r="AR737" s="72"/>
      <c r="AS737" s="72"/>
      <c r="AT737" s="72"/>
      <c r="AU737" s="72"/>
      <c r="AV737" s="72"/>
    </row>
    <row r="738" spans="10:48" x14ac:dyDescent="0.25"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  <c r="AL738" s="72"/>
      <c r="AM738" s="72"/>
      <c r="AN738" s="72"/>
      <c r="AO738" s="72"/>
      <c r="AP738" s="72"/>
      <c r="AQ738" s="72"/>
      <c r="AR738" s="72"/>
      <c r="AS738" s="72"/>
      <c r="AT738" s="72"/>
      <c r="AU738" s="72"/>
      <c r="AV738" s="72"/>
    </row>
    <row r="739" spans="10:48" x14ac:dyDescent="0.25"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  <c r="AL739" s="72"/>
      <c r="AM739" s="72"/>
      <c r="AN739" s="72"/>
      <c r="AO739" s="72"/>
      <c r="AP739" s="72"/>
      <c r="AQ739" s="72"/>
      <c r="AR739" s="72"/>
      <c r="AS739" s="72"/>
      <c r="AT739" s="72"/>
      <c r="AU739" s="72"/>
      <c r="AV739" s="72"/>
    </row>
    <row r="740" spans="10:48" x14ac:dyDescent="0.25"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  <c r="AL740" s="72"/>
      <c r="AM740" s="72"/>
      <c r="AN740" s="72"/>
      <c r="AO740" s="72"/>
      <c r="AP740" s="72"/>
      <c r="AQ740" s="72"/>
      <c r="AR740" s="72"/>
      <c r="AS740" s="72"/>
      <c r="AT740" s="72"/>
      <c r="AU740" s="72"/>
      <c r="AV740" s="72"/>
    </row>
    <row r="741" spans="10:48" x14ac:dyDescent="0.25"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  <c r="AL741" s="72"/>
      <c r="AM741" s="72"/>
      <c r="AN741" s="72"/>
      <c r="AO741" s="72"/>
      <c r="AP741" s="72"/>
      <c r="AQ741" s="72"/>
      <c r="AR741" s="72"/>
      <c r="AS741" s="72"/>
      <c r="AT741" s="72"/>
      <c r="AU741" s="72"/>
      <c r="AV741" s="72"/>
    </row>
    <row r="742" spans="10:48" x14ac:dyDescent="0.25"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  <c r="AL742" s="72"/>
      <c r="AM742" s="72"/>
      <c r="AN742" s="72"/>
      <c r="AO742" s="72"/>
      <c r="AP742" s="72"/>
      <c r="AQ742" s="72"/>
      <c r="AR742" s="72"/>
      <c r="AS742" s="72"/>
      <c r="AT742" s="72"/>
      <c r="AU742" s="72"/>
      <c r="AV742" s="72"/>
    </row>
    <row r="743" spans="10:48" x14ac:dyDescent="0.25"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  <c r="AL743" s="72"/>
      <c r="AM743" s="72"/>
      <c r="AN743" s="72"/>
      <c r="AO743" s="72"/>
      <c r="AP743" s="72"/>
      <c r="AQ743" s="72"/>
      <c r="AR743" s="72"/>
      <c r="AS743" s="72"/>
      <c r="AT743" s="72"/>
      <c r="AU743" s="72"/>
      <c r="AV743" s="72"/>
    </row>
    <row r="744" spans="10:48" x14ac:dyDescent="0.25"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  <c r="AL744" s="72"/>
      <c r="AM744" s="72"/>
      <c r="AN744" s="72"/>
      <c r="AO744" s="72"/>
      <c r="AP744" s="72"/>
      <c r="AQ744" s="72"/>
      <c r="AR744" s="72"/>
      <c r="AS744" s="72"/>
      <c r="AT744" s="72"/>
      <c r="AU744" s="72"/>
      <c r="AV744" s="72"/>
    </row>
    <row r="745" spans="10:48" x14ac:dyDescent="0.25"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  <c r="AL745" s="72"/>
      <c r="AM745" s="72"/>
      <c r="AN745" s="72"/>
      <c r="AO745" s="72"/>
      <c r="AP745" s="72"/>
      <c r="AQ745" s="72"/>
      <c r="AR745" s="72"/>
      <c r="AS745" s="72"/>
      <c r="AT745" s="72"/>
      <c r="AU745" s="72"/>
      <c r="AV745" s="72"/>
    </row>
    <row r="746" spans="10:48" x14ac:dyDescent="0.25"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72"/>
      <c r="AR746" s="72"/>
      <c r="AS746" s="72"/>
      <c r="AT746" s="72"/>
      <c r="AU746" s="72"/>
      <c r="AV746" s="72"/>
    </row>
    <row r="747" spans="10:48" x14ac:dyDescent="0.25"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</row>
    <row r="748" spans="10:48" x14ac:dyDescent="0.25"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</row>
    <row r="749" spans="10:48" x14ac:dyDescent="0.25"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</row>
    <row r="750" spans="10:48" x14ac:dyDescent="0.25"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</row>
    <row r="751" spans="10:48" x14ac:dyDescent="0.25"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</row>
    <row r="752" spans="10:48" x14ac:dyDescent="0.25"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  <c r="AV752" s="72"/>
    </row>
    <row r="753" spans="10:48" x14ac:dyDescent="0.25"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  <c r="AO753" s="72"/>
      <c r="AP753" s="72"/>
      <c r="AQ753" s="72"/>
      <c r="AR753" s="72"/>
      <c r="AS753" s="72"/>
      <c r="AT753" s="72"/>
      <c r="AU753" s="72"/>
      <c r="AV753" s="72"/>
    </row>
    <row r="754" spans="10:48" x14ac:dyDescent="0.25"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  <c r="AO754" s="72"/>
      <c r="AP754" s="72"/>
      <c r="AQ754" s="72"/>
      <c r="AR754" s="72"/>
      <c r="AS754" s="72"/>
      <c r="AT754" s="72"/>
      <c r="AU754" s="72"/>
      <c r="AV754" s="72"/>
    </row>
    <row r="755" spans="10:48" x14ac:dyDescent="0.25"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  <c r="AP755" s="72"/>
      <c r="AQ755" s="72"/>
      <c r="AR755" s="72"/>
      <c r="AS755" s="72"/>
      <c r="AT755" s="72"/>
      <c r="AU755" s="72"/>
      <c r="AV755" s="72"/>
    </row>
    <row r="756" spans="10:48" x14ac:dyDescent="0.25"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  <c r="AL756" s="72"/>
      <c r="AM756" s="72"/>
      <c r="AN756" s="72"/>
      <c r="AO756" s="72"/>
      <c r="AP756" s="72"/>
      <c r="AQ756" s="72"/>
      <c r="AR756" s="72"/>
      <c r="AS756" s="72"/>
      <c r="AT756" s="72"/>
      <c r="AU756" s="72"/>
      <c r="AV756" s="72"/>
    </row>
    <row r="757" spans="10:48" x14ac:dyDescent="0.25"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  <c r="AL757" s="72"/>
      <c r="AM757" s="72"/>
      <c r="AN757" s="72"/>
      <c r="AO757" s="72"/>
      <c r="AP757" s="72"/>
      <c r="AQ757" s="72"/>
      <c r="AR757" s="72"/>
      <c r="AS757" s="72"/>
      <c r="AT757" s="72"/>
      <c r="AU757" s="72"/>
      <c r="AV757" s="72"/>
    </row>
    <row r="758" spans="10:48" x14ac:dyDescent="0.25"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  <c r="AL758" s="72"/>
      <c r="AM758" s="72"/>
      <c r="AN758" s="72"/>
      <c r="AO758" s="72"/>
      <c r="AP758" s="72"/>
      <c r="AQ758" s="72"/>
      <c r="AR758" s="72"/>
      <c r="AS758" s="72"/>
      <c r="AT758" s="72"/>
      <c r="AU758" s="72"/>
      <c r="AV758" s="72"/>
    </row>
    <row r="759" spans="10:48" x14ac:dyDescent="0.25"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  <c r="AL759" s="72"/>
      <c r="AM759" s="72"/>
      <c r="AN759" s="72"/>
      <c r="AO759" s="72"/>
      <c r="AP759" s="72"/>
      <c r="AQ759" s="72"/>
      <c r="AR759" s="72"/>
      <c r="AS759" s="72"/>
      <c r="AT759" s="72"/>
      <c r="AU759" s="72"/>
      <c r="AV759" s="72"/>
    </row>
    <row r="760" spans="10:48" x14ac:dyDescent="0.25"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  <c r="AJ760" s="72"/>
      <c r="AK760" s="72"/>
      <c r="AL760" s="72"/>
      <c r="AM760" s="72"/>
      <c r="AN760" s="72"/>
      <c r="AO760" s="72"/>
      <c r="AP760" s="72"/>
      <c r="AQ760" s="72"/>
      <c r="AR760" s="72"/>
      <c r="AS760" s="72"/>
      <c r="AT760" s="72"/>
      <c r="AU760" s="72"/>
      <c r="AV760" s="72"/>
    </row>
    <row r="761" spans="10:48" x14ac:dyDescent="0.25"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  <c r="AJ761" s="72"/>
      <c r="AK761" s="72"/>
      <c r="AL761" s="72"/>
      <c r="AM761" s="72"/>
      <c r="AN761" s="72"/>
      <c r="AO761" s="72"/>
      <c r="AP761" s="72"/>
      <c r="AQ761" s="72"/>
      <c r="AR761" s="72"/>
      <c r="AS761" s="72"/>
      <c r="AT761" s="72"/>
      <c r="AU761" s="72"/>
      <c r="AV761" s="72"/>
    </row>
    <row r="762" spans="10:48" x14ac:dyDescent="0.25"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  <c r="AJ762" s="72"/>
      <c r="AK762" s="72"/>
      <c r="AL762" s="72"/>
      <c r="AM762" s="72"/>
      <c r="AN762" s="72"/>
      <c r="AO762" s="72"/>
      <c r="AP762" s="72"/>
      <c r="AQ762" s="72"/>
      <c r="AR762" s="72"/>
      <c r="AS762" s="72"/>
      <c r="AT762" s="72"/>
      <c r="AU762" s="72"/>
      <c r="AV762" s="72"/>
    </row>
    <row r="763" spans="10:48" x14ac:dyDescent="0.25"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  <c r="AJ763" s="72"/>
      <c r="AK763" s="72"/>
      <c r="AL763" s="72"/>
      <c r="AM763" s="72"/>
      <c r="AN763" s="72"/>
      <c r="AO763" s="72"/>
      <c r="AP763" s="72"/>
      <c r="AQ763" s="72"/>
      <c r="AR763" s="72"/>
      <c r="AS763" s="72"/>
      <c r="AT763" s="72"/>
      <c r="AU763" s="72"/>
      <c r="AV763" s="72"/>
    </row>
    <row r="764" spans="10:48" x14ac:dyDescent="0.25"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  <c r="AJ764" s="72"/>
      <c r="AK764" s="72"/>
      <c r="AL764" s="72"/>
      <c r="AM764" s="72"/>
      <c r="AN764" s="72"/>
      <c r="AO764" s="72"/>
      <c r="AP764" s="72"/>
      <c r="AQ764" s="72"/>
      <c r="AR764" s="72"/>
      <c r="AS764" s="72"/>
      <c r="AT764" s="72"/>
      <c r="AU764" s="72"/>
      <c r="AV764" s="72"/>
    </row>
    <row r="765" spans="10:48" x14ac:dyDescent="0.25"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  <c r="AJ765" s="72"/>
      <c r="AK765" s="72"/>
      <c r="AL765" s="72"/>
      <c r="AM765" s="72"/>
      <c r="AN765" s="72"/>
      <c r="AO765" s="72"/>
      <c r="AP765" s="72"/>
      <c r="AQ765" s="72"/>
      <c r="AR765" s="72"/>
      <c r="AS765" s="72"/>
      <c r="AT765" s="72"/>
      <c r="AU765" s="72"/>
      <c r="AV765" s="72"/>
    </row>
    <row r="766" spans="10:48" x14ac:dyDescent="0.25"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  <c r="AJ766" s="72"/>
      <c r="AK766" s="72"/>
      <c r="AL766" s="72"/>
      <c r="AM766" s="72"/>
      <c r="AN766" s="72"/>
      <c r="AO766" s="72"/>
      <c r="AP766" s="72"/>
      <c r="AQ766" s="72"/>
      <c r="AR766" s="72"/>
      <c r="AS766" s="72"/>
      <c r="AT766" s="72"/>
      <c r="AU766" s="72"/>
      <c r="AV766" s="72"/>
    </row>
    <row r="767" spans="10:48" x14ac:dyDescent="0.25"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  <c r="AJ767" s="72"/>
      <c r="AK767" s="72"/>
      <c r="AL767" s="72"/>
      <c r="AM767" s="72"/>
      <c r="AN767" s="72"/>
      <c r="AO767" s="72"/>
      <c r="AP767" s="72"/>
      <c r="AQ767" s="72"/>
      <c r="AR767" s="72"/>
      <c r="AS767" s="72"/>
      <c r="AT767" s="72"/>
      <c r="AU767" s="72"/>
      <c r="AV767" s="72"/>
    </row>
    <row r="768" spans="10:48" x14ac:dyDescent="0.25"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  <c r="AJ768" s="72"/>
      <c r="AK768" s="72"/>
      <c r="AL768" s="72"/>
      <c r="AM768" s="72"/>
      <c r="AN768" s="72"/>
      <c r="AO768" s="72"/>
      <c r="AP768" s="72"/>
      <c r="AQ768" s="72"/>
      <c r="AR768" s="72"/>
      <c r="AS768" s="72"/>
      <c r="AT768" s="72"/>
      <c r="AU768" s="72"/>
      <c r="AV768" s="72"/>
    </row>
    <row r="769" spans="10:48" x14ac:dyDescent="0.25"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  <c r="AJ769" s="72"/>
      <c r="AK769" s="72"/>
      <c r="AL769" s="72"/>
      <c r="AM769" s="72"/>
      <c r="AN769" s="72"/>
      <c r="AO769" s="72"/>
      <c r="AP769" s="72"/>
      <c r="AQ769" s="72"/>
      <c r="AR769" s="72"/>
      <c r="AS769" s="72"/>
      <c r="AT769" s="72"/>
      <c r="AU769" s="72"/>
      <c r="AV769" s="72"/>
    </row>
    <row r="770" spans="10:48" x14ac:dyDescent="0.25"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  <c r="AJ770" s="72"/>
      <c r="AK770" s="72"/>
      <c r="AL770" s="72"/>
      <c r="AM770" s="72"/>
      <c r="AN770" s="72"/>
      <c r="AO770" s="72"/>
      <c r="AP770" s="72"/>
      <c r="AQ770" s="72"/>
      <c r="AR770" s="72"/>
      <c r="AS770" s="72"/>
      <c r="AT770" s="72"/>
      <c r="AU770" s="72"/>
      <c r="AV770" s="72"/>
    </row>
    <row r="771" spans="10:48" x14ac:dyDescent="0.25"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  <c r="AJ771" s="72"/>
      <c r="AK771" s="72"/>
      <c r="AL771" s="72"/>
      <c r="AM771" s="72"/>
      <c r="AN771" s="72"/>
      <c r="AO771" s="72"/>
      <c r="AP771" s="72"/>
      <c r="AQ771" s="72"/>
      <c r="AR771" s="72"/>
      <c r="AS771" s="72"/>
      <c r="AT771" s="72"/>
      <c r="AU771" s="72"/>
      <c r="AV771" s="72"/>
    </row>
    <row r="772" spans="10:48" x14ac:dyDescent="0.25"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  <c r="AJ772" s="72"/>
      <c r="AK772" s="72"/>
      <c r="AL772" s="72"/>
      <c r="AM772" s="72"/>
      <c r="AN772" s="72"/>
      <c r="AO772" s="72"/>
      <c r="AP772" s="72"/>
      <c r="AQ772" s="72"/>
      <c r="AR772" s="72"/>
      <c r="AS772" s="72"/>
      <c r="AT772" s="72"/>
      <c r="AU772" s="72"/>
      <c r="AV772" s="72"/>
    </row>
    <row r="773" spans="10:48" x14ac:dyDescent="0.25"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  <c r="AJ773" s="72"/>
      <c r="AK773" s="72"/>
      <c r="AL773" s="72"/>
      <c r="AM773" s="72"/>
      <c r="AN773" s="72"/>
      <c r="AO773" s="72"/>
      <c r="AP773" s="72"/>
      <c r="AQ773" s="72"/>
      <c r="AR773" s="72"/>
      <c r="AS773" s="72"/>
      <c r="AT773" s="72"/>
      <c r="AU773" s="72"/>
      <c r="AV773" s="72"/>
    </row>
    <row r="774" spans="10:48" x14ac:dyDescent="0.25"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  <c r="AJ774" s="72"/>
      <c r="AK774" s="72"/>
      <c r="AL774" s="72"/>
      <c r="AM774" s="72"/>
      <c r="AN774" s="72"/>
      <c r="AO774" s="72"/>
      <c r="AP774" s="72"/>
      <c r="AQ774" s="72"/>
      <c r="AR774" s="72"/>
      <c r="AS774" s="72"/>
      <c r="AT774" s="72"/>
      <c r="AU774" s="72"/>
      <c r="AV774" s="72"/>
    </row>
    <row r="775" spans="10:48" x14ac:dyDescent="0.25"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  <c r="AQ775" s="72"/>
      <c r="AR775" s="72"/>
      <c r="AS775" s="72"/>
      <c r="AT775" s="72"/>
      <c r="AU775" s="72"/>
      <c r="AV775" s="72"/>
    </row>
    <row r="776" spans="10:48" x14ac:dyDescent="0.25"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</row>
    <row r="777" spans="10:48" x14ac:dyDescent="0.25"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</row>
    <row r="778" spans="10:48" x14ac:dyDescent="0.25"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</row>
    <row r="779" spans="10:48" x14ac:dyDescent="0.25"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</row>
    <row r="780" spans="10:48" x14ac:dyDescent="0.25"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</row>
    <row r="781" spans="10:48" x14ac:dyDescent="0.25"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  <c r="AV781" s="72"/>
    </row>
    <row r="782" spans="10:48" x14ac:dyDescent="0.25"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  <c r="AJ782" s="72"/>
      <c r="AK782" s="72"/>
      <c r="AL782" s="72"/>
      <c r="AM782" s="72"/>
      <c r="AN782" s="72"/>
      <c r="AO782" s="72"/>
      <c r="AP782" s="72"/>
      <c r="AQ782" s="72"/>
      <c r="AR782" s="72"/>
      <c r="AS782" s="72"/>
      <c r="AT782" s="72"/>
      <c r="AU782" s="72"/>
      <c r="AV782" s="72"/>
    </row>
    <row r="783" spans="10:48" x14ac:dyDescent="0.25"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  <c r="AJ783" s="72"/>
      <c r="AK783" s="72"/>
      <c r="AL783" s="72"/>
      <c r="AM783" s="72"/>
      <c r="AN783" s="72"/>
      <c r="AO783" s="72"/>
      <c r="AP783" s="72"/>
      <c r="AQ783" s="72"/>
      <c r="AR783" s="72"/>
      <c r="AS783" s="72"/>
      <c r="AT783" s="72"/>
      <c r="AU783" s="72"/>
      <c r="AV783" s="72"/>
    </row>
    <row r="784" spans="10:48" x14ac:dyDescent="0.25"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  <c r="AJ784" s="72"/>
      <c r="AK784" s="72"/>
      <c r="AL784" s="72"/>
      <c r="AM784" s="72"/>
      <c r="AN784" s="72"/>
      <c r="AO784" s="72"/>
      <c r="AP784" s="72"/>
      <c r="AQ784" s="72"/>
      <c r="AR784" s="72"/>
      <c r="AS784" s="72"/>
      <c r="AT784" s="72"/>
      <c r="AU784" s="72"/>
      <c r="AV784" s="72"/>
    </row>
    <row r="785" spans="10:48" x14ac:dyDescent="0.25"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  <c r="AJ785" s="72"/>
      <c r="AK785" s="72"/>
      <c r="AL785" s="72"/>
      <c r="AM785" s="72"/>
      <c r="AN785" s="72"/>
      <c r="AO785" s="72"/>
      <c r="AP785" s="72"/>
      <c r="AQ785" s="72"/>
      <c r="AR785" s="72"/>
      <c r="AS785" s="72"/>
      <c r="AT785" s="72"/>
      <c r="AU785" s="72"/>
      <c r="AV785" s="72"/>
    </row>
    <row r="786" spans="10:48" x14ac:dyDescent="0.25"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  <c r="AJ786" s="72"/>
      <c r="AK786" s="72"/>
      <c r="AL786" s="72"/>
      <c r="AM786" s="72"/>
      <c r="AN786" s="72"/>
      <c r="AO786" s="72"/>
      <c r="AP786" s="72"/>
      <c r="AQ786" s="72"/>
      <c r="AR786" s="72"/>
      <c r="AS786" s="72"/>
      <c r="AT786" s="72"/>
      <c r="AU786" s="72"/>
      <c r="AV786" s="72"/>
    </row>
    <row r="787" spans="10:48" x14ac:dyDescent="0.25"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2"/>
      <c r="AL787" s="72"/>
      <c r="AM787" s="72"/>
      <c r="AN787" s="72"/>
      <c r="AO787" s="72"/>
      <c r="AP787" s="72"/>
      <c r="AQ787" s="72"/>
      <c r="AR787" s="72"/>
      <c r="AS787" s="72"/>
      <c r="AT787" s="72"/>
      <c r="AU787" s="72"/>
      <c r="AV787" s="72"/>
    </row>
    <row r="788" spans="10:48" x14ac:dyDescent="0.25"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  <c r="AJ788" s="72"/>
      <c r="AK788" s="72"/>
      <c r="AL788" s="72"/>
      <c r="AM788" s="72"/>
      <c r="AN788" s="72"/>
      <c r="AO788" s="72"/>
      <c r="AP788" s="72"/>
      <c r="AQ788" s="72"/>
      <c r="AR788" s="72"/>
      <c r="AS788" s="72"/>
      <c r="AT788" s="72"/>
      <c r="AU788" s="72"/>
      <c r="AV788" s="72"/>
    </row>
    <row r="789" spans="10:48" x14ac:dyDescent="0.25"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  <c r="AJ789" s="72"/>
      <c r="AK789" s="72"/>
      <c r="AL789" s="72"/>
      <c r="AM789" s="72"/>
      <c r="AN789" s="72"/>
      <c r="AO789" s="72"/>
      <c r="AP789" s="72"/>
      <c r="AQ789" s="72"/>
      <c r="AR789" s="72"/>
      <c r="AS789" s="72"/>
      <c r="AT789" s="72"/>
      <c r="AU789" s="72"/>
      <c r="AV789" s="72"/>
    </row>
    <row r="790" spans="10:48" x14ac:dyDescent="0.25"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  <c r="AL790" s="72"/>
      <c r="AM790" s="72"/>
      <c r="AN790" s="72"/>
      <c r="AO790" s="72"/>
      <c r="AP790" s="72"/>
      <c r="AQ790" s="72"/>
      <c r="AR790" s="72"/>
      <c r="AS790" s="72"/>
      <c r="AT790" s="72"/>
      <c r="AU790" s="72"/>
      <c r="AV790" s="72"/>
    </row>
    <row r="791" spans="10:48" x14ac:dyDescent="0.25"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  <c r="AL791" s="72"/>
      <c r="AM791" s="72"/>
      <c r="AN791" s="72"/>
      <c r="AO791" s="72"/>
      <c r="AP791" s="72"/>
      <c r="AQ791" s="72"/>
      <c r="AR791" s="72"/>
      <c r="AS791" s="72"/>
      <c r="AT791" s="72"/>
      <c r="AU791" s="72"/>
      <c r="AV791" s="72"/>
    </row>
    <row r="792" spans="10:48" x14ac:dyDescent="0.25"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  <c r="AJ792" s="72"/>
      <c r="AK792" s="72"/>
      <c r="AL792" s="72"/>
      <c r="AM792" s="72"/>
      <c r="AN792" s="72"/>
      <c r="AO792" s="72"/>
      <c r="AP792" s="72"/>
      <c r="AQ792" s="72"/>
      <c r="AR792" s="72"/>
      <c r="AS792" s="72"/>
      <c r="AT792" s="72"/>
      <c r="AU792" s="72"/>
      <c r="AV792" s="72"/>
    </row>
    <row r="793" spans="10:48" x14ac:dyDescent="0.25"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  <c r="AJ793" s="72"/>
      <c r="AK793" s="72"/>
      <c r="AL793" s="72"/>
      <c r="AM793" s="72"/>
      <c r="AN793" s="72"/>
      <c r="AO793" s="72"/>
      <c r="AP793" s="72"/>
      <c r="AQ793" s="72"/>
      <c r="AR793" s="72"/>
      <c r="AS793" s="72"/>
      <c r="AT793" s="72"/>
      <c r="AU793" s="72"/>
      <c r="AV793" s="72"/>
    </row>
    <row r="794" spans="10:48" x14ac:dyDescent="0.25"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  <c r="AJ794" s="72"/>
      <c r="AK794" s="72"/>
      <c r="AL794" s="72"/>
      <c r="AM794" s="72"/>
      <c r="AN794" s="72"/>
      <c r="AO794" s="72"/>
      <c r="AP794" s="72"/>
      <c r="AQ794" s="72"/>
      <c r="AR794" s="72"/>
      <c r="AS794" s="72"/>
      <c r="AT794" s="72"/>
      <c r="AU794" s="72"/>
      <c r="AV794" s="72"/>
    </row>
    <row r="795" spans="10:48" x14ac:dyDescent="0.25"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  <c r="AJ795" s="72"/>
      <c r="AK795" s="72"/>
      <c r="AL795" s="72"/>
      <c r="AM795" s="72"/>
      <c r="AN795" s="72"/>
      <c r="AO795" s="72"/>
      <c r="AP795" s="72"/>
      <c r="AQ795" s="72"/>
      <c r="AR795" s="72"/>
      <c r="AS795" s="72"/>
      <c r="AT795" s="72"/>
      <c r="AU795" s="72"/>
      <c r="AV795" s="72"/>
    </row>
    <row r="796" spans="10:48" x14ac:dyDescent="0.25"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  <c r="AJ796" s="72"/>
      <c r="AK796" s="72"/>
      <c r="AL796" s="72"/>
      <c r="AM796" s="72"/>
      <c r="AN796" s="72"/>
      <c r="AO796" s="72"/>
      <c r="AP796" s="72"/>
      <c r="AQ796" s="72"/>
      <c r="AR796" s="72"/>
      <c r="AS796" s="72"/>
      <c r="AT796" s="72"/>
      <c r="AU796" s="72"/>
      <c r="AV796" s="72"/>
    </row>
    <row r="797" spans="10:48" x14ac:dyDescent="0.25"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  <c r="AJ797" s="72"/>
      <c r="AK797" s="72"/>
      <c r="AL797" s="72"/>
      <c r="AM797" s="72"/>
      <c r="AN797" s="72"/>
      <c r="AO797" s="72"/>
      <c r="AP797" s="72"/>
      <c r="AQ797" s="72"/>
      <c r="AR797" s="72"/>
      <c r="AS797" s="72"/>
      <c r="AT797" s="72"/>
      <c r="AU797" s="72"/>
      <c r="AV797" s="72"/>
    </row>
    <row r="798" spans="10:48" x14ac:dyDescent="0.25"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  <c r="AJ798" s="72"/>
      <c r="AK798" s="72"/>
      <c r="AL798" s="72"/>
      <c r="AM798" s="72"/>
      <c r="AN798" s="72"/>
      <c r="AO798" s="72"/>
      <c r="AP798" s="72"/>
      <c r="AQ798" s="72"/>
      <c r="AR798" s="72"/>
      <c r="AS798" s="72"/>
      <c r="AT798" s="72"/>
      <c r="AU798" s="72"/>
      <c r="AV798" s="72"/>
    </row>
    <row r="799" spans="10:48" x14ac:dyDescent="0.25"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  <c r="AJ799" s="72"/>
      <c r="AK799" s="72"/>
      <c r="AL799" s="72"/>
      <c r="AM799" s="72"/>
      <c r="AN799" s="72"/>
      <c r="AO799" s="72"/>
      <c r="AP799" s="72"/>
      <c r="AQ799" s="72"/>
      <c r="AR799" s="72"/>
      <c r="AS799" s="72"/>
      <c r="AT799" s="72"/>
      <c r="AU799" s="72"/>
      <c r="AV799" s="72"/>
    </row>
    <row r="800" spans="10:48" x14ac:dyDescent="0.25"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  <c r="AJ800" s="72"/>
      <c r="AK800" s="72"/>
      <c r="AL800" s="72"/>
      <c r="AM800" s="72"/>
      <c r="AN800" s="72"/>
      <c r="AO800" s="72"/>
      <c r="AP800" s="72"/>
      <c r="AQ800" s="72"/>
      <c r="AR800" s="72"/>
      <c r="AS800" s="72"/>
      <c r="AT800" s="72"/>
      <c r="AU800" s="72"/>
      <c r="AV800" s="72"/>
    </row>
    <row r="801" spans="10:48" x14ac:dyDescent="0.25"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  <c r="AJ801" s="72"/>
      <c r="AK801" s="72"/>
      <c r="AL801" s="72"/>
      <c r="AM801" s="72"/>
      <c r="AN801" s="72"/>
      <c r="AO801" s="72"/>
      <c r="AP801" s="72"/>
      <c r="AQ801" s="72"/>
      <c r="AR801" s="72"/>
      <c r="AS801" s="72"/>
      <c r="AT801" s="72"/>
      <c r="AU801" s="72"/>
      <c r="AV801" s="72"/>
    </row>
    <row r="802" spans="10:48" x14ac:dyDescent="0.25"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  <c r="AJ802" s="72"/>
      <c r="AK802" s="72"/>
      <c r="AL802" s="72"/>
      <c r="AM802" s="72"/>
      <c r="AN802" s="72"/>
      <c r="AO802" s="72"/>
      <c r="AP802" s="72"/>
      <c r="AQ802" s="72"/>
      <c r="AR802" s="72"/>
      <c r="AS802" s="72"/>
      <c r="AT802" s="72"/>
      <c r="AU802" s="72"/>
      <c r="AV802" s="72"/>
    </row>
    <row r="803" spans="10:48" x14ac:dyDescent="0.25"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  <c r="AJ803" s="72"/>
      <c r="AK803" s="72"/>
      <c r="AL803" s="72"/>
      <c r="AM803" s="72"/>
      <c r="AN803" s="72"/>
      <c r="AO803" s="72"/>
      <c r="AP803" s="72"/>
      <c r="AQ803" s="72"/>
      <c r="AR803" s="72"/>
      <c r="AS803" s="72"/>
      <c r="AT803" s="72"/>
      <c r="AU803" s="72"/>
      <c r="AV803" s="72"/>
    </row>
    <row r="804" spans="10:48" x14ac:dyDescent="0.25"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  <c r="AP804" s="72"/>
      <c r="AQ804" s="72"/>
      <c r="AR804" s="72"/>
      <c r="AS804" s="72"/>
      <c r="AT804" s="72"/>
      <c r="AU804" s="72"/>
      <c r="AV804" s="72"/>
    </row>
    <row r="805" spans="10:48" x14ac:dyDescent="0.25"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</row>
    <row r="806" spans="10:48" x14ac:dyDescent="0.25"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</row>
    <row r="807" spans="10:48" x14ac:dyDescent="0.25"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</row>
    <row r="808" spans="10:48" x14ac:dyDescent="0.25"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</row>
    <row r="809" spans="10:48" x14ac:dyDescent="0.25"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</row>
    <row r="810" spans="10:48" x14ac:dyDescent="0.25"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  <c r="AQ810" s="72"/>
      <c r="AR810" s="72"/>
      <c r="AS810" s="72"/>
      <c r="AT810" s="72"/>
      <c r="AU810" s="72"/>
      <c r="AV810" s="72"/>
    </row>
    <row r="811" spans="10:48" x14ac:dyDescent="0.25"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  <c r="AJ811" s="72"/>
      <c r="AK811" s="72"/>
      <c r="AL811" s="72"/>
      <c r="AM811" s="72"/>
      <c r="AN811" s="72"/>
      <c r="AO811" s="72"/>
      <c r="AP811" s="72"/>
      <c r="AQ811" s="72"/>
      <c r="AR811" s="72"/>
      <c r="AS811" s="72"/>
      <c r="AT811" s="72"/>
      <c r="AU811" s="72"/>
      <c r="AV811" s="72"/>
    </row>
    <row r="812" spans="10:48" x14ac:dyDescent="0.25"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  <c r="AJ812" s="72"/>
      <c r="AK812" s="72"/>
      <c r="AL812" s="72"/>
      <c r="AM812" s="72"/>
      <c r="AN812" s="72"/>
      <c r="AO812" s="72"/>
      <c r="AP812" s="72"/>
      <c r="AQ812" s="72"/>
      <c r="AR812" s="72"/>
      <c r="AS812" s="72"/>
      <c r="AT812" s="72"/>
      <c r="AU812" s="72"/>
      <c r="AV812" s="72"/>
    </row>
    <row r="813" spans="10:48" x14ac:dyDescent="0.25"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  <c r="AJ813" s="72"/>
      <c r="AK813" s="72"/>
      <c r="AL813" s="72"/>
      <c r="AM813" s="72"/>
      <c r="AN813" s="72"/>
      <c r="AO813" s="72"/>
      <c r="AP813" s="72"/>
      <c r="AQ813" s="72"/>
      <c r="AR813" s="72"/>
      <c r="AS813" s="72"/>
      <c r="AT813" s="72"/>
      <c r="AU813" s="72"/>
      <c r="AV813" s="72"/>
    </row>
    <row r="814" spans="10:48" x14ac:dyDescent="0.25"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  <c r="AJ814" s="72"/>
      <c r="AK814" s="72"/>
      <c r="AL814" s="72"/>
      <c r="AM814" s="72"/>
      <c r="AN814" s="72"/>
      <c r="AO814" s="72"/>
      <c r="AP814" s="72"/>
      <c r="AQ814" s="72"/>
      <c r="AR814" s="72"/>
      <c r="AS814" s="72"/>
      <c r="AT814" s="72"/>
      <c r="AU814" s="72"/>
      <c r="AV814" s="72"/>
    </row>
    <row r="815" spans="10:48" x14ac:dyDescent="0.25"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  <c r="AJ815" s="72"/>
      <c r="AK815" s="72"/>
      <c r="AL815" s="72"/>
      <c r="AM815" s="72"/>
      <c r="AN815" s="72"/>
      <c r="AO815" s="72"/>
      <c r="AP815" s="72"/>
      <c r="AQ815" s="72"/>
      <c r="AR815" s="72"/>
      <c r="AS815" s="72"/>
      <c r="AT815" s="72"/>
      <c r="AU815" s="72"/>
      <c r="AV815" s="72"/>
    </row>
    <row r="816" spans="10:48" x14ac:dyDescent="0.25"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  <c r="AJ816" s="72"/>
      <c r="AK816" s="72"/>
      <c r="AL816" s="72"/>
      <c r="AM816" s="72"/>
      <c r="AN816" s="72"/>
      <c r="AO816" s="72"/>
      <c r="AP816" s="72"/>
      <c r="AQ816" s="72"/>
      <c r="AR816" s="72"/>
      <c r="AS816" s="72"/>
      <c r="AT816" s="72"/>
      <c r="AU816" s="72"/>
      <c r="AV816" s="72"/>
    </row>
    <row r="817" spans="10:48" x14ac:dyDescent="0.25"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  <c r="AJ817" s="72"/>
      <c r="AK817" s="72"/>
      <c r="AL817" s="72"/>
      <c r="AM817" s="72"/>
      <c r="AN817" s="72"/>
      <c r="AO817" s="72"/>
      <c r="AP817" s="72"/>
      <c r="AQ817" s="72"/>
      <c r="AR817" s="72"/>
      <c r="AS817" s="72"/>
      <c r="AT817" s="72"/>
      <c r="AU817" s="72"/>
      <c r="AV817" s="72"/>
    </row>
    <row r="818" spans="10:48" x14ac:dyDescent="0.25"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  <c r="AJ818" s="72"/>
      <c r="AK818" s="72"/>
      <c r="AL818" s="72"/>
      <c r="AM818" s="72"/>
      <c r="AN818" s="72"/>
      <c r="AO818" s="72"/>
      <c r="AP818" s="72"/>
      <c r="AQ818" s="72"/>
      <c r="AR818" s="72"/>
      <c r="AS818" s="72"/>
      <c r="AT818" s="72"/>
      <c r="AU818" s="72"/>
      <c r="AV818" s="72"/>
    </row>
    <row r="819" spans="10:48" x14ac:dyDescent="0.25"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  <c r="AJ819" s="72"/>
      <c r="AK819" s="72"/>
      <c r="AL819" s="72"/>
      <c r="AM819" s="72"/>
      <c r="AN819" s="72"/>
      <c r="AO819" s="72"/>
      <c r="AP819" s="72"/>
      <c r="AQ819" s="72"/>
      <c r="AR819" s="72"/>
      <c r="AS819" s="72"/>
      <c r="AT819" s="72"/>
      <c r="AU819" s="72"/>
      <c r="AV819" s="72"/>
    </row>
    <row r="820" spans="10:48" x14ac:dyDescent="0.25"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  <c r="AJ820" s="72"/>
      <c r="AK820" s="72"/>
      <c r="AL820" s="72"/>
      <c r="AM820" s="72"/>
      <c r="AN820" s="72"/>
      <c r="AO820" s="72"/>
      <c r="AP820" s="72"/>
      <c r="AQ820" s="72"/>
      <c r="AR820" s="72"/>
      <c r="AS820" s="72"/>
      <c r="AT820" s="72"/>
      <c r="AU820" s="72"/>
      <c r="AV820" s="72"/>
    </row>
    <row r="821" spans="10:48" x14ac:dyDescent="0.25"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  <c r="AJ821" s="72"/>
      <c r="AK821" s="72"/>
      <c r="AL821" s="72"/>
      <c r="AM821" s="72"/>
      <c r="AN821" s="72"/>
      <c r="AO821" s="72"/>
      <c r="AP821" s="72"/>
      <c r="AQ821" s="72"/>
      <c r="AR821" s="72"/>
      <c r="AS821" s="72"/>
      <c r="AT821" s="72"/>
      <c r="AU821" s="72"/>
      <c r="AV821" s="72"/>
    </row>
    <row r="822" spans="10:48" x14ac:dyDescent="0.25"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  <c r="AJ822" s="72"/>
      <c r="AK822" s="72"/>
      <c r="AL822" s="72"/>
      <c r="AM822" s="72"/>
      <c r="AN822" s="72"/>
      <c r="AO822" s="72"/>
      <c r="AP822" s="72"/>
      <c r="AQ822" s="72"/>
      <c r="AR822" s="72"/>
      <c r="AS822" s="72"/>
      <c r="AT822" s="72"/>
      <c r="AU822" s="72"/>
      <c r="AV822" s="72"/>
    </row>
    <row r="823" spans="10:48" x14ac:dyDescent="0.25"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  <c r="AJ823" s="72"/>
      <c r="AK823" s="72"/>
      <c r="AL823" s="72"/>
      <c r="AM823" s="72"/>
      <c r="AN823" s="72"/>
      <c r="AO823" s="72"/>
      <c r="AP823" s="72"/>
      <c r="AQ823" s="72"/>
      <c r="AR823" s="72"/>
      <c r="AS823" s="72"/>
      <c r="AT823" s="72"/>
      <c r="AU823" s="72"/>
      <c r="AV823" s="72"/>
    </row>
    <row r="824" spans="10:48" x14ac:dyDescent="0.25"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  <c r="AJ824" s="72"/>
      <c r="AK824" s="72"/>
      <c r="AL824" s="72"/>
      <c r="AM824" s="72"/>
      <c r="AN824" s="72"/>
      <c r="AO824" s="72"/>
      <c r="AP824" s="72"/>
      <c r="AQ824" s="72"/>
      <c r="AR824" s="72"/>
      <c r="AS824" s="72"/>
      <c r="AT824" s="72"/>
      <c r="AU824" s="72"/>
      <c r="AV824" s="72"/>
    </row>
    <row r="825" spans="10:48" x14ac:dyDescent="0.25"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  <c r="AJ825" s="72"/>
      <c r="AK825" s="72"/>
      <c r="AL825" s="72"/>
      <c r="AM825" s="72"/>
      <c r="AN825" s="72"/>
      <c r="AO825" s="72"/>
      <c r="AP825" s="72"/>
      <c r="AQ825" s="72"/>
      <c r="AR825" s="72"/>
      <c r="AS825" s="72"/>
      <c r="AT825" s="72"/>
      <c r="AU825" s="72"/>
      <c r="AV825" s="72"/>
    </row>
    <row r="826" spans="10:48" x14ac:dyDescent="0.25"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  <c r="AJ826" s="72"/>
      <c r="AK826" s="72"/>
      <c r="AL826" s="72"/>
      <c r="AM826" s="72"/>
      <c r="AN826" s="72"/>
      <c r="AO826" s="72"/>
      <c r="AP826" s="72"/>
      <c r="AQ826" s="72"/>
      <c r="AR826" s="72"/>
      <c r="AS826" s="72"/>
      <c r="AT826" s="72"/>
      <c r="AU826" s="72"/>
      <c r="AV826" s="72"/>
    </row>
    <row r="827" spans="10:48" x14ac:dyDescent="0.25"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  <c r="AJ827" s="72"/>
      <c r="AK827" s="72"/>
      <c r="AL827" s="72"/>
      <c r="AM827" s="72"/>
      <c r="AN827" s="72"/>
      <c r="AO827" s="72"/>
      <c r="AP827" s="72"/>
      <c r="AQ827" s="72"/>
      <c r="AR827" s="72"/>
      <c r="AS827" s="72"/>
      <c r="AT827" s="72"/>
      <c r="AU827" s="72"/>
      <c r="AV827" s="72"/>
    </row>
    <row r="828" spans="10:48" x14ac:dyDescent="0.25"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  <c r="AJ828" s="72"/>
      <c r="AK828" s="72"/>
      <c r="AL828" s="72"/>
      <c r="AM828" s="72"/>
      <c r="AN828" s="72"/>
      <c r="AO828" s="72"/>
      <c r="AP828" s="72"/>
      <c r="AQ828" s="72"/>
      <c r="AR828" s="72"/>
      <c r="AS828" s="72"/>
      <c r="AT828" s="72"/>
      <c r="AU828" s="72"/>
      <c r="AV828" s="72"/>
    </row>
    <row r="829" spans="10:48" x14ac:dyDescent="0.25"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  <c r="AJ829" s="72"/>
      <c r="AK829" s="72"/>
      <c r="AL829" s="72"/>
      <c r="AM829" s="72"/>
      <c r="AN829" s="72"/>
      <c r="AO829" s="72"/>
      <c r="AP829" s="72"/>
      <c r="AQ829" s="72"/>
      <c r="AR829" s="72"/>
      <c r="AS829" s="72"/>
      <c r="AT829" s="72"/>
      <c r="AU829" s="72"/>
      <c r="AV829" s="72"/>
    </row>
    <row r="830" spans="10:48" x14ac:dyDescent="0.25"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  <c r="AJ830" s="72"/>
      <c r="AK830" s="72"/>
      <c r="AL830" s="72"/>
      <c r="AM830" s="72"/>
      <c r="AN830" s="72"/>
      <c r="AO830" s="72"/>
      <c r="AP830" s="72"/>
      <c r="AQ830" s="72"/>
      <c r="AR830" s="72"/>
      <c r="AS830" s="72"/>
      <c r="AT830" s="72"/>
      <c r="AU830" s="72"/>
      <c r="AV830" s="72"/>
    </row>
    <row r="831" spans="10:48" x14ac:dyDescent="0.25"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  <c r="AJ831" s="72"/>
      <c r="AK831" s="72"/>
      <c r="AL831" s="72"/>
      <c r="AM831" s="72"/>
      <c r="AN831" s="72"/>
      <c r="AO831" s="72"/>
      <c r="AP831" s="72"/>
      <c r="AQ831" s="72"/>
      <c r="AR831" s="72"/>
      <c r="AS831" s="72"/>
      <c r="AT831" s="72"/>
      <c r="AU831" s="72"/>
      <c r="AV831" s="72"/>
    </row>
    <row r="832" spans="10:48" x14ac:dyDescent="0.25"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  <c r="AJ832" s="72"/>
      <c r="AK832" s="72"/>
      <c r="AL832" s="72"/>
      <c r="AM832" s="72"/>
      <c r="AN832" s="72"/>
      <c r="AO832" s="72"/>
      <c r="AP832" s="72"/>
      <c r="AQ832" s="72"/>
      <c r="AR832" s="72"/>
      <c r="AS832" s="72"/>
      <c r="AT832" s="72"/>
      <c r="AU832" s="72"/>
      <c r="AV832" s="72"/>
    </row>
    <row r="833" spans="10:48" x14ac:dyDescent="0.25"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  <c r="AP833" s="72"/>
      <c r="AQ833" s="72"/>
      <c r="AR833" s="72"/>
      <c r="AS833" s="72"/>
      <c r="AT833" s="72"/>
      <c r="AU833" s="72"/>
      <c r="AV833" s="72"/>
    </row>
    <row r="834" spans="10:48" x14ac:dyDescent="0.25"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</row>
    <row r="835" spans="10:48" x14ac:dyDescent="0.25"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</row>
    <row r="836" spans="10:48" x14ac:dyDescent="0.25"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</row>
    <row r="837" spans="10:48" x14ac:dyDescent="0.25"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</row>
    <row r="838" spans="10:48" x14ac:dyDescent="0.25"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</row>
    <row r="839" spans="10:48" x14ac:dyDescent="0.25"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  <c r="AQ839" s="72"/>
      <c r="AR839" s="72"/>
      <c r="AS839" s="72"/>
      <c r="AT839" s="72"/>
      <c r="AU839" s="72"/>
      <c r="AV839" s="72"/>
    </row>
    <row r="840" spans="10:48" x14ac:dyDescent="0.25"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  <c r="AJ840" s="72"/>
      <c r="AK840" s="72"/>
      <c r="AL840" s="72"/>
      <c r="AM840" s="72"/>
      <c r="AN840" s="72"/>
      <c r="AO840" s="72"/>
      <c r="AP840" s="72"/>
      <c r="AQ840" s="72"/>
      <c r="AR840" s="72"/>
      <c r="AS840" s="72"/>
      <c r="AT840" s="72"/>
      <c r="AU840" s="72"/>
      <c r="AV840" s="72"/>
    </row>
    <row r="841" spans="10:48" x14ac:dyDescent="0.25"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  <c r="AJ841" s="72"/>
      <c r="AK841" s="72"/>
      <c r="AL841" s="72"/>
      <c r="AM841" s="72"/>
      <c r="AN841" s="72"/>
      <c r="AO841" s="72"/>
      <c r="AP841" s="72"/>
      <c r="AQ841" s="72"/>
      <c r="AR841" s="72"/>
      <c r="AS841" s="72"/>
      <c r="AT841" s="72"/>
      <c r="AU841" s="72"/>
      <c r="AV841" s="72"/>
    </row>
    <row r="842" spans="10:48" x14ac:dyDescent="0.25"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  <c r="AJ842" s="72"/>
      <c r="AK842" s="72"/>
      <c r="AL842" s="72"/>
      <c r="AM842" s="72"/>
      <c r="AN842" s="72"/>
      <c r="AO842" s="72"/>
      <c r="AP842" s="72"/>
      <c r="AQ842" s="72"/>
      <c r="AR842" s="72"/>
      <c r="AS842" s="72"/>
      <c r="AT842" s="72"/>
      <c r="AU842" s="72"/>
      <c r="AV842" s="72"/>
    </row>
    <row r="843" spans="10:48" x14ac:dyDescent="0.25"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  <c r="AJ843" s="72"/>
      <c r="AK843" s="72"/>
      <c r="AL843" s="72"/>
      <c r="AM843" s="72"/>
      <c r="AN843" s="72"/>
      <c r="AO843" s="72"/>
      <c r="AP843" s="72"/>
      <c r="AQ843" s="72"/>
      <c r="AR843" s="72"/>
      <c r="AS843" s="72"/>
      <c r="AT843" s="72"/>
      <c r="AU843" s="72"/>
      <c r="AV843" s="72"/>
    </row>
    <row r="844" spans="10:48" x14ac:dyDescent="0.25"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  <c r="AJ844" s="72"/>
      <c r="AK844" s="72"/>
      <c r="AL844" s="72"/>
      <c r="AM844" s="72"/>
      <c r="AN844" s="72"/>
      <c r="AO844" s="72"/>
      <c r="AP844" s="72"/>
      <c r="AQ844" s="72"/>
      <c r="AR844" s="72"/>
      <c r="AS844" s="72"/>
      <c r="AT844" s="72"/>
      <c r="AU844" s="72"/>
      <c r="AV844" s="72"/>
    </row>
    <row r="845" spans="10:48" x14ac:dyDescent="0.25"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  <c r="AJ845" s="72"/>
      <c r="AK845" s="72"/>
      <c r="AL845" s="72"/>
      <c r="AM845" s="72"/>
      <c r="AN845" s="72"/>
      <c r="AO845" s="72"/>
      <c r="AP845" s="72"/>
      <c r="AQ845" s="72"/>
      <c r="AR845" s="72"/>
      <c r="AS845" s="72"/>
      <c r="AT845" s="72"/>
      <c r="AU845" s="72"/>
      <c r="AV845" s="72"/>
    </row>
    <row r="846" spans="10:48" x14ac:dyDescent="0.25"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  <c r="AJ846" s="72"/>
      <c r="AK846" s="72"/>
      <c r="AL846" s="72"/>
      <c r="AM846" s="72"/>
      <c r="AN846" s="72"/>
      <c r="AO846" s="72"/>
      <c r="AP846" s="72"/>
      <c r="AQ846" s="72"/>
      <c r="AR846" s="72"/>
      <c r="AS846" s="72"/>
      <c r="AT846" s="72"/>
      <c r="AU846" s="72"/>
      <c r="AV846" s="72"/>
    </row>
    <row r="847" spans="10:48" x14ac:dyDescent="0.25"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  <c r="AJ847" s="72"/>
      <c r="AK847" s="72"/>
      <c r="AL847" s="72"/>
      <c r="AM847" s="72"/>
      <c r="AN847" s="72"/>
      <c r="AO847" s="72"/>
      <c r="AP847" s="72"/>
      <c r="AQ847" s="72"/>
      <c r="AR847" s="72"/>
      <c r="AS847" s="72"/>
      <c r="AT847" s="72"/>
      <c r="AU847" s="72"/>
      <c r="AV847" s="72"/>
    </row>
    <row r="848" spans="10:48" x14ac:dyDescent="0.25"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  <c r="AJ848" s="72"/>
      <c r="AK848" s="72"/>
      <c r="AL848" s="72"/>
      <c r="AM848" s="72"/>
      <c r="AN848" s="72"/>
      <c r="AO848" s="72"/>
      <c r="AP848" s="72"/>
      <c r="AQ848" s="72"/>
      <c r="AR848" s="72"/>
      <c r="AS848" s="72"/>
      <c r="AT848" s="72"/>
      <c r="AU848" s="72"/>
      <c r="AV848" s="72"/>
    </row>
    <row r="849" spans="10:48" x14ac:dyDescent="0.25"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  <c r="AJ849" s="72"/>
      <c r="AK849" s="72"/>
      <c r="AL849" s="72"/>
      <c r="AM849" s="72"/>
      <c r="AN849" s="72"/>
      <c r="AO849" s="72"/>
      <c r="AP849" s="72"/>
      <c r="AQ849" s="72"/>
      <c r="AR849" s="72"/>
      <c r="AS849" s="72"/>
      <c r="AT849" s="72"/>
      <c r="AU849" s="72"/>
      <c r="AV849" s="72"/>
    </row>
    <row r="850" spans="10:48" x14ac:dyDescent="0.25"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  <c r="AJ850" s="72"/>
      <c r="AK850" s="72"/>
      <c r="AL850" s="72"/>
      <c r="AM850" s="72"/>
      <c r="AN850" s="72"/>
      <c r="AO850" s="72"/>
      <c r="AP850" s="72"/>
      <c r="AQ850" s="72"/>
      <c r="AR850" s="72"/>
      <c r="AS850" s="72"/>
      <c r="AT850" s="72"/>
      <c r="AU850" s="72"/>
      <c r="AV850" s="72"/>
    </row>
    <row r="851" spans="10:48" x14ac:dyDescent="0.25"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  <c r="AL851" s="72"/>
      <c r="AM851" s="72"/>
      <c r="AN851" s="72"/>
      <c r="AO851" s="72"/>
      <c r="AP851" s="72"/>
      <c r="AQ851" s="72"/>
      <c r="AR851" s="72"/>
      <c r="AS851" s="72"/>
      <c r="AT851" s="72"/>
      <c r="AU851" s="72"/>
      <c r="AV851" s="72"/>
    </row>
    <row r="852" spans="10:48" x14ac:dyDescent="0.25"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  <c r="AJ852" s="72"/>
      <c r="AK852" s="72"/>
      <c r="AL852" s="72"/>
      <c r="AM852" s="72"/>
      <c r="AN852" s="72"/>
      <c r="AO852" s="72"/>
      <c r="AP852" s="72"/>
      <c r="AQ852" s="72"/>
      <c r="AR852" s="72"/>
      <c r="AS852" s="72"/>
      <c r="AT852" s="72"/>
      <c r="AU852" s="72"/>
      <c r="AV852" s="72"/>
    </row>
    <row r="853" spans="10:48" x14ac:dyDescent="0.25"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  <c r="AJ853" s="72"/>
      <c r="AK853" s="72"/>
      <c r="AL853" s="72"/>
      <c r="AM853" s="72"/>
      <c r="AN853" s="72"/>
      <c r="AO853" s="72"/>
      <c r="AP853" s="72"/>
      <c r="AQ853" s="72"/>
      <c r="AR853" s="72"/>
      <c r="AS853" s="72"/>
      <c r="AT853" s="72"/>
      <c r="AU853" s="72"/>
      <c r="AV853" s="72"/>
    </row>
    <row r="854" spans="10:48" x14ac:dyDescent="0.25"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  <c r="AL854" s="72"/>
      <c r="AM854" s="72"/>
      <c r="AN854" s="72"/>
      <c r="AO854" s="72"/>
      <c r="AP854" s="72"/>
      <c r="AQ854" s="72"/>
      <c r="AR854" s="72"/>
      <c r="AS854" s="72"/>
      <c r="AT854" s="72"/>
      <c r="AU854" s="72"/>
      <c r="AV854" s="72"/>
    </row>
    <row r="855" spans="10:48" x14ac:dyDescent="0.25"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  <c r="AL855" s="72"/>
      <c r="AM855" s="72"/>
      <c r="AN855" s="72"/>
      <c r="AO855" s="72"/>
      <c r="AP855" s="72"/>
      <c r="AQ855" s="72"/>
      <c r="AR855" s="72"/>
      <c r="AS855" s="72"/>
      <c r="AT855" s="72"/>
      <c r="AU855" s="72"/>
      <c r="AV855" s="72"/>
    </row>
    <row r="856" spans="10:48" x14ac:dyDescent="0.25"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  <c r="AJ856" s="72"/>
      <c r="AK856" s="72"/>
      <c r="AL856" s="72"/>
      <c r="AM856" s="72"/>
      <c r="AN856" s="72"/>
      <c r="AO856" s="72"/>
      <c r="AP856" s="72"/>
      <c r="AQ856" s="72"/>
      <c r="AR856" s="72"/>
      <c r="AS856" s="72"/>
      <c r="AT856" s="72"/>
      <c r="AU856" s="72"/>
      <c r="AV856" s="72"/>
    </row>
    <row r="857" spans="10:48" x14ac:dyDescent="0.25"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  <c r="AJ857" s="72"/>
      <c r="AK857" s="72"/>
      <c r="AL857" s="72"/>
      <c r="AM857" s="72"/>
      <c r="AN857" s="72"/>
      <c r="AO857" s="72"/>
      <c r="AP857" s="72"/>
      <c r="AQ857" s="72"/>
      <c r="AR857" s="72"/>
      <c r="AS857" s="72"/>
      <c r="AT857" s="72"/>
      <c r="AU857" s="72"/>
      <c r="AV857" s="72"/>
    </row>
    <row r="858" spans="10:48" x14ac:dyDescent="0.25"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  <c r="AJ858" s="72"/>
      <c r="AK858" s="72"/>
      <c r="AL858" s="72"/>
      <c r="AM858" s="72"/>
      <c r="AN858" s="72"/>
      <c r="AO858" s="72"/>
      <c r="AP858" s="72"/>
      <c r="AQ858" s="72"/>
      <c r="AR858" s="72"/>
      <c r="AS858" s="72"/>
      <c r="AT858" s="72"/>
      <c r="AU858" s="72"/>
      <c r="AV858" s="72"/>
    </row>
    <row r="859" spans="10:48" x14ac:dyDescent="0.25"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  <c r="AJ859" s="72"/>
      <c r="AK859" s="72"/>
      <c r="AL859" s="72"/>
      <c r="AM859" s="72"/>
      <c r="AN859" s="72"/>
      <c r="AO859" s="72"/>
      <c r="AP859" s="72"/>
      <c r="AQ859" s="72"/>
      <c r="AR859" s="72"/>
      <c r="AS859" s="72"/>
      <c r="AT859" s="72"/>
      <c r="AU859" s="72"/>
      <c r="AV859" s="72"/>
    </row>
    <row r="860" spans="10:48" x14ac:dyDescent="0.25"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  <c r="AJ860" s="72"/>
      <c r="AK860" s="72"/>
      <c r="AL860" s="72"/>
      <c r="AM860" s="72"/>
      <c r="AN860" s="72"/>
      <c r="AO860" s="72"/>
      <c r="AP860" s="72"/>
      <c r="AQ860" s="72"/>
      <c r="AR860" s="72"/>
      <c r="AS860" s="72"/>
      <c r="AT860" s="72"/>
      <c r="AU860" s="72"/>
      <c r="AV860" s="72"/>
    </row>
    <row r="861" spans="10:48" x14ac:dyDescent="0.25"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  <c r="AJ861" s="72"/>
      <c r="AK861" s="72"/>
      <c r="AL861" s="72"/>
      <c r="AM861" s="72"/>
      <c r="AN861" s="72"/>
      <c r="AO861" s="72"/>
      <c r="AP861" s="72"/>
      <c r="AQ861" s="72"/>
      <c r="AR861" s="72"/>
      <c r="AS861" s="72"/>
      <c r="AT861" s="72"/>
      <c r="AU861" s="72"/>
      <c r="AV861" s="72"/>
    </row>
    <row r="862" spans="10:48" x14ac:dyDescent="0.25"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  <c r="AQ862" s="72"/>
      <c r="AR862" s="72"/>
      <c r="AS862" s="72"/>
      <c r="AT862" s="72"/>
      <c r="AU862" s="72"/>
      <c r="AV862" s="72"/>
    </row>
    <row r="863" spans="10:48" x14ac:dyDescent="0.25"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</row>
    <row r="864" spans="10:48" x14ac:dyDescent="0.25"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</row>
    <row r="865" spans="10:48" x14ac:dyDescent="0.25"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</row>
    <row r="866" spans="10:48" x14ac:dyDescent="0.25"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</row>
    <row r="867" spans="10:48" x14ac:dyDescent="0.25"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</row>
    <row r="868" spans="10:48" x14ac:dyDescent="0.25"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  <c r="AV868" s="72"/>
    </row>
    <row r="869" spans="10:48" x14ac:dyDescent="0.25"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  <c r="AJ869" s="72"/>
      <c r="AK869" s="72"/>
      <c r="AL869" s="72"/>
      <c r="AM869" s="72"/>
      <c r="AN869" s="72"/>
      <c r="AO869" s="72"/>
      <c r="AP869" s="72"/>
      <c r="AQ869" s="72"/>
      <c r="AR869" s="72"/>
      <c r="AS869" s="72"/>
      <c r="AT869" s="72"/>
      <c r="AU869" s="72"/>
      <c r="AV869" s="72"/>
    </row>
    <row r="870" spans="10:48" x14ac:dyDescent="0.25"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  <c r="AJ870" s="72"/>
      <c r="AK870" s="72"/>
      <c r="AL870" s="72"/>
      <c r="AM870" s="72"/>
      <c r="AN870" s="72"/>
      <c r="AO870" s="72"/>
      <c r="AP870" s="72"/>
      <c r="AQ870" s="72"/>
      <c r="AR870" s="72"/>
      <c r="AS870" s="72"/>
      <c r="AT870" s="72"/>
      <c r="AU870" s="72"/>
      <c r="AV870" s="72"/>
    </row>
    <row r="871" spans="10:48" x14ac:dyDescent="0.25"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  <c r="AJ871" s="72"/>
      <c r="AK871" s="72"/>
      <c r="AL871" s="72"/>
      <c r="AM871" s="72"/>
      <c r="AN871" s="72"/>
      <c r="AO871" s="72"/>
      <c r="AP871" s="72"/>
      <c r="AQ871" s="72"/>
      <c r="AR871" s="72"/>
      <c r="AS871" s="72"/>
      <c r="AT871" s="72"/>
      <c r="AU871" s="72"/>
      <c r="AV871" s="72"/>
    </row>
    <row r="872" spans="10:48" x14ac:dyDescent="0.25"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  <c r="AJ872" s="72"/>
      <c r="AK872" s="72"/>
      <c r="AL872" s="72"/>
      <c r="AM872" s="72"/>
      <c r="AN872" s="72"/>
      <c r="AO872" s="72"/>
      <c r="AP872" s="72"/>
      <c r="AQ872" s="72"/>
      <c r="AR872" s="72"/>
      <c r="AS872" s="72"/>
      <c r="AT872" s="72"/>
      <c r="AU872" s="72"/>
      <c r="AV872" s="72"/>
    </row>
    <row r="873" spans="10:48" x14ac:dyDescent="0.25"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  <c r="AJ873" s="72"/>
      <c r="AK873" s="72"/>
      <c r="AL873" s="72"/>
      <c r="AM873" s="72"/>
      <c r="AN873" s="72"/>
      <c r="AO873" s="72"/>
      <c r="AP873" s="72"/>
      <c r="AQ873" s="72"/>
      <c r="AR873" s="72"/>
      <c r="AS873" s="72"/>
      <c r="AT873" s="72"/>
      <c r="AU873" s="72"/>
      <c r="AV873" s="72"/>
    </row>
    <row r="874" spans="10:48" x14ac:dyDescent="0.25"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  <c r="AJ874" s="72"/>
      <c r="AK874" s="72"/>
      <c r="AL874" s="72"/>
      <c r="AM874" s="72"/>
      <c r="AN874" s="72"/>
      <c r="AO874" s="72"/>
      <c r="AP874" s="72"/>
      <c r="AQ874" s="72"/>
      <c r="AR874" s="72"/>
      <c r="AS874" s="72"/>
      <c r="AT874" s="72"/>
      <c r="AU874" s="72"/>
      <c r="AV874" s="72"/>
    </row>
    <row r="875" spans="10:48" x14ac:dyDescent="0.25"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  <c r="AL875" s="72"/>
      <c r="AM875" s="72"/>
      <c r="AN875" s="72"/>
      <c r="AO875" s="72"/>
      <c r="AP875" s="72"/>
      <c r="AQ875" s="72"/>
      <c r="AR875" s="72"/>
      <c r="AS875" s="72"/>
      <c r="AT875" s="72"/>
      <c r="AU875" s="72"/>
      <c r="AV875" s="72"/>
    </row>
    <row r="876" spans="10:48" x14ac:dyDescent="0.25"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  <c r="AL876" s="72"/>
      <c r="AM876" s="72"/>
      <c r="AN876" s="72"/>
      <c r="AO876" s="72"/>
      <c r="AP876" s="72"/>
      <c r="AQ876" s="72"/>
      <c r="AR876" s="72"/>
      <c r="AS876" s="72"/>
      <c r="AT876" s="72"/>
      <c r="AU876" s="72"/>
      <c r="AV876" s="72"/>
    </row>
    <row r="877" spans="10:48" x14ac:dyDescent="0.25"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  <c r="AL877" s="72"/>
      <c r="AM877" s="72"/>
      <c r="AN877" s="72"/>
      <c r="AO877" s="72"/>
      <c r="AP877" s="72"/>
      <c r="AQ877" s="72"/>
      <c r="AR877" s="72"/>
      <c r="AS877" s="72"/>
      <c r="AT877" s="72"/>
      <c r="AU877" s="72"/>
      <c r="AV877" s="72"/>
    </row>
    <row r="878" spans="10:48" x14ac:dyDescent="0.25"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  <c r="AL878" s="72"/>
      <c r="AM878" s="72"/>
      <c r="AN878" s="72"/>
      <c r="AO878" s="72"/>
      <c r="AP878" s="72"/>
      <c r="AQ878" s="72"/>
      <c r="AR878" s="72"/>
      <c r="AS878" s="72"/>
      <c r="AT878" s="72"/>
      <c r="AU878" s="72"/>
      <c r="AV878" s="72"/>
    </row>
    <row r="879" spans="10:48" x14ac:dyDescent="0.25"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  <c r="AL879" s="72"/>
      <c r="AM879" s="72"/>
      <c r="AN879" s="72"/>
      <c r="AO879" s="72"/>
      <c r="AP879" s="72"/>
      <c r="AQ879" s="72"/>
      <c r="AR879" s="72"/>
      <c r="AS879" s="72"/>
      <c r="AT879" s="72"/>
      <c r="AU879" s="72"/>
      <c r="AV879" s="72"/>
    </row>
    <row r="880" spans="10:48" x14ac:dyDescent="0.25"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  <c r="AL880" s="72"/>
      <c r="AM880" s="72"/>
      <c r="AN880" s="72"/>
      <c r="AO880" s="72"/>
      <c r="AP880" s="72"/>
      <c r="AQ880" s="72"/>
      <c r="AR880" s="72"/>
      <c r="AS880" s="72"/>
      <c r="AT880" s="72"/>
      <c r="AU880" s="72"/>
      <c r="AV880" s="72"/>
    </row>
    <row r="881" spans="10:48" x14ac:dyDescent="0.25"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  <c r="AL881" s="72"/>
      <c r="AM881" s="72"/>
      <c r="AN881" s="72"/>
      <c r="AO881" s="72"/>
      <c r="AP881" s="72"/>
      <c r="AQ881" s="72"/>
      <c r="AR881" s="72"/>
      <c r="AS881" s="72"/>
      <c r="AT881" s="72"/>
      <c r="AU881" s="72"/>
      <c r="AV881" s="72"/>
    </row>
    <row r="882" spans="10:48" x14ac:dyDescent="0.25"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  <c r="AJ882" s="72"/>
      <c r="AK882" s="72"/>
      <c r="AL882" s="72"/>
      <c r="AM882" s="72"/>
      <c r="AN882" s="72"/>
      <c r="AO882" s="72"/>
      <c r="AP882" s="72"/>
      <c r="AQ882" s="72"/>
      <c r="AR882" s="72"/>
      <c r="AS882" s="72"/>
      <c r="AT882" s="72"/>
      <c r="AU882" s="72"/>
      <c r="AV882" s="72"/>
    </row>
    <row r="883" spans="10:48" x14ac:dyDescent="0.25"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  <c r="AJ883" s="72"/>
      <c r="AK883" s="72"/>
      <c r="AL883" s="72"/>
      <c r="AM883" s="72"/>
      <c r="AN883" s="72"/>
      <c r="AO883" s="72"/>
      <c r="AP883" s="72"/>
      <c r="AQ883" s="72"/>
      <c r="AR883" s="72"/>
      <c r="AS883" s="72"/>
      <c r="AT883" s="72"/>
      <c r="AU883" s="72"/>
      <c r="AV883" s="72"/>
    </row>
    <row r="884" spans="10:48" x14ac:dyDescent="0.25"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  <c r="AJ884" s="72"/>
      <c r="AK884" s="72"/>
      <c r="AL884" s="72"/>
      <c r="AM884" s="72"/>
      <c r="AN884" s="72"/>
      <c r="AO884" s="72"/>
      <c r="AP884" s="72"/>
      <c r="AQ884" s="72"/>
      <c r="AR884" s="72"/>
      <c r="AS884" s="72"/>
      <c r="AT884" s="72"/>
      <c r="AU884" s="72"/>
      <c r="AV884" s="72"/>
    </row>
    <row r="885" spans="10:48" x14ac:dyDescent="0.25"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72"/>
      <c r="AL885" s="72"/>
      <c r="AM885" s="72"/>
      <c r="AN885" s="72"/>
      <c r="AO885" s="72"/>
      <c r="AP885" s="72"/>
      <c r="AQ885" s="72"/>
      <c r="AR885" s="72"/>
      <c r="AS885" s="72"/>
      <c r="AT885" s="72"/>
      <c r="AU885" s="72"/>
      <c r="AV885" s="72"/>
    </row>
    <row r="886" spans="10:48" x14ac:dyDescent="0.25"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  <c r="AJ886" s="72"/>
      <c r="AK886" s="72"/>
      <c r="AL886" s="72"/>
      <c r="AM886" s="72"/>
      <c r="AN886" s="72"/>
      <c r="AO886" s="72"/>
      <c r="AP886" s="72"/>
      <c r="AQ886" s="72"/>
      <c r="AR886" s="72"/>
      <c r="AS886" s="72"/>
      <c r="AT886" s="72"/>
      <c r="AU886" s="72"/>
      <c r="AV886" s="72"/>
    </row>
    <row r="887" spans="10:48" x14ac:dyDescent="0.25"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  <c r="AJ887" s="72"/>
      <c r="AK887" s="72"/>
      <c r="AL887" s="72"/>
      <c r="AM887" s="72"/>
      <c r="AN887" s="72"/>
      <c r="AO887" s="72"/>
      <c r="AP887" s="72"/>
      <c r="AQ887" s="72"/>
      <c r="AR887" s="72"/>
      <c r="AS887" s="72"/>
      <c r="AT887" s="72"/>
      <c r="AU887" s="72"/>
      <c r="AV887" s="72"/>
    </row>
    <row r="888" spans="10:48" x14ac:dyDescent="0.25"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  <c r="AJ888" s="72"/>
      <c r="AK888" s="72"/>
      <c r="AL888" s="72"/>
      <c r="AM888" s="72"/>
      <c r="AN888" s="72"/>
      <c r="AO888" s="72"/>
      <c r="AP888" s="72"/>
      <c r="AQ888" s="72"/>
      <c r="AR888" s="72"/>
      <c r="AS888" s="72"/>
      <c r="AT888" s="72"/>
      <c r="AU888" s="72"/>
      <c r="AV888" s="72"/>
    </row>
    <row r="889" spans="10:48" x14ac:dyDescent="0.25"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  <c r="AJ889" s="72"/>
      <c r="AK889" s="72"/>
      <c r="AL889" s="72"/>
      <c r="AM889" s="72"/>
      <c r="AN889" s="72"/>
      <c r="AO889" s="72"/>
      <c r="AP889" s="72"/>
      <c r="AQ889" s="72"/>
      <c r="AR889" s="72"/>
      <c r="AS889" s="72"/>
      <c r="AT889" s="72"/>
      <c r="AU889" s="72"/>
      <c r="AV889" s="72"/>
    </row>
    <row r="890" spans="10:48" x14ac:dyDescent="0.25"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  <c r="AJ890" s="72"/>
      <c r="AK890" s="72"/>
      <c r="AL890" s="72"/>
      <c r="AM890" s="72"/>
      <c r="AN890" s="72"/>
      <c r="AO890" s="72"/>
      <c r="AP890" s="72"/>
      <c r="AQ890" s="72"/>
      <c r="AR890" s="72"/>
      <c r="AS890" s="72"/>
      <c r="AT890" s="72"/>
      <c r="AU890" s="72"/>
      <c r="AV890" s="72"/>
    </row>
    <row r="891" spans="10:48" x14ac:dyDescent="0.25"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  <c r="AQ891" s="72"/>
      <c r="AR891" s="72"/>
      <c r="AS891" s="72"/>
      <c r="AT891" s="72"/>
      <c r="AU891" s="72"/>
      <c r="AV891" s="72"/>
    </row>
    <row r="892" spans="10:48" x14ac:dyDescent="0.25"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</row>
    <row r="893" spans="10:48" x14ac:dyDescent="0.25"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</row>
    <row r="894" spans="10:48" x14ac:dyDescent="0.25"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</row>
    <row r="895" spans="10:48" x14ac:dyDescent="0.25"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</row>
    <row r="896" spans="10:48" x14ac:dyDescent="0.25"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</row>
    <row r="897" spans="10:48" x14ac:dyDescent="0.25"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  <c r="AV897" s="72"/>
    </row>
    <row r="898" spans="10:48" x14ac:dyDescent="0.25"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  <c r="AJ898" s="72"/>
      <c r="AK898" s="72"/>
      <c r="AL898" s="72"/>
      <c r="AM898" s="72"/>
      <c r="AN898" s="72"/>
      <c r="AO898" s="72"/>
      <c r="AP898" s="72"/>
      <c r="AQ898" s="72"/>
      <c r="AR898" s="72"/>
      <c r="AS898" s="72"/>
      <c r="AT898" s="72"/>
      <c r="AU898" s="72"/>
      <c r="AV898" s="72"/>
    </row>
    <row r="899" spans="10:48" x14ac:dyDescent="0.25"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  <c r="AJ899" s="72"/>
      <c r="AK899" s="72"/>
      <c r="AL899" s="72"/>
      <c r="AM899" s="72"/>
      <c r="AN899" s="72"/>
      <c r="AO899" s="72"/>
      <c r="AP899" s="72"/>
      <c r="AQ899" s="72"/>
      <c r="AR899" s="72"/>
      <c r="AS899" s="72"/>
      <c r="AT899" s="72"/>
      <c r="AU899" s="72"/>
      <c r="AV899" s="72"/>
    </row>
    <row r="900" spans="10:48" x14ac:dyDescent="0.25"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  <c r="AJ900" s="72"/>
      <c r="AK900" s="72"/>
      <c r="AL900" s="72"/>
      <c r="AM900" s="72"/>
      <c r="AN900" s="72"/>
      <c r="AO900" s="72"/>
      <c r="AP900" s="72"/>
      <c r="AQ900" s="72"/>
      <c r="AR900" s="72"/>
      <c r="AS900" s="72"/>
      <c r="AT900" s="72"/>
      <c r="AU900" s="72"/>
      <c r="AV900" s="72"/>
    </row>
    <row r="901" spans="10:48" x14ac:dyDescent="0.25"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  <c r="AJ901" s="72"/>
      <c r="AK901" s="72"/>
      <c r="AL901" s="72"/>
      <c r="AM901" s="72"/>
      <c r="AN901" s="72"/>
      <c r="AO901" s="72"/>
      <c r="AP901" s="72"/>
      <c r="AQ901" s="72"/>
      <c r="AR901" s="72"/>
      <c r="AS901" s="72"/>
      <c r="AT901" s="72"/>
      <c r="AU901" s="72"/>
      <c r="AV901" s="72"/>
    </row>
    <row r="902" spans="10:48" x14ac:dyDescent="0.25"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  <c r="AJ902" s="72"/>
      <c r="AK902" s="72"/>
      <c r="AL902" s="72"/>
      <c r="AM902" s="72"/>
      <c r="AN902" s="72"/>
      <c r="AO902" s="72"/>
      <c r="AP902" s="72"/>
      <c r="AQ902" s="72"/>
      <c r="AR902" s="72"/>
      <c r="AS902" s="72"/>
      <c r="AT902" s="72"/>
      <c r="AU902" s="72"/>
      <c r="AV902" s="72"/>
    </row>
    <row r="903" spans="10:48" x14ac:dyDescent="0.25"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  <c r="AJ903" s="72"/>
      <c r="AK903" s="72"/>
      <c r="AL903" s="72"/>
      <c r="AM903" s="72"/>
      <c r="AN903" s="72"/>
      <c r="AO903" s="72"/>
      <c r="AP903" s="72"/>
      <c r="AQ903" s="72"/>
      <c r="AR903" s="72"/>
      <c r="AS903" s="72"/>
      <c r="AT903" s="72"/>
      <c r="AU903" s="72"/>
      <c r="AV903" s="72"/>
    </row>
    <row r="904" spans="10:48" x14ac:dyDescent="0.25"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  <c r="AJ904" s="72"/>
      <c r="AK904" s="72"/>
      <c r="AL904" s="72"/>
      <c r="AM904" s="72"/>
      <c r="AN904" s="72"/>
      <c r="AO904" s="72"/>
      <c r="AP904" s="72"/>
      <c r="AQ904" s="72"/>
      <c r="AR904" s="72"/>
      <c r="AS904" s="72"/>
      <c r="AT904" s="72"/>
      <c r="AU904" s="72"/>
      <c r="AV904" s="72"/>
    </row>
    <row r="905" spans="10:48" x14ac:dyDescent="0.25"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  <c r="AJ905" s="72"/>
      <c r="AK905" s="72"/>
      <c r="AL905" s="72"/>
      <c r="AM905" s="72"/>
      <c r="AN905" s="72"/>
      <c r="AO905" s="72"/>
      <c r="AP905" s="72"/>
      <c r="AQ905" s="72"/>
      <c r="AR905" s="72"/>
      <c r="AS905" s="72"/>
      <c r="AT905" s="72"/>
      <c r="AU905" s="72"/>
      <c r="AV905" s="72"/>
    </row>
    <row r="906" spans="10:48" x14ac:dyDescent="0.25"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  <c r="AJ906" s="72"/>
      <c r="AK906" s="72"/>
      <c r="AL906" s="72"/>
      <c r="AM906" s="72"/>
      <c r="AN906" s="72"/>
      <c r="AO906" s="72"/>
      <c r="AP906" s="72"/>
      <c r="AQ906" s="72"/>
      <c r="AR906" s="72"/>
      <c r="AS906" s="72"/>
      <c r="AT906" s="72"/>
      <c r="AU906" s="72"/>
      <c r="AV906" s="72"/>
    </row>
    <row r="907" spans="10:48" x14ac:dyDescent="0.25"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  <c r="AJ907" s="72"/>
      <c r="AK907" s="72"/>
      <c r="AL907" s="72"/>
      <c r="AM907" s="72"/>
      <c r="AN907" s="72"/>
      <c r="AO907" s="72"/>
      <c r="AP907" s="72"/>
      <c r="AQ907" s="72"/>
      <c r="AR907" s="72"/>
      <c r="AS907" s="72"/>
      <c r="AT907" s="72"/>
      <c r="AU907" s="72"/>
      <c r="AV907" s="72"/>
    </row>
    <row r="908" spans="10:48" x14ac:dyDescent="0.25"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  <c r="AJ908" s="72"/>
      <c r="AK908" s="72"/>
      <c r="AL908" s="72"/>
      <c r="AM908" s="72"/>
      <c r="AN908" s="72"/>
      <c r="AO908" s="72"/>
      <c r="AP908" s="72"/>
      <c r="AQ908" s="72"/>
      <c r="AR908" s="72"/>
      <c r="AS908" s="72"/>
      <c r="AT908" s="72"/>
      <c r="AU908" s="72"/>
      <c r="AV908" s="72"/>
    </row>
    <row r="909" spans="10:48" x14ac:dyDescent="0.25"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  <c r="AJ909" s="72"/>
      <c r="AK909" s="72"/>
      <c r="AL909" s="72"/>
      <c r="AM909" s="72"/>
      <c r="AN909" s="72"/>
      <c r="AO909" s="72"/>
      <c r="AP909" s="72"/>
      <c r="AQ909" s="72"/>
      <c r="AR909" s="72"/>
      <c r="AS909" s="72"/>
      <c r="AT909" s="72"/>
      <c r="AU909" s="72"/>
      <c r="AV909" s="72"/>
    </row>
    <row r="910" spans="10:48" x14ac:dyDescent="0.25"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  <c r="AJ910" s="72"/>
      <c r="AK910" s="72"/>
      <c r="AL910" s="72"/>
      <c r="AM910" s="72"/>
      <c r="AN910" s="72"/>
      <c r="AO910" s="72"/>
      <c r="AP910" s="72"/>
      <c r="AQ910" s="72"/>
      <c r="AR910" s="72"/>
      <c r="AS910" s="72"/>
      <c r="AT910" s="72"/>
      <c r="AU910" s="72"/>
      <c r="AV910" s="72"/>
    </row>
    <row r="911" spans="10:48" x14ac:dyDescent="0.25"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  <c r="AJ911" s="72"/>
      <c r="AK911" s="72"/>
      <c r="AL911" s="72"/>
      <c r="AM911" s="72"/>
      <c r="AN911" s="72"/>
      <c r="AO911" s="72"/>
      <c r="AP911" s="72"/>
      <c r="AQ911" s="72"/>
      <c r="AR911" s="72"/>
      <c r="AS911" s="72"/>
      <c r="AT911" s="72"/>
      <c r="AU911" s="72"/>
      <c r="AV911" s="72"/>
    </row>
    <row r="912" spans="10:48" x14ac:dyDescent="0.25"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  <c r="AJ912" s="72"/>
      <c r="AK912" s="72"/>
      <c r="AL912" s="72"/>
      <c r="AM912" s="72"/>
      <c r="AN912" s="72"/>
      <c r="AO912" s="72"/>
      <c r="AP912" s="72"/>
      <c r="AQ912" s="72"/>
      <c r="AR912" s="72"/>
      <c r="AS912" s="72"/>
      <c r="AT912" s="72"/>
      <c r="AU912" s="72"/>
      <c r="AV912" s="72"/>
    </row>
    <row r="913" spans="10:48" x14ac:dyDescent="0.25"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  <c r="AL913" s="72"/>
      <c r="AM913" s="72"/>
      <c r="AN913" s="72"/>
      <c r="AO913" s="72"/>
      <c r="AP913" s="72"/>
      <c r="AQ913" s="72"/>
      <c r="AR913" s="72"/>
      <c r="AS913" s="72"/>
      <c r="AT913" s="72"/>
      <c r="AU913" s="72"/>
      <c r="AV913" s="72"/>
    </row>
    <row r="914" spans="10:48" x14ac:dyDescent="0.25"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  <c r="AJ914" s="72"/>
      <c r="AK914" s="72"/>
      <c r="AL914" s="72"/>
      <c r="AM914" s="72"/>
      <c r="AN914" s="72"/>
      <c r="AO914" s="72"/>
      <c r="AP914" s="72"/>
      <c r="AQ914" s="72"/>
      <c r="AR914" s="72"/>
      <c r="AS914" s="72"/>
      <c r="AT914" s="72"/>
      <c r="AU914" s="72"/>
      <c r="AV914" s="72"/>
    </row>
    <row r="915" spans="10:48" x14ac:dyDescent="0.25"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  <c r="AJ915" s="72"/>
      <c r="AK915" s="72"/>
      <c r="AL915" s="72"/>
      <c r="AM915" s="72"/>
      <c r="AN915" s="72"/>
      <c r="AO915" s="72"/>
      <c r="AP915" s="72"/>
      <c r="AQ915" s="72"/>
      <c r="AR915" s="72"/>
      <c r="AS915" s="72"/>
      <c r="AT915" s="72"/>
      <c r="AU915" s="72"/>
      <c r="AV915" s="72"/>
    </row>
    <row r="916" spans="10:48" x14ac:dyDescent="0.25"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  <c r="AJ916" s="72"/>
      <c r="AK916" s="72"/>
      <c r="AL916" s="72"/>
      <c r="AM916" s="72"/>
      <c r="AN916" s="72"/>
      <c r="AO916" s="72"/>
      <c r="AP916" s="72"/>
      <c r="AQ916" s="72"/>
      <c r="AR916" s="72"/>
      <c r="AS916" s="72"/>
      <c r="AT916" s="72"/>
      <c r="AU916" s="72"/>
      <c r="AV916" s="72"/>
    </row>
    <row r="917" spans="10:48" x14ac:dyDescent="0.25"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  <c r="AJ917" s="72"/>
      <c r="AK917" s="72"/>
      <c r="AL917" s="72"/>
      <c r="AM917" s="72"/>
      <c r="AN917" s="72"/>
      <c r="AO917" s="72"/>
      <c r="AP917" s="72"/>
      <c r="AQ917" s="72"/>
      <c r="AR917" s="72"/>
      <c r="AS917" s="72"/>
      <c r="AT917" s="72"/>
      <c r="AU917" s="72"/>
      <c r="AV917" s="72"/>
    </row>
    <row r="918" spans="10:48" x14ac:dyDescent="0.25"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  <c r="AJ918" s="72"/>
      <c r="AK918" s="72"/>
      <c r="AL918" s="72"/>
      <c r="AM918" s="72"/>
      <c r="AN918" s="72"/>
      <c r="AO918" s="72"/>
      <c r="AP918" s="72"/>
      <c r="AQ918" s="72"/>
      <c r="AR918" s="72"/>
      <c r="AS918" s="72"/>
      <c r="AT918" s="72"/>
      <c r="AU918" s="72"/>
      <c r="AV918" s="72"/>
    </row>
    <row r="919" spans="10:48" x14ac:dyDescent="0.25"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72"/>
      <c r="AL919" s="72"/>
      <c r="AM919" s="72"/>
      <c r="AN919" s="72"/>
      <c r="AO919" s="72"/>
      <c r="AP919" s="72"/>
      <c r="AQ919" s="72"/>
      <c r="AR919" s="72"/>
      <c r="AS919" s="72"/>
      <c r="AT919" s="72"/>
      <c r="AU919" s="72"/>
      <c r="AV919" s="72"/>
    </row>
    <row r="920" spans="10:48" x14ac:dyDescent="0.25"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  <c r="AQ920" s="72"/>
      <c r="AR920" s="72"/>
      <c r="AS920" s="72"/>
      <c r="AT920" s="72"/>
      <c r="AU920" s="72"/>
      <c r="AV920" s="72"/>
    </row>
    <row r="921" spans="10:48" x14ac:dyDescent="0.25"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</row>
    <row r="922" spans="10:48" x14ac:dyDescent="0.25"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</row>
    <row r="923" spans="10:48" x14ac:dyDescent="0.25"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</row>
    <row r="924" spans="10:48" x14ac:dyDescent="0.25"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</row>
    <row r="925" spans="10:48" x14ac:dyDescent="0.25"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</row>
    <row r="926" spans="10:48" x14ac:dyDescent="0.25"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  <c r="AV926" s="72"/>
    </row>
    <row r="927" spans="10:48" x14ac:dyDescent="0.25"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  <c r="AJ927" s="72"/>
      <c r="AK927" s="72"/>
      <c r="AL927" s="72"/>
      <c r="AM927" s="72"/>
      <c r="AN927" s="72"/>
      <c r="AO927" s="72"/>
      <c r="AP927" s="72"/>
      <c r="AQ927" s="72"/>
      <c r="AR927" s="72"/>
      <c r="AS927" s="72"/>
      <c r="AT927" s="72"/>
      <c r="AU927" s="72"/>
      <c r="AV927" s="72"/>
    </row>
    <row r="928" spans="10:48" x14ac:dyDescent="0.25"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  <c r="AJ928" s="72"/>
      <c r="AK928" s="72"/>
      <c r="AL928" s="72"/>
      <c r="AM928" s="72"/>
      <c r="AN928" s="72"/>
      <c r="AO928" s="72"/>
      <c r="AP928" s="72"/>
      <c r="AQ928" s="72"/>
      <c r="AR928" s="72"/>
      <c r="AS928" s="72"/>
      <c r="AT928" s="72"/>
      <c r="AU928" s="72"/>
      <c r="AV928" s="72"/>
    </row>
    <row r="929" spans="10:48" x14ac:dyDescent="0.25"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  <c r="AJ929" s="72"/>
      <c r="AK929" s="72"/>
      <c r="AL929" s="72"/>
      <c r="AM929" s="72"/>
      <c r="AN929" s="72"/>
      <c r="AO929" s="72"/>
      <c r="AP929" s="72"/>
      <c r="AQ929" s="72"/>
      <c r="AR929" s="72"/>
      <c r="AS929" s="72"/>
      <c r="AT929" s="72"/>
      <c r="AU929" s="72"/>
      <c r="AV929" s="72"/>
    </row>
    <row r="930" spans="10:48" x14ac:dyDescent="0.25"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  <c r="AJ930" s="72"/>
      <c r="AK930" s="72"/>
      <c r="AL930" s="72"/>
      <c r="AM930" s="72"/>
      <c r="AN930" s="72"/>
      <c r="AO930" s="72"/>
      <c r="AP930" s="72"/>
      <c r="AQ930" s="72"/>
      <c r="AR930" s="72"/>
      <c r="AS930" s="72"/>
      <c r="AT930" s="72"/>
      <c r="AU930" s="72"/>
      <c r="AV930" s="72"/>
    </row>
    <row r="931" spans="10:48" x14ac:dyDescent="0.25"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  <c r="AJ931" s="72"/>
      <c r="AK931" s="72"/>
      <c r="AL931" s="72"/>
      <c r="AM931" s="72"/>
      <c r="AN931" s="72"/>
      <c r="AO931" s="72"/>
      <c r="AP931" s="72"/>
      <c r="AQ931" s="72"/>
      <c r="AR931" s="72"/>
      <c r="AS931" s="72"/>
      <c r="AT931" s="72"/>
      <c r="AU931" s="72"/>
      <c r="AV931" s="72"/>
    </row>
    <row r="932" spans="10:48" x14ac:dyDescent="0.25"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  <c r="AJ932" s="72"/>
      <c r="AK932" s="72"/>
      <c r="AL932" s="72"/>
      <c r="AM932" s="72"/>
      <c r="AN932" s="72"/>
      <c r="AO932" s="72"/>
      <c r="AP932" s="72"/>
      <c r="AQ932" s="72"/>
      <c r="AR932" s="72"/>
      <c r="AS932" s="72"/>
      <c r="AT932" s="72"/>
      <c r="AU932" s="72"/>
      <c r="AV932" s="72"/>
    </row>
    <row r="933" spans="10:48" x14ac:dyDescent="0.25"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  <c r="AJ933" s="72"/>
      <c r="AK933" s="72"/>
      <c r="AL933" s="72"/>
      <c r="AM933" s="72"/>
      <c r="AN933" s="72"/>
      <c r="AO933" s="72"/>
      <c r="AP933" s="72"/>
      <c r="AQ933" s="72"/>
      <c r="AR933" s="72"/>
      <c r="AS933" s="72"/>
      <c r="AT933" s="72"/>
      <c r="AU933" s="72"/>
      <c r="AV933" s="72"/>
    </row>
    <row r="934" spans="10:48" x14ac:dyDescent="0.25"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  <c r="AJ934" s="72"/>
      <c r="AK934" s="72"/>
      <c r="AL934" s="72"/>
      <c r="AM934" s="72"/>
      <c r="AN934" s="72"/>
      <c r="AO934" s="72"/>
      <c r="AP934" s="72"/>
      <c r="AQ934" s="72"/>
      <c r="AR934" s="72"/>
      <c r="AS934" s="72"/>
      <c r="AT934" s="72"/>
      <c r="AU934" s="72"/>
      <c r="AV934" s="72"/>
    </row>
    <row r="935" spans="10:48" x14ac:dyDescent="0.25"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  <c r="AL935" s="72"/>
      <c r="AM935" s="72"/>
      <c r="AN935" s="72"/>
      <c r="AO935" s="72"/>
      <c r="AP935" s="72"/>
      <c r="AQ935" s="72"/>
      <c r="AR935" s="72"/>
      <c r="AS935" s="72"/>
      <c r="AT935" s="72"/>
      <c r="AU935" s="72"/>
      <c r="AV935" s="72"/>
    </row>
    <row r="936" spans="10:48" x14ac:dyDescent="0.25"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  <c r="AL936" s="72"/>
      <c r="AM936" s="72"/>
      <c r="AN936" s="72"/>
      <c r="AO936" s="72"/>
      <c r="AP936" s="72"/>
      <c r="AQ936" s="72"/>
      <c r="AR936" s="72"/>
      <c r="AS936" s="72"/>
      <c r="AT936" s="72"/>
      <c r="AU936" s="72"/>
      <c r="AV936" s="72"/>
    </row>
    <row r="937" spans="10:48" x14ac:dyDescent="0.25"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  <c r="AL937" s="72"/>
      <c r="AM937" s="72"/>
      <c r="AN937" s="72"/>
      <c r="AO937" s="72"/>
      <c r="AP937" s="72"/>
      <c r="AQ937" s="72"/>
      <c r="AR937" s="72"/>
      <c r="AS937" s="72"/>
      <c r="AT937" s="72"/>
      <c r="AU937" s="72"/>
      <c r="AV937" s="72"/>
    </row>
    <row r="938" spans="10:48" x14ac:dyDescent="0.25"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  <c r="AL938" s="72"/>
      <c r="AM938" s="72"/>
      <c r="AN938" s="72"/>
      <c r="AO938" s="72"/>
      <c r="AP938" s="72"/>
      <c r="AQ938" s="72"/>
      <c r="AR938" s="72"/>
      <c r="AS938" s="72"/>
      <c r="AT938" s="72"/>
      <c r="AU938" s="72"/>
      <c r="AV938" s="72"/>
    </row>
    <row r="939" spans="10:48" x14ac:dyDescent="0.25"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  <c r="AL939" s="72"/>
      <c r="AM939" s="72"/>
      <c r="AN939" s="72"/>
      <c r="AO939" s="72"/>
      <c r="AP939" s="72"/>
      <c r="AQ939" s="72"/>
      <c r="AR939" s="72"/>
      <c r="AS939" s="72"/>
      <c r="AT939" s="72"/>
      <c r="AU939" s="72"/>
      <c r="AV939" s="72"/>
    </row>
    <row r="940" spans="10:48" x14ac:dyDescent="0.25"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  <c r="AL940" s="72"/>
      <c r="AM940" s="72"/>
      <c r="AN940" s="72"/>
      <c r="AO940" s="72"/>
      <c r="AP940" s="72"/>
      <c r="AQ940" s="72"/>
      <c r="AR940" s="72"/>
      <c r="AS940" s="72"/>
      <c r="AT940" s="72"/>
      <c r="AU940" s="72"/>
      <c r="AV940" s="72"/>
    </row>
    <row r="941" spans="10:48" x14ac:dyDescent="0.25"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  <c r="AL941" s="72"/>
      <c r="AM941" s="72"/>
      <c r="AN941" s="72"/>
      <c r="AO941" s="72"/>
      <c r="AP941" s="72"/>
      <c r="AQ941" s="72"/>
      <c r="AR941" s="72"/>
      <c r="AS941" s="72"/>
      <c r="AT941" s="72"/>
      <c r="AU941" s="72"/>
      <c r="AV941" s="72"/>
    </row>
    <row r="942" spans="10:48" x14ac:dyDescent="0.25"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  <c r="AL942" s="72"/>
      <c r="AM942" s="72"/>
      <c r="AN942" s="72"/>
      <c r="AO942" s="72"/>
      <c r="AP942" s="72"/>
      <c r="AQ942" s="72"/>
      <c r="AR942" s="72"/>
      <c r="AS942" s="72"/>
      <c r="AT942" s="72"/>
      <c r="AU942" s="72"/>
      <c r="AV942" s="72"/>
    </row>
    <row r="943" spans="10:48" x14ac:dyDescent="0.25"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  <c r="AL943" s="72"/>
      <c r="AM943" s="72"/>
      <c r="AN943" s="72"/>
      <c r="AO943" s="72"/>
      <c r="AP943" s="72"/>
      <c r="AQ943" s="72"/>
      <c r="AR943" s="72"/>
      <c r="AS943" s="72"/>
      <c r="AT943" s="72"/>
      <c r="AU943" s="72"/>
      <c r="AV943" s="72"/>
    </row>
    <row r="944" spans="10:48" x14ac:dyDescent="0.25"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  <c r="AL944" s="72"/>
      <c r="AM944" s="72"/>
      <c r="AN944" s="72"/>
      <c r="AO944" s="72"/>
      <c r="AP944" s="72"/>
      <c r="AQ944" s="72"/>
      <c r="AR944" s="72"/>
      <c r="AS944" s="72"/>
      <c r="AT944" s="72"/>
      <c r="AU944" s="72"/>
      <c r="AV944" s="72"/>
    </row>
    <row r="945" spans="10:48" x14ac:dyDescent="0.25"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  <c r="AL945" s="72"/>
      <c r="AM945" s="72"/>
      <c r="AN945" s="72"/>
      <c r="AO945" s="72"/>
      <c r="AP945" s="72"/>
      <c r="AQ945" s="72"/>
      <c r="AR945" s="72"/>
      <c r="AS945" s="72"/>
      <c r="AT945" s="72"/>
      <c r="AU945" s="72"/>
      <c r="AV945" s="72"/>
    </row>
    <row r="946" spans="10:48" x14ac:dyDescent="0.25"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  <c r="AL946" s="72"/>
      <c r="AM946" s="72"/>
      <c r="AN946" s="72"/>
      <c r="AO946" s="72"/>
      <c r="AP946" s="72"/>
      <c r="AQ946" s="72"/>
      <c r="AR946" s="72"/>
      <c r="AS946" s="72"/>
      <c r="AT946" s="72"/>
      <c r="AU946" s="72"/>
      <c r="AV946" s="72"/>
    </row>
    <row r="947" spans="10:48" x14ac:dyDescent="0.25"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  <c r="AL947" s="72"/>
      <c r="AM947" s="72"/>
      <c r="AN947" s="72"/>
      <c r="AO947" s="72"/>
      <c r="AP947" s="72"/>
      <c r="AQ947" s="72"/>
      <c r="AR947" s="72"/>
      <c r="AS947" s="72"/>
      <c r="AT947" s="72"/>
      <c r="AU947" s="72"/>
      <c r="AV947" s="72"/>
    </row>
    <row r="948" spans="10:48" x14ac:dyDescent="0.25"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  <c r="AJ948" s="72"/>
      <c r="AK948" s="72"/>
      <c r="AL948" s="72"/>
      <c r="AM948" s="72"/>
      <c r="AN948" s="72"/>
      <c r="AO948" s="72"/>
      <c r="AP948" s="72"/>
      <c r="AQ948" s="72"/>
      <c r="AR948" s="72"/>
      <c r="AS948" s="72"/>
      <c r="AT948" s="72"/>
      <c r="AU948" s="72"/>
      <c r="AV948" s="72"/>
    </row>
    <row r="949" spans="10:48" x14ac:dyDescent="0.25"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  <c r="AP949" s="72"/>
      <c r="AQ949" s="72"/>
      <c r="AR949" s="72"/>
      <c r="AS949" s="72"/>
      <c r="AT949" s="72"/>
      <c r="AU949" s="72"/>
      <c r="AV949" s="72"/>
    </row>
    <row r="950" spans="10:48" x14ac:dyDescent="0.25"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</row>
    <row r="951" spans="10:48" x14ac:dyDescent="0.25"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</row>
    <row r="952" spans="10:48" x14ac:dyDescent="0.25"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</row>
    <row r="953" spans="10:48" x14ac:dyDescent="0.25"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</row>
    <row r="954" spans="10:48" x14ac:dyDescent="0.25"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</row>
    <row r="955" spans="10:48" x14ac:dyDescent="0.25"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  <c r="AQ955" s="72"/>
      <c r="AR955" s="72"/>
      <c r="AS955" s="72"/>
      <c r="AT955" s="72"/>
      <c r="AU955" s="72"/>
      <c r="AV955" s="72"/>
    </row>
    <row r="956" spans="10:48" x14ac:dyDescent="0.25"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  <c r="AJ956" s="72"/>
      <c r="AK956" s="72"/>
      <c r="AL956" s="72"/>
      <c r="AM956" s="72"/>
      <c r="AN956" s="72"/>
      <c r="AO956" s="72"/>
      <c r="AP956" s="72"/>
      <c r="AQ956" s="72"/>
      <c r="AR956" s="72"/>
      <c r="AS956" s="72"/>
      <c r="AT956" s="72"/>
      <c r="AU956" s="72"/>
      <c r="AV956" s="72"/>
    </row>
    <row r="957" spans="10:48" x14ac:dyDescent="0.25"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  <c r="AJ957" s="72"/>
      <c r="AK957" s="72"/>
      <c r="AL957" s="72"/>
      <c r="AM957" s="72"/>
      <c r="AN957" s="72"/>
      <c r="AO957" s="72"/>
      <c r="AP957" s="72"/>
      <c r="AQ957" s="72"/>
      <c r="AR957" s="72"/>
      <c r="AS957" s="72"/>
      <c r="AT957" s="72"/>
      <c r="AU957" s="72"/>
      <c r="AV957" s="72"/>
    </row>
    <row r="958" spans="10:48" x14ac:dyDescent="0.25"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  <c r="AJ958" s="72"/>
      <c r="AK958" s="72"/>
      <c r="AL958" s="72"/>
      <c r="AM958" s="72"/>
      <c r="AN958" s="72"/>
      <c r="AO958" s="72"/>
      <c r="AP958" s="72"/>
      <c r="AQ958" s="72"/>
      <c r="AR958" s="72"/>
      <c r="AS958" s="72"/>
      <c r="AT958" s="72"/>
      <c r="AU958" s="72"/>
      <c r="AV958" s="72"/>
    </row>
    <row r="959" spans="10:48" x14ac:dyDescent="0.25"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  <c r="AJ959" s="72"/>
      <c r="AK959" s="72"/>
      <c r="AL959" s="72"/>
      <c r="AM959" s="72"/>
      <c r="AN959" s="72"/>
      <c r="AO959" s="72"/>
      <c r="AP959" s="72"/>
      <c r="AQ959" s="72"/>
      <c r="AR959" s="72"/>
      <c r="AS959" s="72"/>
      <c r="AT959" s="72"/>
      <c r="AU959" s="72"/>
      <c r="AV959" s="72"/>
    </row>
    <row r="960" spans="10:48" x14ac:dyDescent="0.25"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  <c r="AJ960" s="72"/>
      <c r="AK960" s="72"/>
      <c r="AL960" s="72"/>
      <c r="AM960" s="72"/>
      <c r="AN960" s="72"/>
      <c r="AO960" s="72"/>
      <c r="AP960" s="72"/>
      <c r="AQ960" s="72"/>
      <c r="AR960" s="72"/>
      <c r="AS960" s="72"/>
      <c r="AT960" s="72"/>
      <c r="AU960" s="72"/>
      <c r="AV960" s="72"/>
    </row>
    <row r="961" spans="10:48" x14ac:dyDescent="0.25"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  <c r="AJ961" s="72"/>
      <c r="AK961" s="72"/>
      <c r="AL961" s="72"/>
      <c r="AM961" s="72"/>
      <c r="AN961" s="72"/>
      <c r="AO961" s="72"/>
      <c r="AP961" s="72"/>
      <c r="AQ961" s="72"/>
      <c r="AR961" s="72"/>
      <c r="AS961" s="72"/>
      <c r="AT961" s="72"/>
      <c r="AU961" s="72"/>
      <c r="AV961" s="72"/>
    </row>
    <row r="962" spans="10:48" x14ac:dyDescent="0.25"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  <c r="AJ962" s="72"/>
      <c r="AK962" s="72"/>
      <c r="AL962" s="72"/>
      <c r="AM962" s="72"/>
      <c r="AN962" s="72"/>
      <c r="AO962" s="72"/>
      <c r="AP962" s="72"/>
      <c r="AQ962" s="72"/>
      <c r="AR962" s="72"/>
      <c r="AS962" s="72"/>
      <c r="AT962" s="72"/>
      <c r="AU962" s="72"/>
      <c r="AV962" s="72"/>
    </row>
    <row r="963" spans="10:48" x14ac:dyDescent="0.25"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  <c r="AJ963" s="72"/>
      <c r="AK963" s="72"/>
      <c r="AL963" s="72"/>
      <c r="AM963" s="72"/>
      <c r="AN963" s="72"/>
      <c r="AO963" s="72"/>
      <c r="AP963" s="72"/>
      <c r="AQ963" s="72"/>
      <c r="AR963" s="72"/>
      <c r="AS963" s="72"/>
      <c r="AT963" s="72"/>
      <c r="AU963" s="72"/>
      <c r="AV963" s="72"/>
    </row>
    <row r="964" spans="10:48" x14ac:dyDescent="0.25"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  <c r="AJ964" s="72"/>
      <c r="AK964" s="72"/>
      <c r="AL964" s="72"/>
      <c r="AM964" s="72"/>
      <c r="AN964" s="72"/>
      <c r="AO964" s="72"/>
      <c r="AP964" s="72"/>
      <c r="AQ964" s="72"/>
      <c r="AR964" s="72"/>
      <c r="AS964" s="72"/>
      <c r="AT964" s="72"/>
      <c r="AU964" s="72"/>
      <c r="AV964" s="72"/>
    </row>
    <row r="965" spans="10:48" x14ac:dyDescent="0.25"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  <c r="AJ965" s="72"/>
      <c r="AK965" s="72"/>
      <c r="AL965" s="72"/>
      <c r="AM965" s="72"/>
      <c r="AN965" s="72"/>
      <c r="AO965" s="72"/>
      <c r="AP965" s="72"/>
      <c r="AQ965" s="72"/>
      <c r="AR965" s="72"/>
      <c r="AS965" s="72"/>
      <c r="AT965" s="72"/>
      <c r="AU965" s="72"/>
      <c r="AV965" s="72"/>
    </row>
    <row r="966" spans="10:48" x14ac:dyDescent="0.25"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  <c r="AJ966" s="72"/>
      <c r="AK966" s="72"/>
      <c r="AL966" s="72"/>
      <c r="AM966" s="72"/>
      <c r="AN966" s="72"/>
      <c r="AO966" s="72"/>
      <c r="AP966" s="72"/>
      <c r="AQ966" s="72"/>
      <c r="AR966" s="72"/>
      <c r="AS966" s="72"/>
      <c r="AT966" s="72"/>
      <c r="AU966" s="72"/>
      <c r="AV966" s="72"/>
    </row>
    <row r="967" spans="10:48" x14ac:dyDescent="0.25"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  <c r="AJ967" s="72"/>
      <c r="AK967" s="72"/>
      <c r="AL967" s="72"/>
      <c r="AM967" s="72"/>
      <c r="AN967" s="72"/>
      <c r="AO967" s="72"/>
      <c r="AP967" s="72"/>
      <c r="AQ967" s="72"/>
      <c r="AR967" s="72"/>
      <c r="AS967" s="72"/>
      <c r="AT967" s="72"/>
      <c r="AU967" s="72"/>
      <c r="AV967" s="72"/>
    </row>
    <row r="968" spans="10:48" x14ac:dyDescent="0.25"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  <c r="AJ968" s="72"/>
      <c r="AK968" s="72"/>
      <c r="AL968" s="72"/>
      <c r="AM968" s="72"/>
      <c r="AN968" s="72"/>
      <c r="AO968" s="72"/>
      <c r="AP968" s="72"/>
      <c r="AQ968" s="72"/>
      <c r="AR968" s="72"/>
      <c r="AS968" s="72"/>
      <c r="AT968" s="72"/>
      <c r="AU968" s="72"/>
      <c r="AV968" s="72"/>
    </row>
    <row r="969" spans="10:48" x14ac:dyDescent="0.25"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  <c r="AJ969" s="72"/>
      <c r="AK969" s="72"/>
      <c r="AL969" s="72"/>
      <c r="AM969" s="72"/>
      <c r="AN969" s="72"/>
      <c r="AO969" s="72"/>
      <c r="AP969" s="72"/>
      <c r="AQ969" s="72"/>
      <c r="AR969" s="72"/>
      <c r="AS969" s="72"/>
      <c r="AT969" s="72"/>
      <c r="AU969" s="72"/>
      <c r="AV969" s="72"/>
    </row>
    <row r="970" spans="10:48" x14ac:dyDescent="0.25"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  <c r="AJ970" s="72"/>
      <c r="AK970" s="72"/>
      <c r="AL970" s="72"/>
      <c r="AM970" s="72"/>
      <c r="AN970" s="72"/>
      <c r="AO970" s="72"/>
      <c r="AP970" s="72"/>
      <c r="AQ970" s="72"/>
      <c r="AR970" s="72"/>
      <c r="AS970" s="72"/>
      <c r="AT970" s="72"/>
      <c r="AU970" s="72"/>
      <c r="AV970" s="72"/>
    </row>
    <row r="971" spans="10:48" x14ac:dyDescent="0.25"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  <c r="AJ971" s="72"/>
      <c r="AK971" s="72"/>
      <c r="AL971" s="72"/>
      <c r="AM971" s="72"/>
      <c r="AN971" s="72"/>
      <c r="AO971" s="72"/>
      <c r="AP971" s="72"/>
      <c r="AQ971" s="72"/>
      <c r="AR971" s="72"/>
      <c r="AS971" s="72"/>
      <c r="AT971" s="72"/>
      <c r="AU971" s="72"/>
      <c r="AV971" s="72"/>
    </row>
    <row r="972" spans="10:48" x14ac:dyDescent="0.25"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  <c r="AJ972" s="72"/>
      <c r="AK972" s="72"/>
      <c r="AL972" s="72"/>
      <c r="AM972" s="72"/>
      <c r="AN972" s="72"/>
      <c r="AO972" s="72"/>
      <c r="AP972" s="72"/>
      <c r="AQ972" s="72"/>
      <c r="AR972" s="72"/>
      <c r="AS972" s="72"/>
      <c r="AT972" s="72"/>
      <c r="AU972" s="72"/>
      <c r="AV972" s="72"/>
    </row>
    <row r="973" spans="10:48" x14ac:dyDescent="0.25"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  <c r="AJ973" s="72"/>
      <c r="AK973" s="72"/>
      <c r="AL973" s="72"/>
      <c r="AM973" s="72"/>
      <c r="AN973" s="72"/>
      <c r="AO973" s="72"/>
      <c r="AP973" s="72"/>
      <c r="AQ973" s="72"/>
      <c r="AR973" s="72"/>
      <c r="AS973" s="72"/>
      <c r="AT973" s="72"/>
      <c r="AU973" s="72"/>
      <c r="AV973" s="72"/>
    </row>
    <row r="974" spans="10:48" x14ac:dyDescent="0.25"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  <c r="AJ974" s="72"/>
      <c r="AK974" s="72"/>
      <c r="AL974" s="72"/>
      <c r="AM974" s="72"/>
      <c r="AN974" s="72"/>
      <c r="AO974" s="72"/>
      <c r="AP974" s="72"/>
      <c r="AQ974" s="72"/>
      <c r="AR974" s="72"/>
      <c r="AS974" s="72"/>
      <c r="AT974" s="72"/>
      <c r="AU974" s="72"/>
      <c r="AV974" s="72"/>
    </row>
    <row r="975" spans="10:48" x14ac:dyDescent="0.25"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  <c r="AJ975" s="72"/>
      <c r="AK975" s="72"/>
      <c r="AL975" s="72"/>
      <c r="AM975" s="72"/>
      <c r="AN975" s="72"/>
      <c r="AO975" s="72"/>
      <c r="AP975" s="72"/>
      <c r="AQ975" s="72"/>
      <c r="AR975" s="72"/>
      <c r="AS975" s="72"/>
      <c r="AT975" s="72"/>
      <c r="AU975" s="72"/>
      <c r="AV975" s="72"/>
    </row>
    <row r="976" spans="10:48" x14ac:dyDescent="0.25"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  <c r="AJ976" s="72"/>
      <c r="AK976" s="72"/>
      <c r="AL976" s="72"/>
      <c r="AM976" s="72"/>
      <c r="AN976" s="72"/>
      <c r="AO976" s="72"/>
      <c r="AP976" s="72"/>
      <c r="AQ976" s="72"/>
      <c r="AR976" s="72"/>
      <c r="AS976" s="72"/>
      <c r="AT976" s="72"/>
      <c r="AU976" s="72"/>
      <c r="AV976" s="72"/>
    </row>
    <row r="977" spans="10:48" x14ac:dyDescent="0.25"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  <c r="AJ977" s="72"/>
      <c r="AK977" s="72"/>
      <c r="AL977" s="72"/>
      <c r="AM977" s="72"/>
      <c r="AN977" s="72"/>
      <c r="AO977" s="72"/>
      <c r="AP977" s="72"/>
      <c r="AQ977" s="72"/>
      <c r="AR977" s="72"/>
      <c r="AS977" s="72"/>
      <c r="AT977" s="72"/>
      <c r="AU977" s="72"/>
      <c r="AV977" s="72"/>
    </row>
    <row r="978" spans="10:48" x14ac:dyDescent="0.25"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  <c r="AP978" s="72"/>
      <c r="AQ978" s="72"/>
      <c r="AR978" s="72"/>
      <c r="AS978" s="72"/>
      <c r="AT978" s="72"/>
      <c r="AU978" s="72"/>
      <c r="AV978" s="72"/>
    </row>
    <row r="979" spans="10:48" x14ac:dyDescent="0.25"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</row>
    <row r="980" spans="10:48" x14ac:dyDescent="0.25"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</row>
    <row r="981" spans="10:48" x14ac:dyDescent="0.25"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</row>
    <row r="982" spans="10:48" x14ac:dyDescent="0.25"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</row>
    <row r="983" spans="10:48" x14ac:dyDescent="0.25"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</row>
    <row r="984" spans="10:48" x14ac:dyDescent="0.25"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  <c r="AQ984" s="72"/>
      <c r="AR984" s="72"/>
      <c r="AS984" s="72"/>
      <c r="AT984" s="72"/>
      <c r="AU984" s="72"/>
      <c r="AV984" s="72"/>
    </row>
    <row r="985" spans="10:48" x14ac:dyDescent="0.25"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  <c r="AJ985" s="72"/>
      <c r="AK985" s="72"/>
      <c r="AL985" s="72"/>
      <c r="AM985" s="72"/>
      <c r="AN985" s="72"/>
      <c r="AO985" s="72"/>
      <c r="AP985" s="72"/>
      <c r="AQ985" s="72"/>
      <c r="AR985" s="72"/>
      <c r="AS985" s="72"/>
      <c r="AT985" s="72"/>
      <c r="AU985" s="72"/>
      <c r="AV985" s="72"/>
    </row>
    <row r="986" spans="10:48" x14ac:dyDescent="0.25"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  <c r="AJ986" s="72"/>
      <c r="AK986" s="72"/>
      <c r="AL986" s="72"/>
      <c r="AM986" s="72"/>
      <c r="AN986" s="72"/>
      <c r="AO986" s="72"/>
      <c r="AP986" s="72"/>
      <c r="AQ986" s="72"/>
      <c r="AR986" s="72"/>
      <c r="AS986" s="72"/>
      <c r="AT986" s="72"/>
      <c r="AU986" s="72"/>
      <c r="AV986" s="72"/>
    </row>
    <row r="987" spans="10:48" x14ac:dyDescent="0.25"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  <c r="AJ987" s="72"/>
      <c r="AK987" s="72"/>
      <c r="AL987" s="72"/>
      <c r="AM987" s="72"/>
      <c r="AN987" s="72"/>
      <c r="AO987" s="72"/>
      <c r="AP987" s="72"/>
      <c r="AQ987" s="72"/>
      <c r="AR987" s="72"/>
      <c r="AS987" s="72"/>
      <c r="AT987" s="72"/>
      <c r="AU987" s="72"/>
      <c r="AV987" s="72"/>
    </row>
    <row r="988" spans="10:48" x14ac:dyDescent="0.25"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  <c r="AJ988" s="72"/>
      <c r="AK988" s="72"/>
      <c r="AL988" s="72"/>
      <c r="AM988" s="72"/>
      <c r="AN988" s="72"/>
      <c r="AO988" s="72"/>
      <c r="AP988" s="72"/>
      <c r="AQ988" s="72"/>
      <c r="AR988" s="72"/>
      <c r="AS988" s="72"/>
      <c r="AT988" s="72"/>
      <c r="AU988" s="72"/>
      <c r="AV988" s="72"/>
    </row>
    <row r="989" spans="10:48" x14ac:dyDescent="0.25"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  <c r="AJ989" s="72"/>
      <c r="AK989" s="72"/>
      <c r="AL989" s="72"/>
      <c r="AM989" s="72"/>
      <c r="AN989" s="72"/>
      <c r="AO989" s="72"/>
      <c r="AP989" s="72"/>
      <c r="AQ989" s="72"/>
      <c r="AR989" s="72"/>
      <c r="AS989" s="72"/>
      <c r="AT989" s="72"/>
      <c r="AU989" s="72"/>
      <c r="AV989" s="72"/>
    </row>
    <row r="990" spans="10:48" x14ac:dyDescent="0.25"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  <c r="AJ990" s="72"/>
      <c r="AK990" s="72"/>
      <c r="AL990" s="72"/>
      <c r="AM990" s="72"/>
      <c r="AN990" s="72"/>
      <c r="AO990" s="72"/>
      <c r="AP990" s="72"/>
      <c r="AQ990" s="72"/>
      <c r="AR990" s="72"/>
      <c r="AS990" s="72"/>
      <c r="AT990" s="72"/>
      <c r="AU990" s="72"/>
      <c r="AV990" s="72"/>
    </row>
    <row r="991" spans="10:48" x14ac:dyDescent="0.25"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  <c r="AJ991" s="72"/>
      <c r="AK991" s="72"/>
      <c r="AL991" s="72"/>
      <c r="AM991" s="72"/>
      <c r="AN991" s="72"/>
      <c r="AO991" s="72"/>
      <c r="AP991" s="72"/>
      <c r="AQ991" s="72"/>
      <c r="AR991" s="72"/>
      <c r="AS991" s="72"/>
      <c r="AT991" s="72"/>
      <c r="AU991" s="72"/>
      <c r="AV991" s="72"/>
    </row>
    <row r="992" spans="10:48" x14ac:dyDescent="0.25"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  <c r="AJ992" s="72"/>
      <c r="AK992" s="72"/>
      <c r="AL992" s="72"/>
      <c r="AM992" s="72"/>
      <c r="AN992" s="72"/>
      <c r="AO992" s="72"/>
      <c r="AP992" s="72"/>
      <c r="AQ992" s="72"/>
      <c r="AR992" s="72"/>
      <c r="AS992" s="72"/>
      <c r="AT992" s="72"/>
      <c r="AU992" s="72"/>
      <c r="AV992" s="72"/>
    </row>
    <row r="993" spans="10:48" x14ac:dyDescent="0.25"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  <c r="AJ993" s="72"/>
      <c r="AK993" s="72"/>
      <c r="AL993" s="72"/>
      <c r="AM993" s="72"/>
      <c r="AN993" s="72"/>
      <c r="AO993" s="72"/>
      <c r="AP993" s="72"/>
      <c r="AQ993" s="72"/>
      <c r="AR993" s="72"/>
      <c r="AS993" s="72"/>
      <c r="AT993" s="72"/>
      <c r="AU993" s="72"/>
      <c r="AV993" s="72"/>
    </row>
    <row r="994" spans="10:48" x14ac:dyDescent="0.25"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  <c r="AJ994" s="72"/>
      <c r="AK994" s="72"/>
      <c r="AL994" s="72"/>
      <c r="AM994" s="72"/>
      <c r="AN994" s="72"/>
      <c r="AO994" s="72"/>
      <c r="AP994" s="72"/>
      <c r="AQ994" s="72"/>
      <c r="AR994" s="72"/>
      <c r="AS994" s="72"/>
      <c r="AT994" s="72"/>
      <c r="AU994" s="72"/>
      <c r="AV994" s="72"/>
    </row>
    <row r="995" spans="10:48" x14ac:dyDescent="0.25"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  <c r="AJ995" s="72"/>
      <c r="AK995" s="72"/>
      <c r="AL995" s="72"/>
      <c r="AM995" s="72"/>
      <c r="AN995" s="72"/>
      <c r="AO995" s="72"/>
      <c r="AP995" s="72"/>
      <c r="AQ995" s="72"/>
      <c r="AR995" s="72"/>
      <c r="AS995" s="72"/>
      <c r="AT995" s="72"/>
      <c r="AU995" s="72"/>
      <c r="AV995" s="72"/>
    </row>
    <row r="996" spans="10:48" x14ac:dyDescent="0.25"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  <c r="AJ996" s="72"/>
      <c r="AK996" s="72"/>
      <c r="AL996" s="72"/>
      <c r="AM996" s="72"/>
      <c r="AN996" s="72"/>
      <c r="AO996" s="72"/>
      <c r="AP996" s="72"/>
      <c r="AQ996" s="72"/>
      <c r="AR996" s="72"/>
      <c r="AS996" s="72"/>
      <c r="AT996" s="72"/>
      <c r="AU996" s="72"/>
      <c r="AV996" s="72"/>
    </row>
    <row r="997" spans="10:48" x14ac:dyDescent="0.25"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  <c r="AJ997" s="72"/>
      <c r="AK997" s="72"/>
      <c r="AL997" s="72"/>
      <c r="AM997" s="72"/>
      <c r="AN997" s="72"/>
      <c r="AO997" s="72"/>
      <c r="AP997" s="72"/>
      <c r="AQ997" s="72"/>
      <c r="AR997" s="72"/>
      <c r="AS997" s="72"/>
      <c r="AT997" s="72"/>
      <c r="AU997" s="72"/>
      <c r="AV997" s="72"/>
    </row>
    <row r="998" spans="10:48" x14ac:dyDescent="0.25"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  <c r="AJ998" s="72"/>
      <c r="AK998" s="72"/>
      <c r="AL998" s="72"/>
      <c r="AM998" s="72"/>
      <c r="AN998" s="72"/>
      <c r="AO998" s="72"/>
      <c r="AP998" s="72"/>
      <c r="AQ998" s="72"/>
      <c r="AR998" s="72"/>
      <c r="AS998" s="72"/>
      <c r="AT998" s="72"/>
      <c r="AU998" s="72"/>
      <c r="AV998" s="72"/>
    </row>
    <row r="999" spans="10:48" x14ac:dyDescent="0.25"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  <c r="AJ999" s="72"/>
      <c r="AK999" s="72"/>
      <c r="AL999" s="72"/>
      <c r="AM999" s="72"/>
      <c r="AN999" s="72"/>
      <c r="AO999" s="72"/>
      <c r="AP999" s="72"/>
      <c r="AQ999" s="72"/>
      <c r="AR999" s="72"/>
      <c r="AS999" s="72"/>
      <c r="AT999" s="72"/>
      <c r="AU999" s="72"/>
      <c r="AV999" s="72"/>
    </row>
    <row r="1000" spans="10:48" x14ac:dyDescent="0.25"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  <c r="AJ1000" s="72"/>
      <c r="AK1000" s="72"/>
      <c r="AL1000" s="72"/>
      <c r="AM1000" s="72"/>
      <c r="AN1000" s="72"/>
      <c r="AO1000" s="72"/>
      <c r="AP1000" s="72"/>
      <c r="AQ1000" s="72"/>
      <c r="AR1000" s="72"/>
      <c r="AS1000" s="72"/>
      <c r="AT1000" s="72"/>
      <c r="AU1000" s="72"/>
      <c r="AV1000" s="72"/>
    </row>
    <row r="1001" spans="10:48" x14ac:dyDescent="0.25"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  <c r="AF1001" s="72"/>
      <c r="AG1001" s="72"/>
      <c r="AH1001" s="72"/>
      <c r="AI1001" s="72"/>
      <c r="AJ1001" s="72"/>
      <c r="AK1001" s="72"/>
      <c r="AL1001" s="72"/>
      <c r="AM1001" s="72"/>
      <c r="AN1001" s="72"/>
      <c r="AO1001" s="72"/>
      <c r="AP1001" s="72"/>
      <c r="AQ1001" s="72"/>
      <c r="AR1001" s="72"/>
      <c r="AS1001" s="72"/>
      <c r="AT1001" s="72"/>
      <c r="AU1001" s="72"/>
      <c r="AV1001" s="72"/>
    </row>
    <row r="1002" spans="10:48" x14ac:dyDescent="0.25"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  <c r="AF1002" s="72"/>
      <c r="AG1002" s="72"/>
      <c r="AH1002" s="72"/>
      <c r="AI1002" s="72"/>
      <c r="AJ1002" s="72"/>
      <c r="AK1002" s="72"/>
      <c r="AL1002" s="72"/>
      <c r="AM1002" s="72"/>
      <c r="AN1002" s="72"/>
      <c r="AO1002" s="72"/>
      <c r="AP1002" s="72"/>
      <c r="AQ1002" s="72"/>
      <c r="AR1002" s="72"/>
      <c r="AS1002" s="72"/>
      <c r="AT1002" s="72"/>
      <c r="AU1002" s="72"/>
      <c r="AV1002" s="72"/>
    </row>
    <row r="1003" spans="10:48" x14ac:dyDescent="0.25"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  <c r="AA1003" s="72"/>
      <c r="AB1003" s="72"/>
      <c r="AC1003" s="72"/>
      <c r="AD1003" s="72"/>
      <c r="AE1003" s="72"/>
      <c r="AF1003" s="72"/>
      <c r="AG1003" s="72"/>
      <c r="AH1003" s="72"/>
      <c r="AI1003" s="72"/>
      <c r="AJ1003" s="72"/>
      <c r="AK1003" s="72"/>
      <c r="AL1003" s="72"/>
      <c r="AM1003" s="72"/>
      <c r="AN1003" s="72"/>
      <c r="AO1003" s="72"/>
      <c r="AP1003" s="72"/>
      <c r="AQ1003" s="72"/>
      <c r="AR1003" s="72"/>
      <c r="AS1003" s="72"/>
      <c r="AT1003" s="72"/>
      <c r="AU1003" s="72"/>
      <c r="AV1003" s="72"/>
    </row>
    <row r="1004" spans="10:48" x14ac:dyDescent="0.25"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  <c r="AA1004" s="72"/>
      <c r="AB1004" s="72"/>
      <c r="AC1004" s="72"/>
      <c r="AD1004" s="72"/>
      <c r="AE1004" s="72"/>
      <c r="AF1004" s="72"/>
      <c r="AG1004" s="72"/>
      <c r="AH1004" s="72"/>
      <c r="AI1004" s="72"/>
      <c r="AJ1004" s="72"/>
      <c r="AK1004" s="72"/>
      <c r="AL1004" s="72"/>
      <c r="AM1004" s="72"/>
      <c r="AN1004" s="72"/>
      <c r="AO1004" s="72"/>
      <c r="AP1004" s="72"/>
      <c r="AQ1004" s="72"/>
      <c r="AR1004" s="72"/>
      <c r="AS1004" s="72"/>
      <c r="AT1004" s="72"/>
      <c r="AU1004" s="72"/>
      <c r="AV1004" s="72"/>
    </row>
    <row r="1005" spans="10:48" x14ac:dyDescent="0.25"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  <c r="AA1005" s="72"/>
      <c r="AB1005" s="72"/>
      <c r="AC1005" s="72"/>
      <c r="AD1005" s="72"/>
      <c r="AE1005" s="72"/>
      <c r="AF1005" s="72"/>
      <c r="AG1005" s="72"/>
      <c r="AH1005" s="72"/>
      <c r="AI1005" s="72"/>
      <c r="AJ1005" s="72"/>
      <c r="AK1005" s="72"/>
      <c r="AL1005" s="72"/>
      <c r="AM1005" s="72"/>
      <c r="AN1005" s="72"/>
      <c r="AO1005" s="72"/>
      <c r="AP1005" s="72"/>
      <c r="AQ1005" s="72"/>
      <c r="AR1005" s="72"/>
      <c r="AS1005" s="72"/>
      <c r="AT1005" s="72"/>
      <c r="AU1005" s="72"/>
      <c r="AV1005" s="72"/>
    </row>
    <row r="1006" spans="10:48" x14ac:dyDescent="0.25">
      <c r="J1006" s="72"/>
      <c r="K1006" s="72"/>
      <c r="L1006" s="72"/>
      <c r="M1006" s="72"/>
      <c r="N1006" s="72"/>
      <c r="O1006" s="72"/>
      <c r="P1006" s="72"/>
      <c r="Q1006" s="72"/>
      <c r="R1006" s="72"/>
      <c r="S1006" s="72"/>
      <c r="T1006" s="72"/>
      <c r="U1006" s="72"/>
      <c r="V1006" s="72"/>
      <c r="W1006" s="72"/>
      <c r="X1006" s="72"/>
      <c r="Y1006" s="72"/>
      <c r="Z1006" s="72"/>
      <c r="AA1006" s="72"/>
      <c r="AB1006" s="72"/>
      <c r="AC1006" s="72"/>
      <c r="AD1006" s="72"/>
      <c r="AE1006" s="72"/>
      <c r="AF1006" s="72"/>
      <c r="AG1006" s="72"/>
      <c r="AH1006" s="72"/>
      <c r="AI1006" s="72"/>
      <c r="AJ1006" s="72"/>
      <c r="AK1006" s="72"/>
      <c r="AL1006" s="72"/>
      <c r="AM1006" s="72"/>
      <c r="AN1006" s="72"/>
      <c r="AO1006" s="72"/>
      <c r="AP1006" s="72"/>
      <c r="AQ1006" s="72"/>
      <c r="AR1006" s="72"/>
      <c r="AS1006" s="72"/>
      <c r="AT1006" s="72"/>
      <c r="AU1006" s="72"/>
      <c r="AV1006" s="72"/>
    </row>
    <row r="1007" spans="10:48" x14ac:dyDescent="0.25">
      <c r="J1007" s="72"/>
      <c r="K1007" s="72"/>
      <c r="L1007" s="72"/>
      <c r="M1007" s="72"/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  <c r="AF1007" s="72"/>
      <c r="AG1007" s="72"/>
      <c r="AH1007" s="72"/>
      <c r="AI1007" s="72"/>
      <c r="AJ1007" s="72"/>
      <c r="AK1007" s="72"/>
      <c r="AL1007" s="72"/>
      <c r="AM1007" s="72"/>
      <c r="AN1007" s="72"/>
      <c r="AO1007" s="72"/>
      <c r="AP1007" s="72"/>
      <c r="AQ1007" s="72"/>
      <c r="AR1007" s="72"/>
      <c r="AS1007" s="72"/>
      <c r="AT1007" s="72"/>
      <c r="AU1007" s="72"/>
      <c r="AV1007" s="72"/>
    </row>
    <row r="1008" spans="10:48" x14ac:dyDescent="0.25">
      <c r="J1008" s="72"/>
      <c r="K1008" s="72"/>
      <c r="L1008" s="72"/>
      <c r="M1008" s="72"/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</row>
    <row r="1009" spans="10:48" x14ac:dyDescent="0.25">
      <c r="J1009" s="72"/>
      <c r="K1009" s="72"/>
      <c r="L1009" s="72"/>
      <c r="M1009" s="72"/>
      <c r="N1009" s="72"/>
      <c r="O1009" s="72"/>
      <c r="P1009" s="72"/>
      <c r="Q1009" s="72"/>
      <c r="R1009" s="72"/>
      <c r="S1009" s="72"/>
      <c r="T1009" s="72"/>
      <c r="U1009" s="72"/>
      <c r="V1009" s="72"/>
      <c r="W1009" s="72"/>
      <c r="X1009" s="72"/>
      <c r="Y1009" s="72"/>
      <c r="Z1009" s="72"/>
      <c r="AA1009" s="72"/>
      <c r="AB1009" s="72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</row>
    <row r="1010" spans="10:48" x14ac:dyDescent="0.25">
      <c r="J1010" s="72"/>
      <c r="K1010" s="72"/>
      <c r="L1010" s="72"/>
      <c r="M1010" s="72"/>
      <c r="N1010" s="72"/>
      <c r="O1010" s="72"/>
      <c r="P1010" s="72"/>
      <c r="Q1010" s="72"/>
      <c r="R1010" s="72"/>
      <c r="S1010" s="72"/>
      <c r="T1010" s="72"/>
      <c r="U1010" s="72"/>
      <c r="V1010" s="72"/>
      <c r="W1010" s="72"/>
      <c r="X1010" s="72"/>
      <c r="Y1010" s="72"/>
      <c r="Z1010" s="72"/>
      <c r="AA1010" s="72"/>
      <c r="AB1010" s="72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</row>
    <row r="1011" spans="10:48" x14ac:dyDescent="0.25">
      <c r="J1011" s="72"/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  <c r="U1011" s="72"/>
      <c r="V1011" s="72"/>
      <c r="W1011" s="72"/>
      <c r="X1011" s="72"/>
      <c r="Y1011" s="72"/>
      <c r="Z1011" s="72"/>
      <c r="AA1011" s="72"/>
      <c r="AB1011" s="72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</row>
    <row r="1012" spans="10:48" x14ac:dyDescent="0.25">
      <c r="J1012" s="72"/>
      <c r="K1012" s="72"/>
      <c r="L1012" s="72"/>
      <c r="M1012" s="72"/>
      <c r="N1012" s="72"/>
      <c r="O1012" s="72"/>
      <c r="P1012" s="72"/>
      <c r="Q1012" s="72"/>
      <c r="R1012" s="72"/>
      <c r="S1012" s="72"/>
      <c r="T1012" s="72"/>
      <c r="U1012" s="72"/>
      <c r="V1012" s="72"/>
      <c r="W1012" s="72"/>
      <c r="X1012" s="72"/>
      <c r="Y1012" s="72"/>
      <c r="Z1012" s="72"/>
      <c r="AA1012" s="72"/>
      <c r="AB1012" s="72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</row>
    <row r="1013" spans="10:48" x14ac:dyDescent="0.25">
      <c r="J1013" s="72"/>
      <c r="K1013" s="72"/>
      <c r="L1013" s="72"/>
      <c r="M1013" s="72"/>
      <c r="N1013" s="72"/>
      <c r="O1013" s="72"/>
      <c r="P1013" s="72"/>
      <c r="Q1013" s="72"/>
      <c r="R1013" s="72"/>
      <c r="S1013" s="72"/>
      <c r="T1013" s="72"/>
      <c r="U1013" s="72"/>
      <c r="V1013" s="72"/>
      <c r="W1013" s="72"/>
      <c r="X1013" s="72"/>
      <c r="Y1013" s="72"/>
      <c r="Z1013" s="72"/>
      <c r="AA1013" s="72"/>
      <c r="AB1013" s="72"/>
      <c r="AC1013" s="72"/>
      <c r="AD1013" s="72"/>
      <c r="AE1013" s="72"/>
      <c r="AF1013" s="72"/>
      <c r="AG1013" s="72"/>
      <c r="AH1013" s="72"/>
      <c r="AI1013" s="72"/>
      <c r="AJ1013" s="72"/>
      <c r="AK1013" s="72"/>
      <c r="AL1013" s="72"/>
      <c r="AM1013" s="72"/>
      <c r="AN1013" s="72"/>
      <c r="AO1013" s="72"/>
      <c r="AP1013" s="72"/>
      <c r="AQ1013" s="72"/>
      <c r="AR1013" s="72"/>
      <c r="AS1013" s="72"/>
      <c r="AT1013" s="72"/>
      <c r="AU1013" s="72"/>
      <c r="AV1013" s="72"/>
    </row>
    <row r="1014" spans="10:48" x14ac:dyDescent="0.25">
      <c r="J1014" s="72"/>
      <c r="K1014" s="72"/>
      <c r="L1014" s="72"/>
      <c r="M1014" s="72"/>
      <c r="N1014" s="72"/>
      <c r="O1014" s="72"/>
      <c r="P1014" s="72"/>
      <c r="Q1014" s="72"/>
      <c r="R1014" s="72"/>
      <c r="S1014" s="72"/>
      <c r="T1014" s="72"/>
      <c r="U1014" s="72"/>
      <c r="V1014" s="72"/>
      <c r="W1014" s="72"/>
      <c r="X1014" s="72"/>
      <c r="Y1014" s="72"/>
      <c r="Z1014" s="72"/>
      <c r="AA1014" s="72"/>
      <c r="AB1014" s="72"/>
      <c r="AC1014" s="72"/>
      <c r="AD1014" s="72"/>
      <c r="AE1014" s="72"/>
      <c r="AF1014" s="72"/>
      <c r="AG1014" s="72"/>
      <c r="AH1014" s="72"/>
      <c r="AI1014" s="72"/>
      <c r="AJ1014" s="72"/>
      <c r="AK1014" s="72"/>
      <c r="AL1014" s="72"/>
      <c r="AM1014" s="72"/>
      <c r="AN1014" s="72"/>
      <c r="AO1014" s="72"/>
      <c r="AP1014" s="72"/>
      <c r="AQ1014" s="72"/>
      <c r="AR1014" s="72"/>
      <c r="AS1014" s="72"/>
      <c r="AT1014" s="72"/>
      <c r="AU1014" s="72"/>
      <c r="AV1014" s="72"/>
    </row>
    <row r="1015" spans="10:48" x14ac:dyDescent="0.25">
      <c r="J1015" s="72"/>
      <c r="K1015" s="72"/>
      <c r="L1015" s="72"/>
      <c r="M1015" s="72"/>
      <c r="N1015" s="72"/>
      <c r="O1015" s="72"/>
      <c r="P1015" s="72"/>
      <c r="Q1015" s="72"/>
      <c r="R1015" s="72"/>
      <c r="S1015" s="72"/>
      <c r="T1015" s="72"/>
      <c r="U1015" s="72"/>
      <c r="V1015" s="72"/>
      <c r="W1015" s="72"/>
      <c r="X1015" s="72"/>
      <c r="Y1015" s="72"/>
      <c r="Z1015" s="72"/>
      <c r="AA1015" s="72"/>
      <c r="AB1015" s="72"/>
      <c r="AC1015" s="72"/>
      <c r="AD1015" s="72"/>
      <c r="AE1015" s="72"/>
      <c r="AF1015" s="72"/>
      <c r="AG1015" s="72"/>
      <c r="AH1015" s="72"/>
      <c r="AI1015" s="72"/>
      <c r="AJ1015" s="72"/>
      <c r="AK1015" s="72"/>
      <c r="AL1015" s="72"/>
      <c r="AM1015" s="72"/>
      <c r="AN1015" s="72"/>
      <c r="AO1015" s="72"/>
      <c r="AP1015" s="72"/>
      <c r="AQ1015" s="72"/>
      <c r="AR1015" s="72"/>
      <c r="AS1015" s="72"/>
      <c r="AT1015" s="72"/>
      <c r="AU1015" s="72"/>
      <c r="AV1015" s="72"/>
    </row>
    <row r="1016" spans="10:48" x14ac:dyDescent="0.25">
      <c r="J1016" s="72"/>
      <c r="K1016" s="72"/>
      <c r="L1016" s="72"/>
      <c r="M1016" s="72"/>
      <c r="N1016" s="72"/>
      <c r="O1016" s="72"/>
      <c r="P1016" s="72"/>
      <c r="Q1016" s="72"/>
      <c r="R1016" s="72"/>
      <c r="S1016" s="72"/>
      <c r="T1016" s="72"/>
      <c r="U1016" s="72"/>
      <c r="V1016" s="72"/>
      <c r="W1016" s="72"/>
      <c r="X1016" s="72"/>
      <c r="Y1016" s="72"/>
      <c r="Z1016" s="72"/>
      <c r="AA1016" s="72"/>
      <c r="AB1016" s="72"/>
      <c r="AC1016" s="72"/>
      <c r="AD1016" s="72"/>
      <c r="AE1016" s="72"/>
      <c r="AF1016" s="72"/>
      <c r="AG1016" s="72"/>
      <c r="AH1016" s="72"/>
      <c r="AI1016" s="72"/>
      <c r="AJ1016" s="72"/>
      <c r="AK1016" s="72"/>
      <c r="AL1016" s="72"/>
      <c r="AM1016" s="72"/>
      <c r="AN1016" s="72"/>
      <c r="AO1016" s="72"/>
      <c r="AP1016" s="72"/>
      <c r="AQ1016" s="72"/>
      <c r="AR1016" s="72"/>
      <c r="AS1016" s="72"/>
      <c r="AT1016" s="72"/>
      <c r="AU1016" s="72"/>
      <c r="AV1016" s="72"/>
    </row>
    <row r="1017" spans="10:48" x14ac:dyDescent="0.25">
      <c r="J1017" s="72"/>
      <c r="K1017" s="72"/>
      <c r="L1017" s="72"/>
      <c r="M1017" s="72"/>
      <c r="N1017" s="72"/>
      <c r="O1017" s="72"/>
      <c r="P1017" s="72"/>
      <c r="Q1017" s="72"/>
      <c r="R1017" s="72"/>
      <c r="S1017" s="72"/>
      <c r="T1017" s="72"/>
      <c r="U1017" s="72"/>
      <c r="V1017" s="72"/>
      <c r="W1017" s="72"/>
      <c r="X1017" s="72"/>
      <c r="Y1017" s="72"/>
      <c r="Z1017" s="72"/>
      <c r="AA1017" s="72"/>
      <c r="AB1017" s="72"/>
      <c r="AC1017" s="72"/>
      <c r="AD1017" s="72"/>
      <c r="AE1017" s="72"/>
      <c r="AF1017" s="72"/>
      <c r="AG1017" s="72"/>
      <c r="AH1017" s="72"/>
      <c r="AI1017" s="72"/>
      <c r="AJ1017" s="72"/>
      <c r="AK1017" s="72"/>
      <c r="AL1017" s="72"/>
      <c r="AM1017" s="72"/>
      <c r="AN1017" s="72"/>
      <c r="AO1017" s="72"/>
      <c r="AP1017" s="72"/>
      <c r="AQ1017" s="72"/>
      <c r="AR1017" s="72"/>
      <c r="AS1017" s="72"/>
      <c r="AT1017" s="72"/>
      <c r="AU1017" s="72"/>
      <c r="AV1017" s="72"/>
    </row>
    <row r="1018" spans="10:48" x14ac:dyDescent="0.25">
      <c r="J1018" s="72"/>
      <c r="K1018" s="72"/>
      <c r="L1018" s="72"/>
      <c r="M1018" s="72"/>
      <c r="N1018" s="72"/>
      <c r="O1018" s="72"/>
      <c r="P1018" s="72"/>
      <c r="Q1018" s="72"/>
      <c r="R1018" s="72"/>
      <c r="S1018" s="72"/>
      <c r="T1018" s="72"/>
      <c r="U1018" s="72"/>
      <c r="V1018" s="72"/>
      <c r="W1018" s="72"/>
      <c r="X1018" s="72"/>
      <c r="Y1018" s="72"/>
      <c r="Z1018" s="72"/>
      <c r="AA1018" s="72"/>
      <c r="AB1018" s="72"/>
      <c r="AC1018" s="72"/>
      <c r="AD1018" s="72"/>
      <c r="AE1018" s="72"/>
      <c r="AF1018" s="72"/>
      <c r="AG1018" s="72"/>
      <c r="AH1018" s="72"/>
      <c r="AI1018" s="72"/>
      <c r="AJ1018" s="72"/>
      <c r="AK1018" s="72"/>
      <c r="AL1018" s="72"/>
      <c r="AM1018" s="72"/>
      <c r="AN1018" s="72"/>
      <c r="AO1018" s="72"/>
      <c r="AP1018" s="72"/>
      <c r="AQ1018" s="72"/>
      <c r="AR1018" s="72"/>
      <c r="AS1018" s="72"/>
      <c r="AT1018" s="72"/>
      <c r="AU1018" s="72"/>
      <c r="AV1018" s="72"/>
    </row>
    <row r="1019" spans="10:48" x14ac:dyDescent="0.25">
      <c r="J1019" s="72"/>
      <c r="K1019" s="72"/>
      <c r="L1019" s="72"/>
      <c r="M1019" s="72"/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  <c r="Z1019" s="72"/>
      <c r="AA1019" s="72"/>
      <c r="AB1019" s="72"/>
      <c r="AC1019" s="72"/>
      <c r="AD1019" s="72"/>
      <c r="AE1019" s="72"/>
      <c r="AF1019" s="72"/>
      <c r="AG1019" s="72"/>
      <c r="AH1019" s="72"/>
      <c r="AI1019" s="72"/>
      <c r="AJ1019" s="72"/>
      <c r="AK1019" s="72"/>
      <c r="AL1019" s="72"/>
      <c r="AM1019" s="72"/>
      <c r="AN1019" s="72"/>
      <c r="AO1019" s="72"/>
      <c r="AP1019" s="72"/>
      <c r="AQ1019" s="72"/>
      <c r="AR1019" s="72"/>
      <c r="AS1019" s="72"/>
      <c r="AT1019" s="72"/>
      <c r="AU1019" s="72"/>
      <c r="AV1019" s="72"/>
    </row>
    <row r="1020" spans="10:48" x14ac:dyDescent="0.25">
      <c r="J1020" s="72"/>
      <c r="K1020" s="72"/>
      <c r="L1020" s="72"/>
      <c r="M1020" s="72"/>
      <c r="N1020" s="72"/>
      <c r="O1020" s="72"/>
      <c r="P1020" s="72"/>
      <c r="Q1020" s="72"/>
      <c r="R1020" s="72"/>
      <c r="S1020" s="72"/>
      <c r="T1020" s="72"/>
      <c r="U1020" s="72"/>
      <c r="V1020" s="72"/>
      <c r="W1020" s="72"/>
      <c r="X1020" s="72"/>
      <c r="Y1020" s="72"/>
      <c r="Z1020" s="72"/>
      <c r="AA1020" s="72"/>
      <c r="AB1020" s="72"/>
      <c r="AC1020" s="72"/>
      <c r="AD1020" s="72"/>
      <c r="AE1020" s="72"/>
      <c r="AF1020" s="72"/>
      <c r="AG1020" s="72"/>
      <c r="AH1020" s="72"/>
      <c r="AI1020" s="72"/>
      <c r="AJ1020" s="72"/>
      <c r="AK1020" s="72"/>
      <c r="AL1020" s="72"/>
      <c r="AM1020" s="72"/>
      <c r="AN1020" s="72"/>
      <c r="AO1020" s="72"/>
      <c r="AP1020" s="72"/>
      <c r="AQ1020" s="72"/>
      <c r="AR1020" s="72"/>
      <c r="AS1020" s="72"/>
      <c r="AT1020" s="72"/>
      <c r="AU1020" s="72"/>
      <c r="AV1020" s="72"/>
    </row>
    <row r="1021" spans="10:48" x14ac:dyDescent="0.25">
      <c r="J1021" s="72"/>
      <c r="K1021" s="72"/>
      <c r="L1021" s="72"/>
      <c r="M1021" s="72"/>
      <c r="N1021" s="72"/>
      <c r="O1021" s="72"/>
      <c r="P1021" s="72"/>
      <c r="Q1021" s="72"/>
      <c r="R1021" s="72"/>
      <c r="S1021" s="72"/>
      <c r="T1021" s="72"/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  <c r="AF1021" s="72"/>
      <c r="AG1021" s="72"/>
      <c r="AH1021" s="72"/>
      <c r="AI1021" s="72"/>
      <c r="AJ1021" s="72"/>
      <c r="AK1021" s="72"/>
      <c r="AL1021" s="72"/>
      <c r="AM1021" s="72"/>
      <c r="AN1021" s="72"/>
      <c r="AO1021" s="72"/>
      <c r="AP1021" s="72"/>
      <c r="AQ1021" s="72"/>
      <c r="AR1021" s="72"/>
      <c r="AS1021" s="72"/>
      <c r="AT1021" s="72"/>
      <c r="AU1021" s="72"/>
      <c r="AV1021" s="72"/>
    </row>
    <row r="1022" spans="10:48" x14ac:dyDescent="0.25">
      <c r="J1022" s="72"/>
      <c r="K1022" s="72"/>
      <c r="L1022" s="72"/>
      <c r="M1022" s="72"/>
      <c r="N1022" s="72"/>
      <c r="O1022" s="72"/>
      <c r="P1022" s="72"/>
      <c r="Q1022" s="72"/>
      <c r="R1022" s="72"/>
      <c r="S1022" s="72"/>
      <c r="T1022" s="72"/>
      <c r="U1022" s="72"/>
      <c r="V1022" s="72"/>
      <c r="W1022" s="72"/>
      <c r="X1022" s="72"/>
      <c r="Y1022" s="72"/>
      <c r="Z1022" s="72"/>
      <c r="AA1022" s="72"/>
      <c r="AB1022" s="72"/>
      <c r="AC1022" s="72"/>
      <c r="AD1022" s="72"/>
      <c r="AE1022" s="72"/>
      <c r="AF1022" s="72"/>
      <c r="AG1022" s="72"/>
      <c r="AH1022" s="72"/>
      <c r="AI1022" s="72"/>
      <c r="AJ1022" s="72"/>
      <c r="AK1022" s="72"/>
      <c r="AL1022" s="72"/>
      <c r="AM1022" s="72"/>
      <c r="AN1022" s="72"/>
      <c r="AO1022" s="72"/>
      <c r="AP1022" s="72"/>
      <c r="AQ1022" s="72"/>
      <c r="AR1022" s="72"/>
      <c r="AS1022" s="72"/>
      <c r="AT1022" s="72"/>
      <c r="AU1022" s="72"/>
      <c r="AV1022" s="72"/>
    </row>
    <row r="1023" spans="10:48" x14ac:dyDescent="0.25">
      <c r="J1023" s="72"/>
      <c r="K1023" s="72"/>
      <c r="L1023" s="72"/>
      <c r="M1023" s="72"/>
      <c r="N1023" s="72"/>
      <c r="O1023" s="72"/>
      <c r="P1023" s="72"/>
      <c r="Q1023" s="72"/>
      <c r="R1023" s="72"/>
      <c r="S1023" s="72"/>
      <c r="T1023" s="72"/>
      <c r="U1023" s="72"/>
      <c r="V1023" s="72"/>
      <c r="W1023" s="72"/>
      <c r="X1023" s="72"/>
      <c r="Y1023" s="72"/>
      <c r="Z1023" s="72"/>
      <c r="AA1023" s="72"/>
      <c r="AB1023" s="72"/>
      <c r="AC1023" s="72"/>
      <c r="AD1023" s="72"/>
      <c r="AE1023" s="72"/>
      <c r="AF1023" s="72"/>
      <c r="AG1023" s="72"/>
      <c r="AH1023" s="72"/>
      <c r="AI1023" s="72"/>
      <c r="AJ1023" s="72"/>
      <c r="AK1023" s="72"/>
      <c r="AL1023" s="72"/>
      <c r="AM1023" s="72"/>
      <c r="AN1023" s="72"/>
      <c r="AO1023" s="72"/>
      <c r="AP1023" s="72"/>
      <c r="AQ1023" s="72"/>
      <c r="AR1023" s="72"/>
      <c r="AS1023" s="72"/>
      <c r="AT1023" s="72"/>
      <c r="AU1023" s="72"/>
      <c r="AV1023" s="72"/>
    </row>
    <row r="1024" spans="10:48" x14ac:dyDescent="0.25">
      <c r="J1024" s="72"/>
      <c r="K1024" s="72"/>
      <c r="L1024" s="72"/>
      <c r="M1024" s="72"/>
      <c r="N1024" s="72"/>
      <c r="O1024" s="72"/>
      <c r="P1024" s="72"/>
      <c r="Q1024" s="72"/>
      <c r="R1024" s="72"/>
      <c r="S1024" s="72"/>
      <c r="T1024" s="72"/>
      <c r="U1024" s="72"/>
      <c r="V1024" s="72"/>
      <c r="W1024" s="72"/>
      <c r="X1024" s="72"/>
      <c r="Y1024" s="72"/>
      <c r="Z1024" s="72"/>
      <c r="AA1024" s="72"/>
      <c r="AB1024" s="72"/>
      <c r="AC1024" s="72"/>
      <c r="AD1024" s="72"/>
      <c r="AE1024" s="72"/>
      <c r="AF1024" s="72"/>
      <c r="AG1024" s="72"/>
      <c r="AH1024" s="72"/>
      <c r="AI1024" s="72"/>
      <c r="AJ1024" s="72"/>
      <c r="AK1024" s="72"/>
      <c r="AL1024" s="72"/>
      <c r="AM1024" s="72"/>
      <c r="AN1024" s="72"/>
      <c r="AO1024" s="72"/>
      <c r="AP1024" s="72"/>
      <c r="AQ1024" s="72"/>
      <c r="AR1024" s="72"/>
      <c r="AS1024" s="72"/>
      <c r="AT1024" s="72"/>
      <c r="AU1024" s="72"/>
      <c r="AV1024" s="72"/>
    </row>
    <row r="1025" spans="10:48" x14ac:dyDescent="0.25">
      <c r="J1025" s="72"/>
      <c r="K1025" s="72"/>
      <c r="L1025" s="72"/>
      <c r="M1025" s="72"/>
      <c r="N1025" s="72"/>
      <c r="O1025" s="72"/>
      <c r="P1025" s="72"/>
      <c r="Q1025" s="72"/>
      <c r="R1025" s="72"/>
      <c r="S1025" s="72"/>
      <c r="T1025" s="72"/>
      <c r="U1025" s="72"/>
      <c r="V1025" s="72"/>
      <c r="W1025" s="72"/>
      <c r="X1025" s="72"/>
      <c r="Y1025" s="72"/>
      <c r="Z1025" s="72"/>
      <c r="AA1025" s="72"/>
      <c r="AB1025" s="72"/>
      <c r="AC1025" s="72"/>
      <c r="AD1025" s="72"/>
      <c r="AE1025" s="72"/>
      <c r="AF1025" s="72"/>
      <c r="AG1025" s="72"/>
      <c r="AH1025" s="72"/>
      <c r="AI1025" s="72"/>
      <c r="AJ1025" s="72"/>
      <c r="AK1025" s="72"/>
      <c r="AL1025" s="72"/>
      <c r="AM1025" s="72"/>
      <c r="AN1025" s="72"/>
      <c r="AO1025" s="72"/>
      <c r="AP1025" s="72"/>
      <c r="AQ1025" s="72"/>
      <c r="AR1025" s="72"/>
      <c r="AS1025" s="72"/>
      <c r="AT1025" s="72"/>
      <c r="AU1025" s="72"/>
      <c r="AV1025" s="72"/>
    </row>
    <row r="1026" spans="10:48" x14ac:dyDescent="0.25">
      <c r="J1026" s="72"/>
      <c r="K1026" s="72"/>
      <c r="L1026" s="72"/>
      <c r="M1026" s="72"/>
      <c r="N1026" s="72"/>
      <c r="O1026" s="72"/>
      <c r="P1026" s="72"/>
      <c r="Q1026" s="72"/>
      <c r="R1026" s="72"/>
      <c r="S1026" s="72"/>
      <c r="T1026" s="72"/>
      <c r="U1026" s="72"/>
      <c r="V1026" s="72"/>
      <c r="W1026" s="72"/>
      <c r="X1026" s="72"/>
      <c r="Y1026" s="72"/>
      <c r="Z1026" s="72"/>
      <c r="AA1026" s="72"/>
      <c r="AB1026" s="72"/>
      <c r="AC1026" s="72"/>
      <c r="AD1026" s="72"/>
      <c r="AE1026" s="72"/>
      <c r="AF1026" s="72"/>
      <c r="AG1026" s="72"/>
      <c r="AH1026" s="72"/>
      <c r="AI1026" s="72"/>
      <c r="AJ1026" s="72"/>
      <c r="AK1026" s="72"/>
      <c r="AL1026" s="72"/>
      <c r="AM1026" s="72"/>
      <c r="AN1026" s="72"/>
      <c r="AO1026" s="72"/>
      <c r="AP1026" s="72"/>
      <c r="AQ1026" s="72"/>
      <c r="AR1026" s="72"/>
      <c r="AS1026" s="72"/>
      <c r="AT1026" s="72"/>
      <c r="AU1026" s="72"/>
      <c r="AV1026" s="72"/>
    </row>
    <row r="1027" spans="10:48" x14ac:dyDescent="0.25">
      <c r="J1027" s="72"/>
      <c r="K1027" s="72"/>
      <c r="L1027" s="72"/>
      <c r="M1027" s="72"/>
      <c r="N1027" s="72"/>
      <c r="O1027" s="72"/>
      <c r="P1027" s="72"/>
      <c r="Q1027" s="72"/>
      <c r="R1027" s="72"/>
      <c r="S1027" s="72"/>
      <c r="T1027" s="72"/>
      <c r="U1027" s="72"/>
      <c r="V1027" s="72"/>
      <c r="W1027" s="72"/>
      <c r="X1027" s="72"/>
      <c r="Y1027" s="72"/>
      <c r="Z1027" s="72"/>
      <c r="AA1027" s="72"/>
      <c r="AB1027" s="72"/>
      <c r="AC1027" s="72"/>
      <c r="AD1027" s="72"/>
      <c r="AE1027" s="72"/>
      <c r="AF1027" s="72"/>
      <c r="AG1027" s="72"/>
      <c r="AH1027" s="72"/>
      <c r="AI1027" s="72"/>
      <c r="AJ1027" s="72"/>
      <c r="AK1027" s="72"/>
      <c r="AL1027" s="72"/>
      <c r="AM1027" s="72"/>
      <c r="AN1027" s="72"/>
      <c r="AO1027" s="72"/>
      <c r="AP1027" s="72"/>
      <c r="AQ1027" s="72"/>
      <c r="AR1027" s="72"/>
      <c r="AS1027" s="72"/>
      <c r="AT1027" s="72"/>
      <c r="AU1027" s="72"/>
      <c r="AV1027" s="72"/>
    </row>
    <row r="1028" spans="10:48" x14ac:dyDescent="0.25">
      <c r="J1028" s="72"/>
      <c r="K1028" s="72"/>
      <c r="L1028" s="72"/>
      <c r="M1028" s="72"/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  <c r="Z1028" s="72"/>
      <c r="AA1028" s="72"/>
      <c r="AB1028" s="72"/>
      <c r="AC1028" s="72"/>
      <c r="AD1028" s="72"/>
      <c r="AE1028" s="72"/>
      <c r="AF1028" s="72"/>
      <c r="AG1028" s="72"/>
      <c r="AH1028" s="72"/>
      <c r="AI1028" s="72"/>
      <c r="AJ1028" s="72"/>
      <c r="AK1028" s="72"/>
      <c r="AL1028" s="72"/>
      <c r="AM1028" s="72"/>
      <c r="AN1028" s="72"/>
      <c r="AO1028" s="72"/>
      <c r="AP1028" s="72"/>
      <c r="AQ1028" s="72"/>
      <c r="AR1028" s="72"/>
      <c r="AS1028" s="72"/>
      <c r="AT1028" s="72"/>
      <c r="AU1028" s="72"/>
      <c r="AV1028" s="72"/>
    </row>
    <row r="1029" spans="10:48" x14ac:dyDescent="0.25">
      <c r="J1029" s="72"/>
      <c r="K1029" s="72"/>
      <c r="L1029" s="72"/>
      <c r="M1029" s="72"/>
      <c r="N1029" s="72"/>
      <c r="O1029" s="72"/>
      <c r="P1029" s="72"/>
      <c r="Q1029" s="72"/>
      <c r="R1029" s="72"/>
      <c r="S1029" s="72"/>
      <c r="T1029" s="72"/>
      <c r="U1029" s="72"/>
      <c r="V1029" s="72"/>
      <c r="W1029" s="72"/>
      <c r="X1029" s="72"/>
      <c r="Y1029" s="72"/>
      <c r="Z1029" s="72"/>
      <c r="AA1029" s="72"/>
      <c r="AB1029" s="72"/>
      <c r="AC1029" s="72"/>
      <c r="AD1029" s="72"/>
      <c r="AE1029" s="72"/>
      <c r="AF1029" s="72"/>
      <c r="AG1029" s="72"/>
      <c r="AH1029" s="72"/>
      <c r="AI1029" s="72"/>
      <c r="AJ1029" s="72"/>
      <c r="AK1029" s="72"/>
      <c r="AL1029" s="72"/>
      <c r="AM1029" s="72"/>
      <c r="AN1029" s="72"/>
      <c r="AO1029" s="72"/>
      <c r="AP1029" s="72"/>
      <c r="AQ1029" s="72"/>
      <c r="AR1029" s="72"/>
      <c r="AS1029" s="72"/>
      <c r="AT1029" s="72"/>
      <c r="AU1029" s="72"/>
      <c r="AV1029" s="72"/>
    </row>
    <row r="1030" spans="10:48" x14ac:dyDescent="0.25">
      <c r="J1030" s="72"/>
      <c r="K1030" s="72"/>
      <c r="L1030" s="72"/>
      <c r="M1030" s="72"/>
      <c r="N1030" s="72"/>
      <c r="O1030" s="72"/>
      <c r="P1030" s="72"/>
      <c r="Q1030" s="72"/>
      <c r="R1030" s="72"/>
      <c r="S1030" s="72"/>
      <c r="T1030" s="72"/>
      <c r="U1030" s="72"/>
      <c r="V1030" s="72"/>
      <c r="W1030" s="72"/>
      <c r="X1030" s="72"/>
      <c r="Y1030" s="72"/>
      <c r="Z1030" s="72"/>
      <c r="AA1030" s="72"/>
      <c r="AB1030" s="72"/>
      <c r="AC1030" s="72"/>
      <c r="AD1030" s="72"/>
      <c r="AE1030" s="72"/>
      <c r="AF1030" s="72"/>
      <c r="AG1030" s="72"/>
      <c r="AH1030" s="72"/>
      <c r="AI1030" s="72"/>
      <c r="AJ1030" s="72"/>
      <c r="AK1030" s="72"/>
      <c r="AL1030" s="72"/>
      <c r="AM1030" s="72"/>
      <c r="AN1030" s="72"/>
      <c r="AO1030" s="72"/>
      <c r="AP1030" s="72"/>
      <c r="AQ1030" s="72"/>
      <c r="AR1030" s="72"/>
      <c r="AS1030" s="72"/>
      <c r="AT1030" s="72"/>
      <c r="AU1030" s="72"/>
      <c r="AV1030" s="72"/>
    </row>
    <row r="1031" spans="10:48" x14ac:dyDescent="0.25">
      <c r="J1031" s="72"/>
      <c r="K1031" s="72"/>
      <c r="L1031" s="72"/>
      <c r="M1031" s="72"/>
      <c r="N1031" s="72"/>
      <c r="O1031" s="72"/>
      <c r="P1031" s="72"/>
      <c r="Q1031" s="72"/>
      <c r="R1031" s="72"/>
      <c r="S1031" s="72"/>
      <c r="T1031" s="72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72"/>
      <c r="AH1031" s="72"/>
      <c r="AI1031" s="72"/>
      <c r="AJ1031" s="72"/>
      <c r="AK1031" s="72"/>
      <c r="AL1031" s="72"/>
      <c r="AM1031" s="72"/>
      <c r="AN1031" s="72"/>
      <c r="AO1031" s="72"/>
      <c r="AP1031" s="72"/>
      <c r="AQ1031" s="72"/>
      <c r="AR1031" s="72"/>
      <c r="AS1031" s="72"/>
      <c r="AT1031" s="72"/>
      <c r="AU1031" s="72"/>
      <c r="AV1031" s="72"/>
    </row>
    <row r="1032" spans="10:48" x14ac:dyDescent="0.25">
      <c r="J1032" s="72"/>
      <c r="K1032" s="72"/>
      <c r="L1032" s="72"/>
      <c r="M1032" s="72"/>
      <c r="N1032" s="72"/>
      <c r="O1032" s="72"/>
      <c r="P1032" s="72"/>
      <c r="Q1032" s="72"/>
      <c r="R1032" s="72"/>
      <c r="S1032" s="72"/>
      <c r="T1032" s="72"/>
      <c r="U1032" s="72"/>
      <c r="V1032" s="72"/>
      <c r="W1032" s="72"/>
      <c r="X1032" s="72"/>
      <c r="Y1032" s="72"/>
      <c r="Z1032" s="72"/>
      <c r="AA1032" s="72"/>
      <c r="AB1032" s="72"/>
      <c r="AC1032" s="72"/>
      <c r="AD1032" s="72"/>
      <c r="AE1032" s="72"/>
      <c r="AF1032" s="72"/>
      <c r="AG1032" s="72"/>
      <c r="AH1032" s="72"/>
      <c r="AI1032" s="72"/>
      <c r="AJ1032" s="72"/>
      <c r="AK1032" s="72"/>
      <c r="AL1032" s="72"/>
      <c r="AM1032" s="72"/>
      <c r="AN1032" s="72"/>
      <c r="AO1032" s="72"/>
      <c r="AP1032" s="72"/>
      <c r="AQ1032" s="72"/>
      <c r="AR1032" s="72"/>
      <c r="AS1032" s="72"/>
      <c r="AT1032" s="72"/>
      <c r="AU1032" s="72"/>
      <c r="AV1032" s="72"/>
    </row>
    <row r="1033" spans="10:48" x14ac:dyDescent="0.25">
      <c r="J1033" s="72"/>
      <c r="K1033" s="72"/>
      <c r="L1033" s="72"/>
      <c r="M1033" s="72"/>
      <c r="N1033" s="72"/>
      <c r="O1033" s="72"/>
      <c r="P1033" s="72"/>
      <c r="Q1033" s="72"/>
      <c r="R1033" s="72"/>
      <c r="S1033" s="72"/>
      <c r="T1033" s="72"/>
      <c r="U1033" s="72"/>
      <c r="V1033" s="72"/>
      <c r="W1033" s="72"/>
      <c r="X1033" s="72"/>
      <c r="Y1033" s="72"/>
      <c r="Z1033" s="72"/>
      <c r="AA1033" s="72"/>
      <c r="AB1033" s="72"/>
      <c r="AC1033" s="72"/>
      <c r="AD1033" s="72"/>
      <c r="AE1033" s="72"/>
      <c r="AF1033" s="72"/>
      <c r="AG1033" s="72"/>
      <c r="AH1033" s="72"/>
      <c r="AI1033" s="72"/>
      <c r="AJ1033" s="72"/>
      <c r="AK1033" s="72"/>
      <c r="AL1033" s="72"/>
      <c r="AM1033" s="72"/>
      <c r="AN1033" s="72"/>
      <c r="AO1033" s="72"/>
      <c r="AP1033" s="72"/>
      <c r="AQ1033" s="72"/>
      <c r="AR1033" s="72"/>
      <c r="AS1033" s="72"/>
      <c r="AT1033" s="72"/>
      <c r="AU1033" s="72"/>
      <c r="AV1033" s="72"/>
    </row>
    <row r="1034" spans="10:48" x14ac:dyDescent="0.25">
      <c r="J1034" s="72"/>
      <c r="K1034" s="72"/>
      <c r="L1034" s="72"/>
      <c r="M1034" s="72"/>
      <c r="N1034" s="72"/>
      <c r="O1034" s="72"/>
      <c r="P1034" s="72"/>
      <c r="Q1034" s="72"/>
      <c r="R1034" s="72"/>
      <c r="S1034" s="72"/>
      <c r="T1034" s="72"/>
      <c r="U1034" s="72"/>
      <c r="V1034" s="72"/>
      <c r="W1034" s="72"/>
      <c r="X1034" s="72"/>
      <c r="Y1034" s="72"/>
      <c r="Z1034" s="72"/>
      <c r="AA1034" s="72"/>
      <c r="AB1034" s="72"/>
      <c r="AC1034" s="72"/>
      <c r="AD1034" s="72"/>
      <c r="AE1034" s="72"/>
      <c r="AF1034" s="72"/>
      <c r="AG1034" s="72"/>
      <c r="AH1034" s="72"/>
      <c r="AI1034" s="72"/>
      <c r="AJ1034" s="72"/>
      <c r="AK1034" s="72"/>
      <c r="AL1034" s="72"/>
      <c r="AM1034" s="72"/>
      <c r="AN1034" s="72"/>
      <c r="AO1034" s="72"/>
      <c r="AP1034" s="72"/>
      <c r="AQ1034" s="72"/>
      <c r="AR1034" s="72"/>
      <c r="AS1034" s="72"/>
      <c r="AT1034" s="72"/>
      <c r="AU1034" s="72"/>
      <c r="AV1034" s="72"/>
    </row>
    <row r="1035" spans="10:48" x14ac:dyDescent="0.25">
      <c r="J1035" s="72"/>
      <c r="K1035" s="72"/>
      <c r="L1035" s="72"/>
      <c r="M1035" s="72"/>
      <c r="N1035" s="72"/>
      <c r="O1035" s="72"/>
      <c r="P1035" s="72"/>
      <c r="Q1035" s="72"/>
      <c r="R1035" s="72"/>
      <c r="S1035" s="72"/>
      <c r="T1035" s="72"/>
      <c r="U1035" s="72"/>
      <c r="V1035" s="72"/>
      <c r="W1035" s="72"/>
      <c r="X1035" s="72"/>
      <c r="Y1035" s="72"/>
      <c r="Z1035" s="72"/>
      <c r="AA1035" s="72"/>
      <c r="AB1035" s="72"/>
      <c r="AC1035" s="72"/>
      <c r="AD1035" s="72"/>
      <c r="AE1035" s="72"/>
      <c r="AF1035" s="72"/>
      <c r="AG1035" s="72"/>
      <c r="AH1035" s="72"/>
      <c r="AI1035" s="72"/>
      <c r="AJ1035" s="72"/>
      <c r="AK1035" s="72"/>
      <c r="AL1035" s="72"/>
      <c r="AM1035" s="72"/>
      <c r="AN1035" s="72"/>
      <c r="AO1035" s="72"/>
      <c r="AP1035" s="72"/>
      <c r="AQ1035" s="72"/>
      <c r="AR1035" s="72"/>
      <c r="AS1035" s="72"/>
      <c r="AT1035" s="72"/>
      <c r="AU1035" s="72"/>
      <c r="AV1035" s="72"/>
    </row>
    <row r="1036" spans="10:48" x14ac:dyDescent="0.25">
      <c r="J1036" s="72"/>
      <c r="K1036" s="72"/>
      <c r="L1036" s="72"/>
      <c r="M1036" s="72"/>
      <c r="N1036" s="72"/>
      <c r="O1036" s="72"/>
      <c r="P1036" s="72"/>
      <c r="Q1036" s="72"/>
      <c r="R1036" s="72"/>
      <c r="S1036" s="72"/>
      <c r="T1036" s="72"/>
      <c r="U1036" s="72"/>
      <c r="V1036" s="72"/>
      <c r="W1036" s="72"/>
      <c r="X1036" s="72"/>
      <c r="Y1036" s="72"/>
      <c r="Z1036" s="72"/>
      <c r="AA1036" s="72"/>
      <c r="AB1036" s="72"/>
      <c r="AC1036" s="72"/>
      <c r="AD1036" s="72"/>
      <c r="AE1036" s="72"/>
      <c r="AF1036" s="72"/>
      <c r="AG1036" s="72"/>
      <c r="AH1036" s="72"/>
      <c r="AI1036" s="72"/>
      <c r="AJ1036" s="72"/>
      <c r="AK1036" s="72"/>
      <c r="AL1036" s="72"/>
      <c r="AM1036" s="72"/>
      <c r="AN1036" s="72"/>
      <c r="AO1036" s="72"/>
      <c r="AP1036" s="72"/>
      <c r="AQ1036" s="72"/>
      <c r="AR1036" s="72"/>
      <c r="AS1036" s="72"/>
      <c r="AT1036" s="72"/>
      <c r="AU1036" s="72"/>
      <c r="AV1036" s="72"/>
    </row>
    <row r="1037" spans="10:48" x14ac:dyDescent="0.25">
      <c r="J1037" s="72"/>
      <c r="K1037" s="72"/>
      <c r="L1037" s="72"/>
      <c r="M1037" s="72"/>
      <c r="N1037" s="72"/>
      <c r="O1037" s="72"/>
      <c r="P1037" s="72"/>
      <c r="Q1037" s="72"/>
      <c r="R1037" s="72"/>
      <c r="S1037" s="72"/>
      <c r="T1037" s="72"/>
      <c r="U1037" s="72"/>
      <c r="V1037" s="72"/>
      <c r="W1037" s="72"/>
      <c r="X1037" s="72"/>
      <c r="Y1037" s="72"/>
      <c r="Z1037" s="72"/>
      <c r="AA1037" s="72"/>
      <c r="AB1037" s="72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</row>
    <row r="1038" spans="10:48" x14ac:dyDescent="0.25">
      <c r="J1038" s="72"/>
      <c r="K1038" s="72"/>
      <c r="L1038" s="72"/>
      <c r="M1038" s="72"/>
      <c r="N1038" s="72"/>
      <c r="O1038" s="72"/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</row>
    <row r="1039" spans="10:48" x14ac:dyDescent="0.25">
      <c r="J1039" s="72"/>
      <c r="K1039" s="72"/>
      <c r="L1039" s="72"/>
      <c r="M1039" s="72"/>
      <c r="N1039" s="72"/>
      <c r="O1039" s="72"/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</row>
    <row r="1040" spans="10:48" x14ac:dyDescent="0.25">
      <c r="J1040" s="72"/>
      <c r="K1040" s="72"/>
      <c r="L1040" s="72"/>
      <c r="M1040" s="72"/>
      <c r="N1040" s="72"/>
      <c r="O1040" s="72"/>
      <c r="P1040" s="72"/>
      <c r="Q1040" s="72"/>
      <c r="R1040" s="72"/>
      <c r="S1040" s="72"/>
      <c r="T1040" s="72"/>
      <c r="U1040" s="72"/>
      <c r="V1040" s="72"/>
      <c r="W1040" s="72"/>
      <c r="X1040" s="72"/>
      <c r="Y1040" s="72"/>
      <c r="Z1040" s="72"/>
      <c r="AA1040" s="72"/>
      <c r="AB1040" s="72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</row>
    <row r="1041" spans="10:48" x14ac:dyDescent="0.25">
      <c r="J1041" s="72"/>
      <c r="K1041" s="72"/>
      <c r="L1041" s="72"/>
      <c r="M1041" s="72"/>
      <c r="N1041" s="72"/>
      <c r="O1041" s="72"/>
      <c r="P1041" s="72"/>
      <c r="Q1041" s="72"/>
      <c r="R1041" s="72"/>
      <c r="S1041" s="72"/>
      <c r="T1041" s="72"/>
      <c r="U1041" s="72"/>
      <c r="V1041" s="72"/>
      <c r="W1041" s="72"/>
      <c r="X1041" s="72"/>
      <c r="Y1041" s="72"/>
      <c r="Z1041" s="72"/>
      <c r="AA1041" s="72"/>
      <c r="AB1041" s="72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</row>
    <row r="1042" spans="10:48" x14ac:dyDescent="0.25">
      <c r="J1042" s="72"/>
      <c r="K1042" s="72"/>
      <c r="L1042" s="72"/>
      <c r="M1042" s="72"/>
      <c r="N1042" s="72"/>
      <c r="O1042" s="72"/>
      <c r="P1042" s="72"/>
      <c r="Q1042" s="72"/>
      <c r="R1042" s="72"/>
      <c r="S1042" s="72"/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AQ1042" s="72"/>
      <c r="AR1042" s="72"/>
      <c r="AS1042" s="72"/>
      <c r="AT1042" s="72"/>
      <c r="AU1042" s="72"/>
      <c r="AV1042" s="72"/>
    </row>
    <row r="1043" spans="10:48" x14ac:dyDescent="0.25">
      <c r="J1043" s="72"/>
      <c r="K1043" s="72"/>
      <c r="L1043" s="72"/>
      <c r="M1043" s="72"/>
      <c r="N1043" s="72"/>
      <c r="O1043" s="72"/>
      <c r="P1043" s="72"/>
      <c r="Q1043" s="72"/>
      <c r="R1043" s="72"/>
      <c r="S1043" s="72"/>
      <c r="T1043" s="72"/>
      <c r="U1043" s="72"/>
      <c r="V1043" s="72"/>
      <c r="W1043" s="72"/>
      <c r="X1043" s="72"/>
      <c r="Y1043" s="72"/>
      <c r="Z1043" s="72"/>
      <c r="AA1043" s="72"/>
      <c r="AB1043" s="72"/>
      <c r="AC1043" s="72"/>
      <c r="AD1043" s="72"/>
      <c r="AE1043" s="72"/>
      <c r="AF1043" s="72"/>
      <c r="AG1043" s="72"/>
      <c r="AH1043" s="72"/>
      <c r="AI1043" s="72"/>
      <c r="AJ1043" s="72"/>
      <c r="AK1043" s="72"/>
      <c r="AL1043" s="72"/>
      <c r="AM1043" s="72"/>
      <c r="AN1043" s="72"/>
      <c r="AO1043" s="72"/>
      <c r="AP1043" s="72"/>
      <c r="AQ1043" s="72"/>
      <c r="AR1043" s="72"/>
      <c r="AS1043" s="72"/>
      <c r="AT1043" s="72"/>
      <c r="AU1043" s="72"/>
      <c r="AV1043" s="72"/>
    </row>
    <row r="1044" spans="10:48" x14ac:dyDescent="0.25">
      <c r="J1044" s="72"/>
      <c r="K1044" s="72"/>
      <c r="L1044" s="72"/>
      <c r="M1044" s="72"/>
      <c r="N1044" s="72"/>
      <c r="O1044" s="72"/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  <c r="AH1044" s="72"/>
      <c r="AI1044" s="72"/>
      <c r="AJ1044" s="72"/>
      <c r="AK1044" s="72"/>
      <c r="AL1044" s="72"/>
      <c r="AM1044" s="72"/>
      <c r="AN1044" s="72"/>
      <c r="AO1044" s="72"/>
      <c r="AP1044" s="72"/>
      <c r="AQ1044" s="72"/>
      <c r="AR1044" s="72"/>
      <c r="AS1044" s="72"/>
      <c r="AT1044" s="72"/>
      <c r="AU1044" s="72"/>
      <c r="AV1044" s="72"/>
    </row>
    <row r="1045" spans="10:48" x14ac:dyDescent="0.25">
      <c r="J1045" s="72"/>
      <c r="K1045" s="72"/>
      <c r="L1045" s="72"/>
      <c r="M1045" s="72"/>
      <c r="N1045" s="72"/>
      <c r="O1045" s="72"/>
      <c r="P1045" s="72"/>
      <c r="Q1045" s="72"/>
      <c r="R1045" s="72"/>
      <c r="S1045" s="72"/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2"/>
      <c r="AD1045" s="72"/>
      <c r="AE1045" s="72"/>
      <c r="AF1045" s="72"/>
      <c r="AG1045" s="72"/>
      <c r="AH1045" s="72"/>
      <c r="AI1045" s="72"/>
      <c r="AJ1045" s="72"/>
      <c r="AK1045" s="72"/>
      <c r="AL1045" s="72"/>
      <c r="AM1045" s="72"/>
      <c r="AN1045" s="72"/>
      <c r="AO1045" s="72"/>
      <c r="AP1045" s="72"/>
      <c r="AQ1045" s="72"/>
      <c r="AR1045" s="72"/>
      <c r="AS1045" s="72"/>
      <c r="AT1045" s="72"/>
      <c r="AU1045" s="72"/>
      <c r="AV1045" s="72"/>
    </row>
    <row r="1046" spans="10:48" x14ac:dyDescent="0.25">
      <c r="J1046" s="72"/>
      <c r="K1046" s="72"/>
      <c r="L1046" s="72"/>
      <c r="M1046" s="72"/>
      <c r="N1046" s="72"/>
      <c r="O1046" s="72"/>
      <c r="P1046" s="72"/>
      <c r="Q1046" s="72"/>
      <c r="R1046" s="72"/>
      <c r="S1046" s="72"/>
      <c r="T1046" s="72"/>
      <c r="U1046" s="72"/>
      <c r="V1046" s="72"/>
      <c r="W1046" s="72"/>
      <c r="X1046" s="72"/>
      <c r="Y1046" s="72"/>
      <c r="Z1046" s="72"/>
      <c r="AA1046" s="72"/>
      <c r="AB1046" s="72"/>
      <c r="AC1046" s="72"/>
      <c r="AD1046" s="72"/>
      <c r="AE1046" s="72"/>
      <c r="AF1046" s="72"/>
      <c r="AG1046" s="72"/>
      <c r="AH1046" s="72"/>
      <c r="AI1046" s="72"/>
      <c r="AJ1046" s="72"/>
      <c r="AK1046" s="72"/>
      <c r="AL1046" s="72"/>
      <c r="AM1046" s="72"/>
      <c r="AN1046" s="72"/>
      <c r="AO1046" s="72"/>
      <c r="AP1046" s="72"/>
      <c r="AQ1046" s="72"/>
      <c r="AR1046" s="72"/>
      <c r="AS1046" s="72"/>
      <c r="AT1046" s="72"/>
      <c r="AU1046" s="72"/>
      <c r="AV1046" s="72"/>
    </row>
    <row r="1047" spans="10:48" x14ac:dyDescent="0.25">
      <c r="J1047" s="72"/>
      <c r="K1047" s="72"/>
      <c r="L1047" s="72"/>
      <c r="M1047" s="72"/>
      <c r="N1047" s="72"/>
      <c r="O1047" s="72"/>
      <c r="P1047" s="72"/>
      <c r="Q1047" s="72"/>
      <c r="R1047" s="72"/>
      <c r="S1047" s="72"/>
      <c r="T1047" s="72"/>
      <c r="U1047" s="72"/>
      <c r="V1047" s="72"/>
      <c r="W1047" s="72"/>
      <c r="X1047" s="72"/>
      <c r="Y1047" s="72"/>
      <c r="Z1047" s="72"/>
      <c r="AA1047" s="72"/>
      <c r="AB1047" s="72"/>
      <c r="AC1047" s="72"/>
      <c r="AD1047" s="72"/>
      <c r="AE1047" s="72"/>
      <c r="AF1047" s="72"/>
      <c r="AG1047" s="72"/>
      <c r="AH1047" s="72"/>
      <c r="AI1047" s="72"/>
      <c r="AJ1047" s="72"/>
      <c r="AK1047" s="72"/>
      <c r="AL1047" s="72"/>
      <c r="AM1047" s="72"/>
      <c r="AN1047" s="72"/>
      <c r="AO1047" s="72"/>
      <c r="AP1047" s="72"/>
      <c r="AQ1047" s="72"/>
      <c r="AR1047" s="72"/>
      <c r="AS1047" s="72"/>
      <c r="AT1047" s="72"/>
      <c r="AU1047" s="72"/>
      <c r="AV1047" s="72"/>
    </row>
    <row r="1048" spans="10:48" x14ac:dyDescent="0.25">
      <c r="J1048" s="72"/>
      <c r="K1048" s="72"/>
      <c r="L1048" s="72"/>
      <c r="M1048" s="72"/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  <c r="Z1048" s="72"/>
      <c r="AA1048" s="72"/>
      <c r="AB1048" s="72"/>
      <c r="AC1048" s="72"/>
      <c r="AD1048" s="72"/>
      <c r="AE1048" s="72"/>
      <c r="AF1048" s="72"/>
      <c r="AG1048" s="72"/>
      <c r="AH1048" s="72"/>
      <c r="AI1048" s="72"/>
      <c r="AJ1048" s="72"/>
      <c r="AK1048" s="72"/>
      <c r="AL1048" s="72"/>
      <c r="AM1048" s="72"/>
      <c r="AN1048" s="72"/>
      <c r="AO1048" s="72"/>
      <c r="AP1048" s="72"/>
      <c r="AQ1048" s="72"/>
      <c r="AR1048" s="72"/>
      <c r="AS1048" s="72"/>
      <c r="AT1048" s="72"/>
      <c r="AU1048" s="72"/>
      <c r="AV1048" s="72"/>
    </row>
    <row r="1049" spans="10:48" x14ac:dyDescent="0.25">
      <c r="J1049" s="72"/>
      <c r="K1049" s="72"/>
      <c r="L1049" s="72"/>
      <c r="M1049" s="72"/>
      <c r="N1049" s="72"/>
      <c r="O1049" s="72"/>
      <c r="P1049" s="72"/>
      <c r="Q1049" s="72"/>
      <c r="R1049" s="72"/>
      <c r="S1049" s="72"/>
      <c r="T1049" s="72"/>
      <c r="U1049" s="72"/>
      <c r="V1049" s="72"/>
      <c r="W1049" s="72"/>
      <c r="X1049" s="72"/>
      <c r="Y1049" s="72"/>
      <c r="Z1049" s="72"/>
      <c r="AA1049" s="72"/>
      <c r="AB1049" s="72"/>
      <c r="AC1049" s="72"/>
      <c r="AD1049" s="72"/>
      <c r="AE1049" s="72"/>
      <c r="AF1049" s="72"/>
      <c r="AG1049" s="72"/>
      <c r="AH1049" s="72"/>
      <c r="AI1049" s="72"/>
      <c r="AJ1049" s="72"/>
      <c r="AK1049" s="72"/>
      <c r="AL1049" s="72"/>
      <c r="AM1049" s="72"/>
      <c r="AN1049" s="72"/>
      <c r="AO1049" s="72"/>
      <c r="AP1049" s="72"/>
      <c r="AQ1049" s="72"/>
      <c r="AR1049" s="72"/>
      <c r="AS1049" s="72"/>
      <c r="AT1049" s="72"/>
      <c r="AU1049" s="72"/>
      <c r="AV1049" s="72"/>
    </row>
    <row r="1050" spans="10:48" x14ac:dyDescent="0.25">
      <c r="J1050" s="72"/>
      <c r="K1050" s="72"/>
      <c r="L1050" s="72"/>
      <c r="M1050" s="72"/>
      <c r="N1050" s="72"/>
      <c r="O1050" s="72"/>
      <c r="P1050" s="72"/>
      <c r="Q1050" s="72"/>
      <c r="R1050" s="72"/>
      <c r="S1050" s="72"/>
      <c r="T1050" s="72"/>
      <c r="U1050" s="72"/>
      <c r="V1050" s="72"/>
      <c r="W1050" s="72"/>
      <c r="X1050" s="72"/>
      <c r="Y1050" s="72"/>
      <c r="Z1050" s="72"/>
      <c r="AA1050" s="72"/>
      <c r="AB1050" s="72"/>
      <c r="AC1050" s="72"/>
      <c r="AD1050" s="72"/>
      <c r="AE1050" s="72"/>
      <c r="AF1050" s="72"/>
      <c r="AG1050" s="72"/>
      <c r="AH1050" s="72"/>
      <c r="AI1050" s="72"/>
      <c r="AJ1050" s="72"/>
      <c r="AK1050" s="72"/>
      <c r="AL1050" s="72"/>
      <c r="AM1050" s="72"/>
      <c r="AN1050" s="72"/>
      <c r="AO1050" s="72"/>
      <c r="AP1050" s="72"/>
      <c r="AQ1050" s="72"/>
      <c r="AR1050" s="72"/>
      <c r="AS1050" s="72"/>
      <c r="AT1050" s="72"/>
      <c r="AU1050" s="72"/>
      <c r="AV1050" s="72"/>
    </row>
    <row r="1051" spans="10:48" x14ac:dyDescent="0.25">
      <c r="J1051" s="72"/>
      <c r="K1051" s="72"/>
      <c r="L1051" s="72"/>
      <c r="M1051" s="72"/>
      <c r="N1051" s="72"/>
      <c r="O1051" s="72"/>
      <c r="P1051" s="72"/>
      <c r="Q1051" s="72"/>
      <c r="R1051" s="72"/>
      <c r="S1051" s="72"/>
      <c r="T1051" s="72"/>
      <c r="U1051" s="72"/>
      <c r="V1051" s="72"/>
      <c r="W1051" s="72"/>
      <c r="X1051" s="72"/>
      <c r="Y1051" s="72"/>
      <c r="Z1051" s="72"/>
      <c r="AA1051" s="72"/>
      <c r="AB1051" s="72"/>
      <c r="AC1051" s="72"/>
      <c r="AD1051" s="72"/>
      <c r="AE1051" s="72"/>
      <c r="AF1051" s="72"/>
      <c r="AG1051" s="72"/>
      <c r="AH1051" s="72"/>
      <c r="AI1051" s="72"/>
      <c r="AJ1051" s="72"/>
      <c r="AK1051" s="72"/>
      <c r="AL1051" s="72"/>
      <c r="AM1051" s="72"/>
      <c r="AN1051" s="72"/>
      <c r="AO1051" s="72"/>
      <c r="AP1051" s="72"/>
      <c r="AQ1051" s="72"/>
      <c r="AR1051" s="72"/>
      <c r="AS1051" s="72"/>
      <c r="AT1051" s="72"/>
      <c r="AU1051" s="72"/>
      <c r="AV1051" s="72"/>
    </row>
    <row r="1052" spans="10:48" x14ac:dyDescent="0.25">
      <c r="J1052" s="72"/>
      <c r="K1052" s="72"/>
      <c r="L1052" s="72"/>
      <c r="M1052" s="72"/>
      <c r="N1052" s="72"/>
      <c r="O1052" s="72"/>
      <c r="P1052" s="72"/>
      <c r="Q1052" s="72"/>
      <c r="R1052" s="72"/>
      <c r="S1052" s="72"/>
      <c r="T1052" s="72"/>
      <c r="U1052" s="72"/>
      <c r="V1052" s="72"/>
      <c r="W1052" s="72"/>
      <c r="X1052" s="72"/>
      <c r="Y1052" s="72"/>
      <c r="Z1052" s="72"/>
      <c r="AA1052" s="72"/>
      <c r="AB1052" s="72"/>
      <c r="AC1052" s="72"/>
      <c r="AD1052" s="72"/>
      <c r="AE1052" s="72"/>
      <c r="AF1052" s="72"/>
      <c r="AG1052" s="72"/>
      <c r="AH1052" s="72"/>
      <c r="AI1052" s="72"/>
      <c r="AJ1052" s="72"/>
      <c r="AK1052" s="72"/>
      <c r="AL1052" s="72"/>
      <c r="AM1052" s="72"/>
      <c r="AN1052" s="72"/>
      <c r="AO1052" s="72"/>
      <c r="AP1052" s="72"/>
      <c r="AQ1052" s="72"/>
      <c r="AR1052" s="72"/>
      <c r="AS1052" s="72"/>
      <c r="AT1052" s="72"/>
      <c r="AU1052" s="72"/>
      <c r="AV1052" s="72"/>
    </row>
    <row r="1053" spans="10:48" x14ac:dyDescent="0.25">
      <c r="J1053" s="72"/>
      <c r="K1053" s="72"/>
      <c r="L1053" s="72"/>
      <c r="M1053" s="72"/>
      <c r="N1053" s="72"/>
      <c r="O1053" s="72"/>
      <c r="P1053" s="72"/>
      <c r="Q1053" s="72"/>
      <c r="R1053" s="72"/>
      <c r="S1053" s="72"/>
      <c r="T1053" s="72"/>
      <c r="U1053" s="72"/>
      <c r="V1053" s="72"/>
      <c r="W1053" s="72"/>
      <c r="X1053" s="72"/>
      <c r="Y1053" s="72"/>
      <c r="Z1053" s="72"/>
      <c r="AA1053" s="72"/>
      <c r="AB1053" s="72"/>
      <c r="AC1053" s="72"/>
      <c r="AD1053" s="72"/>
      <c r="AE1053" s="72"/>
      <c r="AF1053" s="72"/>
      <c r="AG1053" s="72"/>
      <c r="AH1053" s="72"/>
      <c r="AI1053" s="72"/>
      <c r="AJ1053" s="72"/>
      <c r="AK1053" s="72"/>
      <c r="AL1053" s="72"/>
      <c r="AM1053" s="72"/>
      <c r="AN1053" s="72"/>
      <c r="AO1053" s="72"/>
      <c r="AP1053" s="72"/>
      <c r="AQ1053" s="72"/>
      <c r="AR1053" s="72"/>
      <c r="AS1053" s="72"/>
      <c r="AT1053" s="72"/>
      <c r="AU1053" s="72"/>
      <c r="AV1053" s="72"/>
    </row>
    <row r="1054" spans="10:48" x14ac:dyDescent="0.25">
      <c r="J1054" s="72"/>
      <c r="K1054" s="72"/>
      <c r="L1054" s="72"/>
      <c r="M1054" s="72"/>
      <c r="N1054" s="72"/>
      <c r="O1054" s="72"/>
      <c r="P1054" s="72"/>
      <c r="Q1054" s="72"/>
      <c r="R1054" s="72"/>
      <c r="S1054" s="72"/>
      <c r="T1054" s="72"/>
      <c r="U1054" s="72"/>
      <c r="V1054" s="72"/>
      <c r="W1054" s="72"/>
      <c r="X1054" s="72"/>
      <c r="Y1054" s="72"/>
      <c r="Z1054" s="72"/>
      <c r="AA1054" s="72"/>
      <c r="AB1054" s="72"/>
      <c r="AC1054" s="72"/>
      <c r="AD1054" s="72"/>
      <c r="AE1054" s="72"/>
      <c r="AF1054" s="72"/>
      <c r="AG1054" s="72"/>
      <c r="AH1054" s="72"/>
      <c r="AI1054" s="72"/>
      <c r="AJ1054" s="72"/>
      <c r="AK1054" s="72"/>
      <c r="AL1054" s="72"/>
      <c r="AM1054" s="72"/>
      <c r="AN1054" s="72"/>
      <c r="AO1054" s="72"/>
      <c r="AP1054" s="72"/>
      <c r="AQ1054" s="72"/>
      <c r="AR1054" s="72"/>
      <c r="AS1054" s="72"/>
      <c r="AT1054" s="72"/>
      <c r="AU1054" s="72"/>
      <c r="AV1054" s="72"/>
    </row>
    <row r="1055" spans="10:48" x14ac:dyDescent="0.25">
      <c r="J1055" s="72"/>
      <c r="K1055" s="72"/>
      <c r="L1055" s="72"/>
      <c r="M1055" s="72"/>
      <c r="N1055" s="72"/>
      <c r="O1055" s="72"/>
      <c r="P1055" s="72"/>
      <c r="Q1055" s="72"/>
      <c r="R1055" s="72"/>
      <c r="S1055" s="72"/>
      <c r="T1055" s="72"/>
      <c r="U1055" s="72"/>
      <c r="V1055" s="72"/>
      <c r="W1055" s="72"/>
      <c r="X1055" s="72"/>
      <c r="Y1055" s="72"/>
      <c r="Z1055" s="72"/>
      <c r="AA1055" s="72"/>
      <c r="AB1055" s="72"/>
      <c r="AC1055" s="72"/>
      <c r="AD1055" s="72"/>
      <c r="AE1055" s="72"/>
      <c r="AF1055" s="72"/>
      <c r="AG1055" s="72"/>
      <c r="AH1055" s="72"/>
      <c r="AI1055" s="72"/>
      <c r="AJ1055" s="72"/>
      <c r="AK1055" s="72"/>
      <c r="AL1055" s="72"/>
      <c r="AM1055" s="72"/>
      <c r="AN1055" s="72"/>
      <c r="AO1055" s="72"/>
      <c r="AP1055" s="72"/>
      <c r="AQ1055" s="72"/>
      <c r="AR1055" s="72"/>
      <c r="AS1055" s="72"/>
      <c r="AT1055" s="72"/>
      <c r="AU1055" s="72"/>
      <c r="AV1055" s="72"/>
    </row>
    <row r="1056" spans="10:48" x14ac:dyDescent="0.25">
      <c r="J1056" s="72"/>
      <c r="K1056" s="72"/>
      <c r="L1056" s="72"/>
      <c r="M1056" s="72"/>
      <c r="N1056" s="72"/>
      <c r="O1056" s="72"/>
      <c r="P1056" s="72"/>
      <c r="Q1056" s="72"/>
      <c r="R1056" s="72"/>
      <c r="S1056" s="72"/>
      <c r="T1056" s="72"/>
      <c r="U1056" s="72"/>
      <c r="V1056" s="72"/>
      <c r="W1056" s="72"/>
      <c r="X1056" s="72"/>
      <c r="Y1056" s="72"/>
      <c r="Z1056" s="72"/>
      <c r="AA1056" s="72"/>
      <c r="AB1056" s="72"/>
      <c r="AC1056" s="72"/>
      <c r="AD1056" s="72"/>
      <c r="AE1056" s="72"/>
      <c r="AF1056" s="72"/>
      <c r="AG1056" s="72"/>
      <c r="AH1056" s="72"/>
      <c r="AI1056" s="72"/>
      <c r="AJ1056" s="72"/>
      <c r="AK1056" s="72"/>
      <c r="AL1056" s="72"/>
      <c r="AM1056" s="72"/>
      <c r="AN1056" s="72"/>
      <c r="AO1056" s="72"/>
      <c r="AP1056" s="72"/>
      <c r="AQ1056" s="72"/>
      <c r="AR1056" s="72"/>
      <c r="AS1056" s="72"/>
      <c r="AT1056" s="72"/>
      <c r="AU1056" s="72"/>
      <c r="AV1056" s="72"/>
    </row>
    <row r="1057" spans="10:48" x14ac:dyDescent="0.25">
      <c r="J1057" s="72"/>
      <c r="K1057" s="72"/>
      <c r="L1057" s="72"/>
      <c r="M1057" s="72"/>
      <c r="N1057" s="72"/>
      <c r="O1057" s="72"/>
      <c r="P1057" s="72"/>
      <c r="Q1057" s="72"/>
      <c r="R1057" s="72"/>
      <c r="S1057" s="72"/>
      <c r="T1057" s="72"/>
      <c r="U1057" s="72"/>
      <c r="V1057" s="72"/>
      <c r="W1057" s="72"/>
      <c r="X1057" s="72"/>
      <c r="Y1057" s="72"/>
      <c r="Z1057" s="72"/>
      <c r="AA1057" s="72"/>
      <c r="AB1057" s="72"/>
      <c r="AC1057" s="72"/>
      <c r="AD1057" s="72"/>
      <c r="AE1057" s="72"/>
      <c r="AF1057" s="72"/>
      <c r="AG1057" s="72"/>
      <c r="AH1057" s="72"/>
      <c r="AI1057" s="72"/>
      <c r="AJ1057" s="72"/>
      <c r="AK1057" s="72"/>
      <c r="AL1057" s="72"/>
      <c r="AM1057" s="72"/>
      <c r="AN1057" s="72"/>
      <c r="AO1057" s="72"/>
      <c r="AP1057" s="72"/>
      <c r="AQ1057" s="72"/>
      <c r="AR1057" s="72"/>
      <c r="AS1057" s="72"/>
      <c r="AT1057" s="72"/>
      <c r="AU1057" s="72"/>
      <c r="AV1057" s="72"/>
    </row>
    <row r="1058" spans="10:48" x14ac:dyDescent="0.25">
      <c r="J1058" s="72"/>
      <c r="K1058" s="72"/>
      <c r="L1058" s="72"/>
      <c r="M1058" s="72"/>
      <c r="N1058" s="72"/>
      <c r="O1058" s="72"/>
      <c r="P1058" s="72"/>
      <c r="Q1058" s="72"/>
      <c r="R1058" s="72"/>
      <c r="S1058" s="72"/>
      <c r="T1058" s="72"/>
      <c r="U1058" s="72"/>
      <c r="V1058" s="72"/>
      <c r="W1058" s="72"/>
      <c r="X1058" s="72"/>
      <c r="Y1058" s="72"/>
      <c r="Z1058" s="72"/>
      <c r="AA1058" s="72"/>
      <c r="AB1058" s="72"/>
      <c r="AC1058" s="72"/>
      <c r="AD1058" s="72"/>
      <c r="AE1058" s="72"/>
      <c r="AF1058" s="72"/>
      <c r="AG1058" s="72"/>
      <c r="AH1058" s="72"/>
      <c r="AI1058" s="72"/>
      <c r="AJ1058" s="72"/>
      <c r="AK1058" s="72"/>
      <c r="AL1058" s="72"/>
      <c r="AM1058" s="72"/>
      <c r="AN1058" s="72"/>
      <c r="AO1058" s="72"/>
      <c r="AP1058" s="72"/>
      <c r="AQ1058" s="72"/>
      <c r="AR1058" s="72"/>
      <c r="AS1058" s="72"/>
      <c r="AT1058" s="72"/>
      <c r="AU1058" s="72"/>
      <c r="AV1058" s="72"/>
    </row>
    <row r="1059" spans="10:48" x14ac:dyDescent="0.25">
      <c r="J1059" s="72"/>
      <c r="K1059" s="72"/>
      <c r="L1059" s="72"/>
      <c r="M1059" s="72"/>
      <c r="N1059" s="72"/>
      <c r="O1059" s="72"/>
      <c r="P1059" s="72"/>
      <c r="Q1059" s="72"/>
      <c r="R1059" s="72"/>
      <c r="S1059" s="72"/>
      <c r="T1059" s="72"/>
      <c r="U1059" s="72"/>
      <c r="V1059" s="72"/>
      <c r="W1059" s="72"/>
      <c r="X1059" s="72"/>
      <c r="Y1059" s="72"/>
      <c r="Z1059" s="72"/>
      <c r="AA1059" s="72"/>
      <c r="AB1059" s="72"/>
      <c r="AC1059" s="72"/>
      <c r="AD1059" s="72"/>
      <c r="AE1059" s="72"/>
      <c r="AF1059" s="72"/>
      <c r="AG1059" s="72"/>
      <c r="AH1059" s="72"/>
      <c r="AI1059" s="72"/>
      <c r="AJ1059" s="72"/>
      <c r="AK1059" s="72"/>
      <c r="AL1059" s="72"/>
      <c r="AM1059" s="72"/>
      <c r="AN1059" s="72"/>
      <c r="AO1059" s="72"/>
      <c r="AP1059" s="72"/>
      <c r="AQ1059" s="72"/>
      <c r="AR1059" s="72"/>
      <c r="AS1059" s="72"/>
      <c r="AT1059" s="72"/>
      <c r="AU1059" s="72"/>
      <c r="AV1059" s="72"/>
    </row>
    <row r="1060" spans="10:48" x14ac:dyDescent="0.25">
      <c r="J1060" s="72"/>
      <c r="K1060" s="72"/>
      <c r="L1060" s="72"/>
      <c r="M1060" s="72"/>
      <c r="N1060" s="72"/>
      <c r="O1060" s="72"/>
      <c r="P1060" s="72"/>
      <c r="Q1060" s="72"/>
      <c r="R1060" s="72"/>
      <c r="S1060" s="72"/>
      <c r="T1060" s="72"/>
      <c r="U1060" s="72"/>
      <c r="V1060" s="72"/>
      <c r="W1060" s="72"/>
      <c r="X1060" s="72"/>
      <c r="Y1060" s="72"/>
      <c r="Z1060" s="72"/>
      <c r="AA1060" s="72"/>
      <c r="AB1060" s="72"/>
      <c r="AC1060" s="72"/>
      <c r="AD1060" s="72"/>
      <c r="AE1060" s="72"/>
      <c r="AF1060" s="72"/>
      <c r="AG1060" s="72"/>
      <c r="AH1060" s="72"/>
      <c r="AI1060" s="72"/>
      <c r="AJ1060" s="72"/>
      <c r="AK1060" s="72"/>
      <c r="AL1060" s="72"/>
      <c r="AM1060" s="72"/>
      <c r="AN1060" s="72"/>
      <c r="AO1060" s="72"/>
      <c r="AP1060" s="72"/>
      <c r="AQ1060" s="72"/>
      <c r="AR1060" s="72"/>
      <c r="AS1060" s="72"/>
      <c r="AT1060" s="72"/>
      <c r="AU1060" s="72"/>
      <c r="AV1060" s="72"/>
    </row>
    <row r="1061" spans="10:48" x14ac:dyDescent="0.25">
      <c r="J1061" s="72"/>
      <c r="K1061" s="72"/>
      <c r="L1061" s="72"/>
      <c r="M1061" s="72"/>
      <c r="N1061" s="72"/>
      <c r="O1061" s="72"/>
      <c r="P1061" s="72"/>
      <c r="Q1061" s="72"/>
      <c r="R1061" s="72"/>
      <c r="S1061" s="72"/>
      <c r="T1061" s="72"/>
      <c r="U1061" s="72"/>
      <c r="V1061" s="72"/>
      <c r="W1061" s="72"/>
      <c r="X1061" s="72"/>
      <c r="Y1061" s="72"/>
      <c r="Z1061" s="72"/>
      <c r="AA1061" s="72"/>
      <c r="AB1061" s="72"/>
      <c r="AC1061" s="72"/>
      <c r="AD1061" s="72"/>
      <c r="AE1061" s="72"/>
      <c r="AF1061" s="72"/>
      <c r="AG1061" s="72"/>
      <c r="AH1061" s="72"/>
      <c r="AI1061" s="72"/>
      <c r="AJ1061" s="72"/>
      <c r="AK1061" s="72"/>
      <c r="AL1061" s="72"/>
      <c r="AM1061" s="72"/>
      <c r="AN1061" s="72"/>
      <c r="AO1061" s="72"/>
      <c r="AP1061" s="72"/>
      <c r="AQ1061" s="72"/>
      <c r="AR1061" s="72"/>
      <c r="AS1061" s="72"/>
      <c r="AT1061" s="72"/>
      <c r="AU1061" s="72"/>
      <c r="AV1061" s="72"/>
    </row>
  </sheetData>
  <sortState ref="R5:Z10">
    <sortCondition descending="1" ref="Z5:Z10"/>
  </sortState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26"/>
  <sheetViews>
    <sheetView topLeftCell="P1" workbookViewId="0">
      <selection activeCell="S5" sqref="S3:AC5"/>
    </sheetView>
  </sheetViews>
  <sheetFormatPr defaultRowHeight="15" x14ac:dyDescent="0.25"/>
  <cols>
    <col min="2" max="2" width="13.28515625" bestFit="1" customWidth="1"/>
    <col min="3" max="3" width="20.140625" customWidth="1"/>
    <col min="4" max="4" width="5.28515625" customWidth="1"/>
    <col min="5" max="5" width="5.140625" bestFit="1" customWidth="1"/>
    <col min="6" max="6" width="6.7109375" bestFit="1" customWidth="1"/>
    <col min="7" max="7" width="5.7109375" customWidth="1"/>
    <col min="8" max="8" width="5.85546875" customWidth="1"/>
    <col min="9" max="9" width="6.140625" customWidth="1"/>
    <col min="10" max="10" width="5.140625" customWidth="1"/>
    <col min="11" max="11" width="5.140625" style="40" customWidth="1"/>
    <col min="12" max="12" width="6.85546875" style="40" customWidth="1"/>
    <col min="13" max="13" width="5.140625" style="40" customWidth="1"/>
    <col min="14" max="14" width="5.28515625" customWidth="1"/>
    <col min="15" max="15" width="6.7109375" bestFit="1" customWidth="1"/>
    <col min="16" max="16" width="5.42578125" customWidth="1"/>
    <col min="17" max="17" width="13.5703125" bestFit="1" customWidth="1"/>
    <col min="19" max="19" width="13.28515625" bestFit="1" customWidth="1"/>
    <col min="20" max="20" width="21.28515625" customWidth="1"/>
    <col min="21" max="21" width="10.140625" bestFit="1" customWidth="1"/>
    <col min="22" max="22" width="7.7109375" bestFit="1" customWidth="1"/>
    <col min="23" max="23" width="8" customWidth="1"/>
    <col min="24" max="24" width="7.42578125" customWidth="1"/>
    <col min="25" max="25" width="15.5703125" bestFit="1" customWidth="1"/>
    <col min="26" max="26" width="16.42578125" style="40" customWidth="1"/>
    <col min="27" max="27" width="5.5703125" customWidth="1"/>
    <col min="28" max="28" width="10.28515625" customWidth="1"/>
    <col min="29" max="29" width="15.42578125" bestFit="1" customWidth="1"/>
    <col min="31" max="31" width="13.28515625" bestFit="1" customWidth="1"/>
    <col min="32" max="32" width="17.42578125" customWidth="1"/>
    <col min="33" max="33" width="8.5703125" bestFit="1" customWidth="1"/>
    <col min="34" max="34" width="8.5703125" customWidth="1"/>
    <col min="35" max="35" width="11.140625" customWidth="1"/>
    <col min="36" max="36" width="10.42578125" customWidth="1"/>
    <col min="37" max="37" width="10" customWidth="1"/>
    <col min="38" max="38" width="6.42578125" customWidth="1"/>
    <col min="39" max="39" width="9.42578125" customWidth="1"/>
    <col min="40" max="40" width="6.85546875" customWidth="1"/>
    <col min="41" max="41" width="14.28515625" bestFit="1" customWidth="1"/>
    <col min="43" max="43" width="13.28515625" bestFit="1" customWidth="1"/>
    <col min="44" max="44" width="12.140625" bestFit="1" customWidth="1"/>
    <col min="45" max="45" width="8.42578125" bestFit="1" customWidth="1"/>
    <col min="46" max="46" width="7" bestFit="1" customWidth="1"/>
    <col min="47" max="47" width="8" customWidth="1"/>
    <col min="48" max="48" width="7.7109375" bestFit="1" customWidth="1"/>
    <col min="49" max="49" width="7" bestFit="1" customWidth="1"/>
    <col min="50" max="50" width="7.5703125" customWidth="1"/>
    <col min="51" max="51" width="7.42578125" customWidth="1"/>
    <col min="52" max="52" width="8.28515625" style="45" customWidth="1"/>
    <col min="53" max="53" width="8.5703125" style="45" customWidth="1"/>
    <col min="54" max="54" width="13.28515625" customWidth="1"/>
    <col min="55" max="55" width="7.42578125" customWidth="1"/>
    <col min="56" max="56" width="7.7109375" bestFit="1" customWidth="1"/>
    <col min="57" max="57" width="12.85546875" bestFit="1" customWidth="1"/>
  </cols>
  <sheetData>
    <row r="1" spans="1:57" x14ac:dyDescent="0.25">
      <c r="A1" t="s">
        <v>412</v>
      </c>
      <c r="K1" s="43"/>
      <c r="L1" s="43"/>
      <c r="M1" s="43"/>
      <c r="R1" t="s">
        <v>412</v>
      </c>
      <c r="Z1" s="43"/>
      <c r="AD1" t="s">
        <v>412</v>
      </c>
      <c r="AP1" t="s">
        <v>412</v>
      </c>
      <c r="AZ1" s="43"/>
      <c r="BA1" s="43"/>
    </row>
    <row r="2" spans="1:57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2"/>
      <c r="K2" s="44"/>
      <c r="L2" s="44"/>
      <c r="M2" s="44"/>
      <c r="N2" s="2"/>
      <c r="O2" s="2"/>
      <c r="P2" s="2"/>
      <c r="Q2" s="2"/>
      <c r="R2" s="2"/>
      <c r="S2" s="2"/>
      <c r="T2" s="2"/>
      <c r="U2" s="2" t="s">
        <v>6</v>
      </c>
      <c r="V2" s="2"/>
      <c r="W2" s="2"/>
      <c r="X2" s="2"/>
      <c r="Y2" s="2"/>
      <c r="Z2" s="44"/>
      <c r="AA2" s="2"/>
      <c r="AB2" s="2"/>
      <c r="AC2" s="2"/>
      <c r="AD2" s="2"/>
      <c r="AE2" s="2"/>
      <c r="AF2" s="2"/>
      <c r="AG2" s="2" t="s">
        <v>7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 t="s">
        <v>8</v>
      </c>
      <c r="AT2" s="2"/>
      <c r="AU2" s="2"/>
      <c r="AV2" s="2"/>
      <c r="AW2" s="2"/>
      <c r="AX2" s="2"/>
      <c r="AY2" s="2"/>
      <c r="AZ2" s="44"/>
      <c r="BA2" s="44"/>
      <c r="BB2" s="2"/>
      <c r="BC2" s="2"/>
      <c r="BD2" s="2"/>
      <c r="BE2" s="2"/>
    </row>
    <row r="3" spans="1:57" ht="15.75" x14ac:dyDescent="0.25">
      <c r="A3" t="s">
        <v>12</v>
      </c>
      <c r="B3" t="s">
        <v>197</v>
      </c>
      <c r="C3" t="s">
        <v>13</v>
      </c>
      <c r="D3" s="6" t="s">
        <v>413</v>
      </c>
      <c r="E3" s="29"/>
      <c r="F3" s="7"/>
      <c r="G3" s="20" t="s">
        <v>417</v>
      </c>
      <c r="H3" s="20"/>
      <c r="I3" s="11" t="s">
        <v>419</v>
      </c>
      <c r="J3" s="11"/>
      <c r="K3" s="42" t="s">
        <v>422</v>
      </c>
      <c r="L3" s="42"/>
      <c r="M3" s="42"/>
      <c r="N3" s="16" t="s">
        <v>440</v>
      </c>
      <c r="O3" s="26"/>
      <c r="P3" s="26"/>
      <c r="Q3" s="3" t="s">
        <v>14</v>
      </c>
      <c r="R3" t="s">
        <v>12</v>
      </c>
      <c r="S3" t="s">
        <v>197</v>
      </c>
      <c r="T3" t="s">
        <v>13</v>
      </c>
      <c r="U3" s="10" t="s">
        <v>413</v>
      </c>
      <c r="V3" s="10"/>
      <c r="W3" s="20" t="s">
        <v>417</v>
      </c>
      <c r="X3" s="20"/>
      <c r="Y3" s="11" t="s">
        <v>418</v>
      </c>
      <c r="Z3" s="42" t="s">
        <v>422</v>
      </c>
      <c r="AA3" s="16" t="s">
        <v>440</v>
      </c>
      <c r="AB3" s="16"/>
      <c r="AC3" s="3" t="s">
        <v>15</v>
      </c>
      <c r="AD3" t="s">
        <v>12</v>
      </c>
      <c r="AE3" t="s">
        <v>197</v>
      </c>
      <c r="AF3" t="s">
        <v>13</v>
      </c>
      <c r="AG3" s="10" t="s">
        <v>413</v>
      </c>
      <c r="AH3" s="10"/>
      <c r="AI3" s="20" t="s">
        <v>416</v>
      </c>
      <c r="AJ3" s="11" t="s">
        <v>419</v>
      </c>
      <c r="AK3" s="19" t="s">
        <v>422</v>
      </c>
      <c r="AL3" s="28"/>
      <c r="AM3" s="26" t="s">
        <v>442</v>
      </c>
      <c r="AN3" s="27"/>
      <c r="AO3" s="3" t="s">
        <v>16</v>
      </c>
      <c r="AP3" t="s">
        <v>12</v>
      </c>
      <c r="AQ3" t="s">
        <v>197</v>
      </c>
      <c r="AR3" t="s">
        <v>13</v>
      </c>
      <c r="AS3" s="10" t="s">
        <v>413</v>
      </c>
      <c r="AT3" s="6"/>
      <c r="AU3" s="23" t="s">
        <v>417</v>
      </c>
      <c r="AV3" s="24"/>
      <c r="AW3" s="25"/>
      <c r="AX3" s="11" t="s">
        <v>418</v>
      </c>
      <c r="AY3" s="30"/>
      <c r="AZ3" s="48" t="s">
        <v>429</v>
      </c>
      <c r="BA3" s="48"/>
      <c r="BB3" s="19" t="s">
        <v>428</v>
      </c>
      <c r="BC3" s="26" t="s">
        <v>442</v>
      </c>
      <c r="BD3" s="27"/>
      <c r="BE3" s="1" t="s">
        <v>17</v>
      </c>
    </row>
    <row r="4" spans="1:57" ht="15.75" x14ac:dyDescent="0.25">
      <c r="D4" s="8">
        <v>100</v>
      </c>
      <c r="E4" s="8">
        <v>200</v>
      </c>
      <c r="F4" s="8" t="s">
        <v>18</v>
      </c>
      <c r="G4" s="21">
        <v>100</v>
      </c>
      <c r="H4" s="21">
        <v>300</v>
      </c>
      <c r="I4" s="12">
        <v>100</v>
      </c>
      <c r="J4" s="12">
        <v>200</v>
      </c>
      <c r="K4" s="14">
        <v>100</v>
      </c>
      <c r="L4" s="14" t="s">
        <v>436</v>
      </c>
      <c r="M4" s="14">
        <v>400</v>
      </c>
      <c r="N4" s="17">
        <v>100</v>
      </c>
      <c r="O4" s="17" t="s">
        <v>18</v>
      </c>
      <c r="P4" s="17">
        <v>400</v>
      </c>
      <c r="Q4" s="4"/>
      <c r="U4" s="8">
        <v>800</v>
      </c>
      <c r="V4" s="8">
        <v>10000</v>
      </c>
      <c r="W4" s="21">
        <v>800</v>
      </c>
      <c r="X4" s="21">
        <v>5000</v>
      </c>
      <c r="Y4" s="56" t="s">
        <v>10</v>
      </c>
      <c r="Z4" s="50" t="s">
        <v>437</v>
      </c>
      <c r="AA4" s="17">
        <v>800</v>
      </c>
      <c r="AB4" s="17" t="s">
        <v>447</v>
      </c>
      <c r="AC4" s="4"/>
      <c r="AG4" s="8" t="s">
        <v>11</v>
      </c>
      <c r="AH4" s="8" t="s">
        <v>2</v>
      </c>
      <c r="AI4" s="21" t="s">
        <v>11</v>
      </c>
      <c r="AJ4" s="12" t="s">
        <v>2</v>
      </c>
      <c r="AK4" s="14" t="s">
        <v>424</v>
      </c>
      <c r="AL4" s="14" t="s">
        <v>2</v>
      </c>
      <c r="AM4" s="17" t="s">
        <v>424</v>
      </c>
      <c r="AN4" s="17" t="s">
        <v>414</v>
      </c>
      <c r="AO4" s="4"/>
      <c r="AS4" s="8" t="s">
        <v>4</v>
      </c>
      <c r="AT4" s="8" t="s">
        <v>3</v>
      </c>
      <c r="AU4" s="21" t="s">
        <v>4</v>
      </c>
      <c r="AV4" s="21" t="s">
        <v>5</v>
      </c>
      <c r="AW4" s="21" t="s">
        <v>3</v>
      </c>
      <c r="AX4" s="12" t="s">
        <v>4</v>
      </c>
      <c r="AY4" s="12" t="s">
        <v>3</v>
      </c>
      <c r="AZ4" s="47" t="s">
        <v>19</v>
      </c>
      <c r="BA4" s="47" t="s">
        <v>4</v>
      </c>
      <c r="BB4" s="14" t="s">
        <v>425</v>
      </c>
      <c r="BC4" s="17" t="s">
        <v>19</v>
      </c>
      <c r="BD4" s="17" t="s">
        <v>5</v>
      </c>
      <c r="BE4" s="4"/>
    </row>
    <row r="5" spans="1:57" x14ac:dyDescent="0.25">
      <c r="A5" s="33">
        <v>1</v>
      </c>
      <c r="B5" s="5">
        <v>552</v>
      </c>
      <c r="C5" s="33" t="str">
        <f>VLOOKUP(B5,'Flac 2016'!$B$115:$C$137,2,FALSE)</f>
        <v>De Duytsche Demco</v>
      </c>
      <c r="D5" s="9">
        <v>694</v>
      </c>
      <c r="E5" s="9">
        <v>734</v>
      </c>
      <c r="F5" s="9"/>
      <c r="G5" s="22"/>
      <c r="H5" s="22"/>
      <c r="I5" s="13"/>
      <c r="J5" s="13"/>
      <c r="K5" s="15"/>
      <c r="L5" s="15"/>
      <c r="M5" s="15">
        <v>685</v>
      </c>
      <c r="N5" s="18"/>
      <c r="O5" s="18"/>
      <c r="P5" s="18"/>
      <c r="Q5" s="5">
        <f>SUM(D5:P5)</f>
        <v>2113</v>
      </c>
      <c r="R5" s="5">
        <v>1</v>
      </c>
      <c r="S5" s="82">
        <v>390</v>
      </c>
      <c r="T5" s="82" t="str">
        <f>VLOOKUP(S5,'Flac 2016'!$B$115:$C$137,2,FALSE)</f>
        <v>Goudeseune Jonathan</v>
      </c>
      <c r="U5" s="82">
        <v>742</v>
      </c>
      <c r="V5" s="82"/>
      <c r="W5" s="82">
        <v>732</v>
      </c>
      <c r="X5" s="82"/>
      <c r="Y5" s="82"/>
      <c r="Z5" s="82"/>
      <c r="AA5" s="82">
        <v>590</v>
      </c>
      <c r="AB5" s="82"/>
      <c r="AC5" s="82">
        <f>SUM(U5:AB5)</f>
        <v>2064</v>
      </c>
      <c r="AD5" s="5">
        <v>1</v>
      </c>
      <c r="AE5" s="5">
        <v>62</v>
      </c>
      <c r="AF5" s="33" t="str">
        <f>VLOOKUP(AE5,'Flac 2016'!$B$115:$C$137,2,FALSE)</f>
        <v>Gonnissen Jeroen</v>
      </c>
      <c r="AG5" s="9"/>
      <c r="AH5" s="9">
        <v>702</v>
      </c>
      <c r="AI5" s="22"/>
      <c r="AJ5" s="13"/>
      <c r="AK5" s="15"/>
      <c r="AL5" s="15">
        <v>626</v>
      </c>
      <c r="AM5" s="18"/>
      <c r="AN5" s="18"/>
      <c r="AO5" s="5">
        <f t="shared" ref="AO5:AO32" si="0">SUM(AG5:AN5)</f>
        <v>1328</v>
      </c>
      <c r="AP5" s="5">
        <v>1</v>
      </c>
      <c r="AQ5" s="33"/>
      <c r="AR5" s="33" t="e">
        <f>VLOOKUP(AQ5,'Flac 2016'!$B$115:$C$137,2,FALSE)</f>
        <v>#N/A</v>
      </c>
      <c r="AS5" s="9"/>
      <c r="AT5" s="9"/>
      <c r="AU5" s="22"/>
      <c r="AV5" s="22"/>
      <c r="AW5" s="22"/>
      <c r="AX5" s="13"/>
      <c r="AY5" s="13"/>
      <c r="AZ5" s="46"/>
      <c r="BA5" s="46"/>
      <c r="BB5" s="15"/>
      <c r="BC5" s="18"/>
      <c r="BD5" s="18"/>
      <c r="BE5" s="33">
        <f t="shared" ref="BE5:BE32" si="1">SUM(AS5:BD5)</f>
        <v>0</v>
      </c>
    </row>
    <row r="6" spans="1:57" x14ac:dyDescent="0.25">
      <c r="A6" s="5">
        <v>2</v>
      </c>
      <c r="B6" s="33">
        <v>62</v>
      </c>
      <c r="C6" s="33" t="str">
        <f>VLOOKUP(B6,'Flac 2016'!$B$115:$C$137,2,FALSE)</f>
        <v>Gonnissen Jeroen</v>
      </c>
      <c r="D6" s="9">
        <v>724</v>
      </c>
      <c r="E6" s="9"/>
      <c r="F6" s="9"/>
      <c r="G6" s="22"/>
      <c r="H6" s="22"/>
      <c r="I6" s="13"/>
      <c r="J6" s="13"/>
      <c r="K6" s="15">
        <v>789</v>
      </c>
      <c r="L6" s="15"/>
      <c r="M6" s="15"/>
      <c r="N6" s="18"/>
      <c r="O6" s="18"/>
      <c r="P6" s="18"/>
      <c r="Q6" s="33">
        <f>SUM(D6:P6)</f>
        <v>1513</v>
      </c>
      <c r="R6" s="5">
        <v>2</v>
      </c>
      <c r="S6" s="5">
        <v>60</v>
      </c>
      <c r="T6" s="33" t="str">
        <f>VLOOKUP(S6,'Flac 2016'!$B$115:$C$137,2,FALSE)</f>
        <v>Defour Falco</v>
      </c>
      <c r="U6" s="9"/>
      <c r="V6" s="9"/>
      <c r="W6" s="22"/>
      <c r="X6" s="22"/>
      <c r="Y6" s="13"/>
      <c r="Z6" s="15"/>
      <c r="AA6" s="18">
        <v>590</v>
      </c>
      <c r="AB6" s="18"/>
      <c r="AC6" s="5">
        <f>SUM(U6:AB6)</f>
        <v>590</v>
      </c>
      <c r="AD6" s="5">
        <v>2</v>
      </c>
      <c r="AE6" s="5"/>
      <c r="AF6" s="33" t="e">
        <f>VLOOKUP(AE6,'Flac 2016'!$B$115:$C$137,2,FALSE)</f>
        <v>#N/A</v>
      </c>
      <c r="AG6" s="9"/>
      <c r="AH6" s="9"/>
      <c r="AI6" s="22"/>
      <c r="AJ6" s="13"/>
      <c r="AK6" s="15"/>
      <c r="AL6" s="15"/>
      <c r="AM6" s="18"/>
      <c r="AN6" s="18"/>
      <c r="AO6" s="5">
        <f t="shared" si="0"/>
        <v>0</v>
      </c>
      <c r="AP6" s="5">
        <v>2</v>
      </c>
      <c r="AQ6" s="5"/>
      <c r="AR6" s="33" t="e">
        <f>VLOOKUP(AQ6,'Flac 2016'!$B$115:$C$137,2,FALSE)</f>
        <v>#N/A</v>
      </c>
      <c r="AS6" s="9"/>
      <c r="AT6" s="9"/>
      <c r="AU6" s="22"/>
      <c r="AV6" s="22"/>
      <c r="AW6" s="22"/>
      <c r="AX6" s="13"/>
      <c r="AY6" s="13"/>
      <c r="AZ6" s="46"/>
      <c r="BA6" s="46"/>
      <c r="BB6" s="15"/>
      <c r="BC6" s="18"/>
      <c r="BD6" s="18"/>
      <c r="BE6" s="5">
        <f t="shared" si="1"/>
        <v>0</v>
      </c>
    </row>
    <row r="7" spans="1:57" x14ac:dyDescent="0.25">
      <c r="A7" s="5">
        <v>3</v>
      </c>
      <c r="B7" s="5">
        <v>153</v>
      </c>
      <c r="C7" s="33" t="str">
        <f>VLOOKUP(B7,'Flac 2016'!$B$115:$C$137,2,FALSE)</f>
        <v>Lapeire Siebe</v>
      </c>
      <c r="D7" s="9"/>
      <c r="E7" s="9"/>
      <c r="F7" s="9"/>
      <c r="G7" s="22"/>
      <c r="H7" s="22">
        <v>637</v>
      </c>
      <c r="I7" s="13"/>
      <c r="J7" s="13">
        <v>397</v>
      </c>
      <c r="K7" s="15"/>
      <c r="L7" s="15"/>
      <c r="M7" s="15"/>
      <c r="N7" s="18"/>
      <c r="O7" s="18"/>
      <c r="P7" s="18"/>
      <c r="Q7" s="5">
        <f>SUM(D7:P7)</f>
        <v>1034</v>
      </c>
      <c r="R7" s="5">
        <v>3</v>
      </c>
      <c r="S7" s="5">
        <v>153</v>
      </c>
      <c r="T7" s="33" t="str">
        <f>VLOOKUP(S7,'Flac 2016'!$B$115:$C$137,2,FALSE)</f>
        <v>Lapeire Siebe</v>
      </c>
      <c r="U7" s="9">
        <v>323</v>
      </c>
      <c r="V7" s="9"/>
      <c r="W7" s="22"/>
      <c r="X7" s="22"/>
      <c r="Y7" s="13"/>
      <c r="Z7" s="15"/>
      <c r="AA7" s="18"/>
      <c r="AB7" s="18"/>
      <c r="AC7" s="5">
        <f>SUM(U7:AB7)</f>
        <v>323</v>
      </c>
      <c r="AD7" s="5">
        <v>3</v>
      </c>
      <c r="AE7" s="5"/>
      <c r="AF7" s="33" t="e">
        <f>VLOOKUP(AE7,'Flac 2016'!$B$115:$C$137,2,FALSE)</f>
        <v>#N/A</v>
      </c>
      <c r="AG7" s="9"/>
      <c r="AH7" s="9"/>
      <c r="AI7" s="22"/>
      <c r="AJ7" s="13"/>
      <c r="AK7" s="15"/>
      <c r="AL7" s="15"/>
      <c r="AM7" s="18"/>
      <c r="AN7" s="18"/>
      <c r="AO7" s="5">
        <f t="shared" si="0"/>
        <v>0</v>
      </c>
      <c r="AP7" s="5">
        <v>3</v>
      </c>
      <c r="AQ7" s="5"/>
      <c r="AR7" s="33" t="e">
        <f>VLOOKUP(AQ7,'Flac 2016'!$B$115:$C$137,2,FALSE)</f>
        <v>#N/A</v>
      </c>
      <c r="AS7" s="9"/>
      <c r="AT7" s="9"/>
      <c r="AU7" s="22"/>
      <c r="AV7" s="22"/>
      <c r="AW7" s="22"/>
      <c r="AX7" s="13"/>
      <c r="AY7" s="13"/>
      <c r="AZ7" s="46"/>
      <c r="BA7" s="46"/>
      <c r="BB7" s="15"/>
      <c r="BC7" s="18"/>
      <c r="BD7" s="18"/>
      <c r="BE7" s="5">
        <f t="shared" si="1"/>
        <v>0</v>
      </c>
    </row>
    <row r="8" spans="1:57" x14ac:dyDescent="0.25">
      <c r="A8" s="5">
        <v>4</v>
      </c>
      <c r="B8" s="5">
        <v>60</v>
      </c>
      <c r="C8" s="33" t="str">
        <f>VLOOKUP(B8,'Flac 2016'!$B$115:$C$137,2,FALSE)</f>
        <v>Defour Falco</v>
      </c>
      <c r="D8" s="9"/>
      <c r="E8" s="9"/>
      <c r="F8" s="9"/>
      <c r="G8" s="22"/>
      <c r="H8" s="22"/>
      <c r="I8" s="13"/>
      <c r="J8" s="13"/>
      <c r="K8" s="15"/>
      <c r="L8" s="15"/>
      <c r="M8" s="15">
        <v>591</v>
      </c>
      <c r="N8" s="18"/>
      <c r="O8" s="18"/>
      <c r="P8" s="18"/>
      <c r="Q8" s="5">
        <f>SUM(D8:P8)</f>
        <v>591</v>
      </c>
      <c r="R8" s="5">
        <v>4</v>
      </c>
      <c r="S8" s="5"/>
      <c r="T8" s="33" t="e">
        <f>VLOOKUP(S8,'Flac 2016'!$B$115:$C$137,2,FALSE)</f>
        <v>#N/A</v>
      </c>
      <c r="U8" s="9"/>
      <c r="V8" s="9"/>
      <c r="W8" s="22"/>
      <c r="X8" s="22"/>
      <c r="Y8" s="13"/>
      <c r="Z8" s="15"/>
      <c r="AA8" s="18"/>
      <c r="AB8" s="18"/>
      <c r="AC8" s="5">
        <f t="shared" ref="AC8:AC32" si="2">SUM(U8:AB8)</f>
        <v>0</v>
      </c>
      <c r="AD8" s="5">
        <v>4</v>
      </c>
      <c r="AE8" s="5"/>
      <c r="AF8" s="33" t="e">
        <f>VLOOKUP(AE8,'Flac 2016'!$B$115:$C$137,2,FALSE)</f>
        <v>#N/A</v>
      </c>
      <c r="AG8" s="9"/>
      <c r="AH8" s="9"/>
      <c r="AI8" s="22"/>
      <c r="AJ8" s="13"/>
      <c r="AK8" s="15"/>
      <c r="AL8" s="15"/>
      <c r="AM8" s="18"/>
      <c r="AN8" s="18"/>
      <c r="AO8" s="5">
        <f t="shared" si="0"/>
        <v>0</v>
      </c>
      <c r="AP8" s="5">
        <v>4</v>
      </c>
      <c r="AQ8" s="5"/>
      <c r="AR8" s="33" t="e">
        <f>VLOOKUP(AQ8,'Flac 2016'!$B$115:$C$137,2,FALSE)</f>
        <v>#N/A</v>
      </c>
      <c r="AS8" s="9"/>
      <c r="AT8" s="9"/>
      <c r="AU8" s="22"/>
      <c r="AV8" s="22"/>
      <c r="AW8" s="22"/>
      <c r="AX8" s="13"/>
      <c r="AY8" s="13"/>
      <c r="AZ8" s="46"/>
      <c r="BA8" s="46"/>
      <c r="BB8" s="15"/>
      <c r="BC8" s="18"/>
      <c r="BD8" s="18"/>
      <c r="BE8" s="5">
        <f t="shared" si="1"/>
        <v>0</v>
      </c>
    </row>
    <row r="9" spans="1:57" x14ac:dyDescent="0.25">
      <c r="A9" s="5">
        <v>5</v>
      </c>
      <c r="B9" s="5"/>
      <c r="C9" s="33" t="e">
        <f>VLOOKUP(B9,'Flac 2016'!$B$115:$C$137,2,FALSE)</f>
        <v>#N/A</v>
      </c>
      <c r="D9" s="9"/>
      <c r="E9" s="9"/>
      <c r="F9" s="9"/>
      <c r="G9" s="22"/>
      <c r="H9" s="22"/>
      <c r="I9" s="13"/>
      <c r="J9" s="13"/>
      <c r="K9" s="15"/>
      <c r="L9" s="15"/>
      <c r="M9" s="15"/>
      <c r="N9" s="18"/>
      <c r="O9" s="18"/>
      <c r="P9" s="18"/>
      <c r="Q9" s="5">
        <f t="shared" ref="Q9:Q32" si="3">SUM(D9:P9)</f>
        <v>0</v>
      </c>
      <c r="R9" s="5">
        <v>5</v>
      </c>
      <c r="S9" s="5"/>
      <c r="T9" s="33" t="e">
        <f>VLOOKUP(S9,'Flac 2016'!$B$115:$C$137,2,FALSE)</f>
        <v>#N/A</v>
      </c>
      <c r="U9" s="9"/>
      <c r="V9" s="9"/>
      <c r="W9" s="22"/>
      <c r="X9" s="22"/>
      <c r="Y9" s="13"/>
      <c r="Z9" s="15"/>
      <c r="AA9" s="18"/>
      <c r="AB9" s="18"/>
      <c r="AC9" s="5">
        <f t="shared" si="2"/>
        <v>0</v>
      </c>
      <c r="AD9" s="5">
        <v>5</v>
      </c>
      <c r="AE9" s="5"/>
      <c r="AF9" s="33" t="e">
        <f>VLOOKUP(AE9,'Flac 2016'!$B$115:$C$137,2,FALSE)</f>
        <v>#N/A</v>
      </c>
      <c r="AG9" s="9"/>
      <c r="AH9" s="9"/>
      <c r="AI9" s="22"/>
      <c r="AJ9" s="13"/>
      <c r="AK9" s="15"/>
      <c r="AL9" s="15"/>
      <c r="AM9" s="18"/>
      <c r="AN9" s="18"/>
      <c r="AO9" s="5">
        <f t="shared" si="0"/>
        <v>0</v>
      </c>
      <c r="AP9" s="5">
        <v>5</v>
      </c>
      <c r="AQ9" s="5"/>
      <c r="AR9" s="33" t="e">
        <f>VLOOKUP(AQ9,'Flac 2016'!$B$115:$C$137,2,FALSE)</f>
        <v>#N/A</v>
      </c>
      <c r="AS9" s="9"/>
      <c r="AT9" s="9"/>
      <c r="AU9" s="22"/>
      <c r="AV9" s="22"/>
      <c r="AW9" s="22"/>
      <c r="AX9" s="13"/>
      <c r="AY9" s="13"/>
      <c r="AZ9" s="46"/>
      <c r="BA9" s="46"/>
      <c r="BB9" s="15"/>
      <c r="BC9" s="18"/>
      <c r="BD9" s="18"/>
      <c r="BE9" s="5">
        <f t="shared" si="1"/>
        <v>0</v>
      </c>
    </row>
    <row r="10" spans="1:57" x14ac:dyDescent="0.25">
      <c r="A10" s="5">
        <v>6</v>
      </c>
      <c r="B10" s="5"/>
      <c r="C10" s="33" t="e">
        <f>VLOOKUP(B10,'Flac 2016'!$B$115:$C$137,2,FALSE)</f>
        <v>#N/A</v>
      </c>
      <c r="D10" s="9"/>
      <c r="E10" s="9"/>
      <c r="F10" s="9"/>
      <c r="G10" s="22"/>
      <c r="H10" s="22"/>
      <c r="I10" s="13"/>
      <c r="J10" s="13"/>
      <c r="K10" s="15"/>
      <c r="L10" s="15"/>
      <c r="M10" s="15"/>
      <c r="N10" s="18"/>
      <c r="O10" s="18"/>
      <c r="P10" s="18"/>
      <c r="Q10" s="5">
        <f t="shared" si="3"/>
        <v>0</v>
      </c>
      <c r="R10" s="5">
        <v>6</v>
      </c>
      <c r="S10" s="5"/>
      <c r="T10" s="33" t="e">
        <f>VLOOKUP(S10,'Flac 2016'!$B$115:$C$137,2,FALSE)</f>
        <v>#N/A</v>
      </c>
      <c r="U10" s="9"/>
      <c r="V10" s="9"/>
      <c r="W10" s="22"/>
      <c r="X10" s="22"/>
      <c r="Y10" s="13"/>
      <c r="Z10" s="15"/>
      <c r="AA10" s="18"/>
      <c r="AB10" s="18"/>
      <c r="AC10" s="5">
        <f t="shared" si="2"/>
        <v>0</v>
      </c>
      <c r="AD10" s="5">
        <v>6</v>
      </c>
      <c r="AE10" s="5"/>
      <c r="AF10" s="33" t="e">
        <f>VLOOKUP(AE10,'Flac 2016'!$B$115:$C$137,2,FALSE)</f>
        <v>#N/A</v>
      </c>
      <c r="AG10" s="9"/>
      <c r="AH10" s="9"/>
      <c r="AI10" s="22"/>
      <c r="AJ10" s="13"/>
      <c r="AK10" s="15"/>
      <c r="AL10" s="15"/>
      <c r="AM10" s="18"/>
      <c r="AN10" s="18"/>
      <c r="AO10" s="5">
        <f t="shared" si="0"/>
        <v>0</v>
      </c>
      <c r="AP10" s="5">
        <v>6</v>
      </c>
      <c r="AQ10" s="5"/>
      <c r="AR10" s="33" t="e">
        <f>VLOOKUP(AQ10,'Flac 2016'!$B$115:$C$137,2,FALSE)</f>
        <v>#N/A</v>
      </c>
      <c r="AS10" s="9"/>
      <c r="AT10" s="9"/>
      <c r="AU10" s="22"/>
      <c r="AV10" s="22"/>
      <c r="AW10" s="22"/>
      <c r="AX10" s="13"/>
      <c r="AY10" s="13"/>
      <c r="AZ10" s="46"/>
      <c r="BA10" s="46"/>
      <c r="BB10" s="15"/>
      <c r="BC10" s="18"/>
      <c r="BD10" s="18"/>
      <c r="BE10" s="5">
        <f t="shared" si="1"/>
        <v>0</v>
      </c>
    </row>
    <row r="11" spans="1:57" x14ac:dyDescent="0.25">
      <c r="A11" s="5">
        <v>7</v>
      </c>
      <c r="B11" s="5"/>
      <c r="C11" s="33" t="e">
        <f>VLOOKUP(B11,'Flac 2016'!$B$115:$C$137,2,FALSE)</f>
        <v>#N/A</v>
      </c>
      <c r="D11" s="9"/>
      <c r="E11" s="9"/>
      <c r="F11" s="9"/>
      <c r="G11" s="22"/>
      <c r="H11" s="22"/>
      <c r="I11" s="13"/>
      <c r="J11" s="13"/>
      <c r="K11" s="15"/>
      <c r="L11" s="15"/>
      <c r="M11" s="15"/>
      <c r="N11" s="18"/>
      <c r="O11" s="18"/>
      <c r="P11" s="18"/>
      <c r="Q11" s="5">
        <f t="shared" si="3"/>
        <v>0</v>
      </c>
      <c r="R11" s="5">
        <v>7</v>
      </c>
      <c r="S11" s="5"/>
      <c r="T11" s="33" t="e">
        <f>VLOOKUP(S11,'Flac 2016'!$B$115:$C$137,2,FALSE)</f>
        <v>#N/A</v>
      </c>
      <c r="U11" s="9"/>
      <c r="V11" s="9"/>
      <c r="W11" s="22"/>
      <c r="X11" s="22"/>
      <c r="Y11" s="13"/>
      <c r="Z11" s="15"/>
      <c r="AA11" s="18"/>
      <c r="AB11" s="18"/>
      <c r="AC11" s="5">
        <f t="shared" si="2"/>
        <v>0</v>
      </c>
      <c r="AD11" s="5">
        <v>7</v>
      </c>
      <c r="AE11" s="5"/>
      <c r="AF11" s="33" t="e">
        <f>VLOOKUP(AE11,'Flac 2016'!$B$115:$C$137,2,FALSE)</f>
        <v>#N/A</v>
      </c>
      <c r="AG11" s="9"/>
      <c r="AH11" s="9"/>
      <c r="AI11" s="22"/>
      <c r="AJ11" s="13"/>
      <c r="AK11" s="15"/>
      <c r="AL11" s="15"/>
      <c r="AM11" s="18"/>
      <c r="AN11" s="18"/>
      <c r="AO11" s="5">
        <f t="shared" si="0"/>
        <v>0</v>
      </c>
      <c r="AP11" s="5">
        <v>7</v>
      </c>
      <c r="AQ11" s="5"/>
      <c r="AR11" s="33" t="e">
        <f>VLOOKUP(AQ11,'Flac 2016'!$B$115:$C$137,2,FALSE)</f>
        <v>#N/A</v>
      </c>
      <c r="AS11" s="9"/>
      <c r="AT11" s="9"/>
      <c r="AU11" s="22"/>
      <c r="AV11" s="22"/>
      <c r="AW11" s="22"/>
      <c r="AX11" s="13"/>
      <c r="AY11" s="13"/>
      <c r="AZ11" s="46"/>
      <c r="BA11" s="46"/>
      <c r="BB11" s="15"/>
      <c r="BC11" s="18"/>
      <c r="BD11" s="18"/>
      <c r="BE11" s="5">
        <f t="shared" si="1"/>
        <v>0</v>
      </c>
    </row>
    <row r="12" spans="1:57" x14ac:dyDescent="0.25">
      <c r="A12" s="5">
        <v>8</v>
      </c>
      <c r="B12" s="5"/>
      <c r="C12" s="33" t="e">
        <f>VLOOKUP(B12,'Flac 2016'!$B$115:$C$137,2,FALSE)</f>
        <v>#N/A</v>
      </c>
      <c r="D12" s="9"/>
      <c r="E12" s="9"/>
      <c r="F12" s="9"/>
      <c r="G12" s="22"/>
      <c r="H12" s="22"/>
      <c r="I12" s="13"/>
      <c r="J12" s="13"/>
      <c r="K12" s="15"/>
      <c r="L12" s="15"/>
      <c r="M12" s="15"/>
      <c r="N12" s="18"/>
      <c r="O12" s="18"/>
      <c r="P12" s="18"/>
      <c r="Q12" s="5">
        <f t="shared" si="3"/>
        <v>0</v>
      </c>
      <c r="R12" s="5">
        <v>8</v>
      </c>
      <c r="S12" s="5"/>
      <c r="T12" s="33" t="e">
        <f>VLOOKUP(S12,'Flac 2016'!$B$115:$C$137,2,FALSE)</f>
        <v>#N/A</v>
      </c>
      <c r="U12" s="9"/>
      <c r="V12" s="9"/>
      <c r="W12" s="22"/>
      <c r="X12" s="22"/>
      <c r="Y12" s="13"/>
      <c r="Z12" s="15"/>
      <c r="AA12" s="18"/>
      <c r="AB12" s="18"/>
      <c r="AC12" s="5">
        <f t="shared" si="2"/>
        <v>0</v>
      </c>
      <c r="AD12" s="5">
        <v>8</v>
      </c>
      <c r="AE12" s="5"/>
      <c r="AF12" s="33" t="e">
        <f>VLOOKUP(AE12,'Flac 2016'!$B$115:$C$137,2,FALSE)</f>
        <v>#N/A</v>
      </c>
      <c r="AG12" s="9"/>
      <c r="AH12" s="9"/>
      <c r="AI12" s="22"/>
      <c r="AJ12" s="13"/>
      <c r="AK12" s="15"/>
      <c r="AL12" s="15"/>
      <c r="AM12" s="18"/>
      <c r="AN12" s="18"/>
      <c r="AO12" s="5">
        <f t="shared" si="0"/>
        <v>0</v>
      </c>
      <c r="AP12" s="5">
        <v>8</v>
      </c>
      <c r="AQ12" s="5"/>
      <c r="AR12" s="33" t="e">
        <f>VLOOKUP(AQ12,'Flac 2016'!$B$115:$C$137,2,FALSE)</f>
        <v>#N/A</v>
      </c>
      <c r="AS12" s="9"/>
      <c r="AT12" s="9"/>
      <c r="AU12" s="22"/>
      <c r="AV12" s="22"/>
      <c r="AW12" s="22"/>
      <c r="AX12" s="13"/>
      <c r="AY12" s="13"/>
      <c r="AZ12" s="46"/>
      <c r="BA12" s="46"/>
      <c r="BB12" s="15"/>
      <c r="BC12" s="18"/>
      <c r="BD12" s="18"/>
      <c r="BE12" s="5">
        <f t="shared" si="1"/>
        <v>0</v>
      </c>
    </row>
    <row r="13" spans="1:57" x14ac:dyDescent="0.25">
      <c r="A13" s="5">
        <v>9</v>
      </c>
      <c r="B13" s="5"/>
      <c r="C13" s="33" t="e">
        <f>VLOOKUP(B13,'Flac 2016'!$B$115:$C$137,2,FALSE)</f>
        <v>#N/A</v>
      </c>
      <c r="D13" s="9"/>
      <c r="E13" s="9"/>
      <c r="F13" s="9"/>
      <c r="G13" s="22"/>
      <c r="H13" s="22"/>
      <c r="I13" s="13"/>
      <c r="J13" s="13"/>
      <c r="K13" s="15"/>
      <c r="L13" s="15"/>
      <c r="M13" s="15"/>
      <c r="N13" s="18"/>
      <c r="O13" s="18"/>
      <c r="P13" s="18"/>
      <c r="Q13" s="5">
        <f t="shared" si="3"/>
        <v>0</v>
      </c>
      <c r="R13" s="5">
        <v>9</v>
      </c>
      <c r="S13" s="5"/>
      <c r="T13" s="33" t="e">
        <f>VLOOKUP(S13,'Flac 2016'!$B$115:$C$137,2,FALSE)</f>
        <v>#N/A</v>
      </c>
      <c r="U13" s="9"/>
      <c r="V13" s="9"/>
      <c r="W13" s="22"/>
      <c r="X13" s="22"/>
      <c r="Y13" s="13"/>
      <c r="Z13" s="15"/>
      <c r="AA13" s="18"/>
      <c r="AB13" s="18"/>
      <c r="AC13" s="5">
        <f t="shared" si="2"/>
        <v>0</v>
      </c>
      <c r="AD13" s="5">
        <v>9</v>
      </c>
      <c r="AE13" s="5"/>
      <c r="AF13" s="33" t="e">
        <f>VLOOKUP(AE13,'Flac 2016'!$B$115:$C$137,2,FALSE)</f>
        <v>#N/A</v>
      </c>
      <c r="AG13" s="9"/>
      <c r="AH13" s="9"/>
      <c r="AI13" s="22"/>
      <c r="AJ13" s="13"/>
      <c r="AK13" s="15"/>
      <c r="AL13" s="15"/>
      <c r="AM13" s="18"/>
      <c r="AN13" s="18"/>
      <c r="AO13" s="5">
        <f t="shared" si="0"/>
        <v>0</v>
      </c>
      <c r="AP13" s="5">
        <v>9</v>
      </c>
      <c r="AQ13" s="5"/>
      <c r="AR13" s="33" t="e">
        <f>VLOOKUP(AQ13,'Flac 2016'!$B$115:$C$137,2,FALSE)</f>
        <v>#N/A</v>
      </c>
      <c r="AS13" s="9"/>
      <c r="AT13" s="9"/>
      <c r="AU13" s="22"/>
      <c r="AV13" s="22"/>
      <c r="AW13" s="22"/>
      <c r="AX13" s="13"/>
      <c r="AY13" s="13"/>
      <c r="AZ13" s="46"/>
      <c r="BA13" s="46"/>
      <c r="BB13" s="15"/>
      <c r="BC13" s="18"/>
      <c r="BD13" s="18"/>
      <c r="BE13" s="5">
        <f t="shared" si="1"/>
        <v>0</v>
      </c>
    </row>
    <row r="14" spans="1:57" x14ac:dyDescent="0.25">
      <c r="A14" s="5">
        <v>10</v>
      </c>
      <c r="B14" s="5"/>
      <c r="C14" s="33" t="e">
        <f>VLOOKUP(B14,'Flac 2016'!$B$115:$C$137,2,FALSE)</f>
        <v>#N/A</v>
      </c>
      <c r="D14" s="9"/>
      <c r="E14" s="9"/>
      <c r="F14" s="9"/>
      <c r="G14" s="22"/>
      <c r="H14" s="22"/>
      <c r="I14" s="13"/>
      <c r="J14" s="13"/>
      <c r="K14" s="15"/>
      <c r="L14" s="15"/>
      <c r="M14" s="15"/>
      <c r="N14" s="18"/>
      <c r="O14" s="18"/>
      <c r="P14" s="18"/>
      <c r="Q14" s="5">
        <f t="shared" si="3"/>
        <v>0</v>
      </c>
      <c r="R14" s="5">
        <v>10</v>
      </c>
      <c r="S14" s="5"/>
      <c r="T14" s="33" t="e">
        <f>VLOOKUP(S14,'Flac 2016'!$B$115:$C$137,2,FALSE)</f>
        <v>#N/A</v>
      </c>
      <c r="U14" s="9"/>
      <c r="V14" s="9"/>
      <c r="W14" s="22"/>
      <c r="X14" s="22"/>
      <c r="Y14" s="13"/>
      <c r="Z14" s="15"/>
      <c r="AA14" s="18"/>
      <c r="AB14" s="18"/>
      <c r="AC14" s="5">
        <f t="shared" si="2"/>
        <v>0</v>
      </c>
      <c r="AD14" s="5">
        <v>10</v>
      </c>
      <c r="AE14" s="5"/>
      <c r="AF14" s="33" t="e">
        <f>VLOOKUP(AE14,'Flac 2016'!$B$115:$C$137,2,FALSE)</f>
        <v>#N/A</v>
      </c>
      <c r="AG14" s="9"/>
      <c r="AH14" s="9"/>
      <c r="AI14" s="22"/>
      <c r="AJ14" s="13"/>
      <c r="AK14" s="15"/>
      <c r="AL14" s="15"/>
      <c r="AM14" s="18"/>
      <c r="AN14" s="18"/>
      <c r="AO14" s="5">
        <f t="shared" si="0"/>
        <v>0</v>
      </c>
      <c r="AP14" s="5">
        <v>10</v>
      </c>
      <c r="AQ14" s="5"/>
      <c r="AR14" s="33" t="e">
        <f>VLOOKUP(AQ14,'Flac 2016'!$B$115:$C$137,2,FALSE)</f>
        <v>#N/A</v>
      </c>
      <c r="AS14" s="9"/>
      <c r="AT14" s="9"/>
      <c r="AU14" s="22"/>
      <c r="AV14" s="22"/>
      <c r="AW14" s="22"/>
      <c r="AX14" s="13"/>
      <c r="AY14" s="13"/>
      <c r="AZ14" s="46"/>
      <c r="BA14" s="46"/>
      <c r="BB14" s="15"/>
      <c r="BC14" s="18"/>
      <c r="BD14" s="18"/>
      <c r="BE14" s="5">
        <f t="shared" si="1"/>
        <v>0</v>
      </c>
    </row>
    <row r="15" spans="1:57" x14ac:dyDescent="0.25">
      <c r="A15" s="5">
        <v>11</v>
      </c>
      <c r="B15" s="5"/>
      <c r="C15" s="33" t="e">
        <f>VLOOKUP(B15,'Flac 2016'!$B$115:$C$137,2,FALSE)</f>
        <v>#N/A</v>
      </c>
      <c r="D15" s="9"/>
      <c r="E15" s="9"/>
      <c r="F15" s="9"/>
      <c r="G15" s="22"/>
      <c r="H15" s="22"/>
      <c r="I15" s="13"/>
      <c r="J15" s="13"/>
      <c r="K15" s="15"/>
      <c r="L15" s="15"/>
      <c r="M15" s="15"/>
      <c r="N15" s="18"/>
      <c r="O15" s="18"/>
      <c r="P15" s="18"/>
      <c r="Q15" s="5">
        <f t="shared" si="3"/>
        <v>0</v>
      </c>
      <c r="R15" s="5">
        <v>11</v>
      </c>
      <c r="S15" s="5"/>
      <c r="T15" s="33" t="e">
        <f>VLOOKUP(S15,'Flac 2016'!$B$115:$C$137,2,FALSE)</f>
        <v>#N/A</v>
      </c>
      <c r="U15" s="9"/>
      <c r="V15" s="9"/>
      <c r="W15" s="22"/>
      <c r="X15" s="22"/>
      <c r="Y15" s="13"/>
      <c r="Z15" s="15"/>
      <c r="AA15" s="18"/>
      <c r="AB15" s="18"/>
      <c r="AC15" s="5">
        <f t="shared" si="2"/>
        <v>0</v>
      </c>
      <c r="AD15" s="5">
        <v>11</v>
      </c>
      <c r="AE15" s="5"/>
      <c r="AF15" s="33" t="e">
        <f>VLOOKUP(AE15,'Flac 2016'!$B$115:$C$137,2,FALSE)</f>
        <v>#N/A</v>
      </c>
      <c r="AG15" s="9"/>
      <c r="AH15" s="9"/>
      <c r="AI15" s="22"/>
      <c r="AJ15" s="13"/>
      <c r="AK15" s="15"/>
      <c r="AL15" s="15"/>
      <c r="AM15" s="18"/>
      <c r="AN15" s="18"/>
      <c r="AO15" s="5">
        <f t="shared" si="0"/>
        <v>0</v>
      </c>
      <c r="AP15" s="5">
        <v>11</v>
      </c>
      <c r="AQ15" s="5"/>
      <c r="AR15" s="33" t="e">
        <f>VLOOKUP(AQ15,'Flac 2016'!$B$115:$C$137,2,FALSE)</f>
        <v>#N/A</v>
      </c>
      <c r="AS15" s="9"/>
      <c r="AT15" s="9"/>
      <c r="AU15" s="22"/>
      <c r="AV15" s="22"/>
      <c r="AW15" s="22"/>
      <c r="AX15" s="13"/>
      <c r="AY15" s="13"/>
      <c r="AZ15" s="46"/>
      <c r="BA15" s="46"/>
      <c r="BB15" s="15"/>
      <c r="BC15" s="18"/>
      <c r="BD15" s="18"/>
      <c r="BE15" s="5">
        <f t="shared" si="1"/>
        <v>0</v>
      </c>
    </row>
    <row r="16" spans="1:57" x14ac:dyDescent="0.25">
      <c r="A16" s="5">
        <v>12</v>
      </c>
      <c r="B16" s="5"/>
      <c r="C16" s="33" t="e">
        <f>VLOOKUP(B16,'Flac 2016'!$B$115:$C$137,2,FALSE)</f>
        <v>#N/A</v>
      </c>
      <c r="D16" s="9"/>
      <c r="E16" s="9"/>
      <c r="F16" s="9"/>
      <c r="G16" s="22"/>
      <c r="H16" s="22"/>
      <c r="I16" s="13"/>
      <c r="J16" s="13"/>
      <c r="K16" s="15"/>
      <c r="L16" s="15"/>
      <c r="M16" s="15"/>
      <c r="N16" s="18"/>
      <c r="O16" s="18"/>
      <c r="P16" s="18"/>
      <c r="Q16" s="5">
        <f t="shared" si="3"/>
        <v>0</v>
      </c>
      <c r="R16" s="5">
        <v>12</v>
      </c>
      <c r="S16" s="5"/>
      <c r="T16" s="33" t="e">
        <f>VLOOKUP(S16,'Flac 2016'!$B$115:$C$137,2,FALSE)</f>
        <v>#N/A</v>
      </c>
      <c r="U16" s="9"/>
      <c r="V16" s="9"/>
      <c r="W16" s="22"/>
      <c r="X16" s="22"/>
      <c r="Y16" s="13"/>
      <c r="Z16" s="15"/>
      <c r="AA16" s="18"/>
      <c r="AB16" s="18"/>
      <c r="AC16" s="5">
        <f t="shared" si="2"/>
        <v>0</v>
      </c>
      <c r="AD16" s="5">
        <v>12</v>
      </c>
      <c r="AE16" s="5"/>
      <c r="AF16" s="33" t="e">
        <f>VLOOKUP(AE16,'Flac 2016'!$B$115:$C$137,2,FALSE)</f>
        <v>#N/A</v>
      </c>
      <c r="AG16" s="9"/>
      <c r="AH16" s="9"/>
      <c r="AI16" s="22"/>
      <c r="AJ16" s="13"/>
      <c r="AK16" s="15"/>
      <c r="AL16" s="15"/>
      <c r="AM16" s="18"/>
      <c r="AN16" s="18"/>
      <c r="AO16" s="5">
        <f t="shared" si="0"/>
        <v>0</v>
      </c>
      <c r="AP16" s="5">
        <v>12</v>
      </c>
      <c r="AQ16" s="5"/>
      <c r="AR16" s="33" t="e">
        <f>VLOOKUP(AQ16,'Flac 2016'!$B$115:$C$137,2,FALSE)</f>
        <v>#N/A</v>
      </c>
      <c r="AS16" s="9"/>
      <c r="AT16" s="9"/>
      <c r="AU16" s="22"/>
      <c r="AV16" s="22"/>
      <c r="AW16" s="22"/>
      <c r="AX16" s="13"/>
      <c r="AY16" s="13"/>
      <c r="AZ16" s="46"/>
      <c r="BA16" s="46"/>
      <c r="BB16" s="15"/>
      <c r="BC16" s="18"/>
      <c r="BD16" s="18"/>
      <c r="BE16" s="5">
        <f t="shared" si="1"/>
        <v>0</v>
      </c>
    </row>
    <row r="17" spans="1:57" x14ac:dyDescent="0.25">
      <c r="A17" s="5">
        <v>13</v>
      </c>
      <c r="B17" s="5"/>
      <c r="C17" s="33" t="e">
        <f>VLOOKUP(B17,'Flac 2016'!$B$115:$C$137,2,FALSE)</f>
        <v>#N/A</v>
      </c>
      <c r="D17" s="9"/>
      <c r="E17" s="9"/>
      <c r="F17" s="9"/>
      <c r="G17" s="22"/>
      <c r="H17" s="22"/>
      <c r="I17" s="13"/>
      <c r="J17" s="13"/>
      <c r="K17" s="15"/>
      <c r="L17" s="15"/>
      <c r="M17" s="15"/>
      <c r="N17" s="18"/>
      <c r="O17" s="18"/>
      <c r="P17" s="18"/>
      <c r="Q17" s="5">
        <f t="shared" si="3"/>
        <v>0</v>
      </c>
      <c r="R17" s="5">
        <v>13</v>
      </c>
      <c r="S17" s="5"/>
      <c r="T17" s="33" t="e">
        <f>VLOOKUP(S17,'Flac 2016'!$B$115:$C$137,2,FALSE)</f>
        <v>#N/A</v>
      </c>
      <c r="U17" s="9"/>
      <c r="V17" s="9"/>
      <c r="W17" s="22"/>
      <c r="X17" s="22"/>
      <c r="Y17" s="13"/>
      <c r="Z17" s="15"/>
      <c r="AA17" s="18"/>
      <c r="AB17" s="18"/>
      <c r="AC17" s="5">
        <f t="shared" si="2"/>
        <v>0</v>
      </c>
      <c r="AD17" s="5">
        <v>13</v>
      </c>
      <c r="AE17" s="5"/>
      <c r="AF17" s="33" t="e">
        <f>VLOOKUP(AE17,'Flac 2016'!$B$115:$C$137,2,FALSE)</f>
        <v>#N/A</v>
      </c>
      <c r="AG17" s="9"/>
      <c r="AH17" s="9"/>
      <c r="AI17" s="22"/>
      <c r="AJ17" s="13"/>
      <c r="AK17" s="15"/>
      <c r="AL17" s="15"/>
      <c r="AM17" s="18"/>
      <c r="AN17" s="18"/>
      <c r="AO17" s="5">
        <f t="shared" si="0"/>
        <v>0</v>
      </c>
      <c r="AP17" s="5">
        <v>13</v>
      </c>
      <c r="AQ17" s="5"/>
      <c r="AR17" s="33" t="e">
        <f>VLOOKUP(AQ17,'Flac 2016'!$B$115:$C$137,2,FALSE)</f>
        <v>#N/A</v>
      </c>
      <c r="AS17" s="9"/>
      <c r="AT17" s="9"/>
      <c r="AU17" s="22"/>
      <c r="AV17" s="22"/>
      <c r="AW17" s="22"/>
      <c r="AX17" s="13"/>
      <c r="AY17" s="13"/>
      <c r="AZ17" s="46"/>
      <c r="BA17" s="46"/>
      <c r="BB17" s="15"/>
      <c r="BC17" s="18"/>
      <c r="BD17" s="18"/>
      <c r="BE17" s="5">
        <f t="shared" si="1"/>
        <v>0</v>
      </c>
    </row>
    <row r="18" spans="1:57" x14ac:dyDescent="0.25">
      <c r="A18" s="5">
        <v>14</v>
      </c>
      <c r="B18" s="5"/>
      <c r="C18" s="33" t="e">
        <f>VLOOKUP(B18,'Flac 2016'!$B$115:$C$137,2,FALSE)</f>
        <v>#N/A</v>
      </c>
      <c r="D18" s="9"/>
      <c r="E18" s="9"/>
      <c r="F18" s="9"/>
      <c r="G18" s="22"/>
      <c r="H18" s="22"/>
      <c r="I18" s="13"/>
      <c r="J18" s="13"/>
      <c r="K18" s="15"/>
      <c r="L18" s="15"/>
      <c r="M18" s="15"/>
      <c r="N18" s="18"/>
      <c r="O18" s="18"/>
      <c r="P18" s="18"/>
      <c r="Q18" s="5">
        <f t="shared" si="3"/>
        <v>0</v>
      </c>
      <c r="R18" s="5">
        <v>14</v>
      </c>
      <c r="S18" s="5"/>
      <c r="T18" s="33" t="e">
        <f>VLOOKUP(S18,'Flac 2016'!$B$115:$C$137,2,FALSE)</f>
        <v>#N/A</v>
      </c>
      <c r="U18" s="9"/>
      <c r="V18" s="9"/>
      <c r="W18" s="22"/>
      <c r="X18" s="22"/>
      <c r="Y18" s="13"/>
      <c r="Z18" s="15"/>
      <c r="AA18" s="18"/>
      <c r="AB18" s="18"/>
      <c r="AC18" s="5">
        <f t="shared" si="2"/>
        <v>0</v>
      </c>
      <c r="AD18" s="5">
        <v>14</v>
      </c>
      <c r="AE18" s="5"/>
      <c r="AF18" s="33" t="e">
        <f>VLOOKUP(AE18,'Flac 2016'!$B$115:$C$137,2,FALSE)</f>
        <v>#N/A</v>
      </c>
      <c r="AG18" s="9"/>
      <c r="AH18" s="9"/>
      <c r="AI18" s="22"/>
      <c r="AJ18" s="13"/>
      <c r="AK18" s="15"/>
      <c r="AL18" s="15"/>
      <c r="AM18" s="18"/>
      <c r="AN18" s="18"/>
      <c r="AO18" s="5">
        <f t="shared" si="0"/>
        <v>0</v>
      </c>
      <c r="AP18" s="5">
        <v>14</v>
      </c>
      <c r="AQ18" s="5"/>
      <c r="AR18" s="33" t="e">
        <f>VLOOKUP(AQ18,'Flac 2016'!$B$115:$C$137,2,FALSE)</f>
        <v>#N/A</v>
      </c>
      <c r="AS18" s="9"/>
      <c r="AT18" s="9"/>
      <c r="AU18" s="22"/>
      <c r="AV18" s="22"/>
      <c r="AW18" s="22"/>
      <c r="AX18" s="13"/>
      <c r="AY18" s="13"/>
      <c r="AZ18" s="46"/>
      <c r="BA18" s="46"/>
      <c r="BB18" s="15"/>
      <c r="BC18" s="18"/>
      <c r="BD18" s="18"/>
      <c r="BE18" s="5">
        <f t="shared" si="1"/>
        <v>0</v>
      </c>
    </row>
    <row r="19" spans="1:57" x14ac:dyDescent="0.25">
      <c r="A19" s="5">
        <v>15</v>
      </c>
      <c r="B19" s="5"/>
      <c r="C19" s="33" t="e">
        <f>VLOOKUP(B19,'Flac 2016'!$B$115:$C$137,2,FALSE)</f>
        <v>#N/A</v>
      </c>
      <c r="D19" s="9"/>
      <c r="E19" s="9"/>
      <c r="F19" s="9"/>
      <c r="G19" s="22"/>
      <c r="H19" s="22"/>
      <c r="I19" s="13"/>
      <c r="J19" s="13"/>
      <c r="K19" s="15"/>
      <c r="L19" s="15"/>
      <c r="M19" s="15"/>
      <c r="N19" s="18"/>
      <c r="O19" s="18"/>
      <c r="P19" s="18"/>
      <c r="Q19" s="5">
        <f t="shared" si="3"/>
        <v>0</v>
      </c>
      <c r="R19" s="5">
        <v>15</v>
      </c>
      <c r="S19" s="5"/>
      <c r="T19" s="33" t="e">
        <f>VLOOKUP(S19,'Flac 2016'!$B$115:$C$137,2,FALSE)</f>
        <v>#N/A</v>
      </c>
      <c r="U19" s="9"/>
      <c r="V19" s="9"/>
      <c r="W19" s="22"/>
      <c r="X19" s="22"/>
      <c r="Y19" s="13"/>
      <c r="Z19" s="15"/>
      <c r="AA19" s="18"/>
      <c r="AB19" s="18"/>
      <c r="AC19" s="5">
        <f t="shared" si="2"/>
        <v>0</v>
      </c>
      <c r="AD19" s="5">
        <v>15</v>
      </c>
      <c r="AE19" s="5"/>
      <c r="AF19" s="33" t="e">
        <f>VLOOKUP(AE19,'Flac 2016'!$B$115:$C$137,2,FALSE)</f>
        <v>#N/A</v>
      </c>
      <c r="AG19" s="9"/>
      <c r="AH19" s="9"/>
      <c r="AI19" s="22"/>
      <c r="AJ19" s="13"/>
      <c r="AK19" s="15"/>
      <c r="AL19" s="15"/>
      <c r="AM19" s="18"/>
      <c r="AN19" s="18"/>
      <c r="AO19" s="5">
        <f t="shared" si="0"/>
        <v>0</v>
      </c>
      <c r="AP19" s="5">
        <v>15</v>
      </c>
      <c r="AQ19" s="5"/>
      <c r="AR19" s="33" t="e">
        <f>VLOOKUP(AQ19,'Flac 2016'!$B$115:$C$137,2,FALSE)</f>
        <v>#N/A</v>
      </c>
      <c r="AS19" s="9"/>
      <c r="AT19" s="9"/>
      <c r="AU19" s="22"/>
      <c r="AV19" s="22"/>
      <c r="AW19" s="22"/>
      <c r="AX19" s="13"/>
      <c r="AY19" s="13"/>
      <c r="AZ19" s="46"/>
      <c r="BA19" s="46"/>
      <c r="BB19" s="15"/>
      <c r="BC19" s="18"/>
      <c r="BD19" s="18"/>
      <c r="BE19" s="5">
        <f t="shared" si="1"/>
        <v>0</v>
      </c>
    </row>
    <row r="20" spans="1:57" x14ac:dyDescent="0.25">
      <c r="A20" s="5">
        <v>16</v>
      </c>
      <c r="B20" s="5"/>
      <c r="C20" s="33" t="e">
        <f>VLOOKUP(B20,'Flac 2016'!$B$115:$C$137,2,FALSE)</f>
        <v>#N/A</v>
      </c>
      <c r="D20" s="9"/>
      <c r="E20" s="9"/>
      <c r="F20" s="9"/>
      <c r="G20" s="22"/>
      <c r="H20" s="22"/>
      <c r="I20" s="13"/>
      <c r="J20" s="13"/>
      <c r="K20" s="15"/>
      <c r="L20" s="15"/>
      <c r="M20" s="15"/>
      <c r="N20" s="18"/>
      <c r="O20" s="18"/>
      <c r="P20" s="18"/>
      <c r="Q20" s="5">
        <f t="shared" si="3"/>
        <v>0</v>
      </c>
      <c r="R20" s="5">
        <v>16</v>
      </c>
      <c r="S20" s="5"/>
      <c r="T20" s="33" t="e">
        <f>VLOOKUP(S20,'Flac 2016'!$B$115:$C$137,2,FALSE)</f>
        <v>#N/A</v>
      </c>
      <c r="U20" s="9"/>
      <c r="V20" s="9"/>
      <c r="W20" s="22"/>
      <c r="X20" s="22"/>
      <c r="Y20" s="13"/>
      <c r="Z20" s="15"/>
      <c r="AA20" s="18"/>
      <c r="AB20" s="18"/>
      <c r="AC20" s="5">
        <f t="shared" si="2"/>
        <v>0</v>
      </c>
      <c r="AD20" s="5">
        <v>16</v>
      </c>
      <c r="AE20" s="5"/>
      <c r="AF20" s="33" t="e">
        <f>VLOOKUP(AE20,'Flac 2016'!$B$115:$C$137,2,FALSE)</f>
        <v>#N/A</v>
      </c>
      <c r="AG20" s="9"/>
      <c r="AH20" s="9"/>
      <c r="AI20" s="22"/>
      <c r="AJ20" s="13"/>
      <c r="AK20" s="15"/>
      <c r="AL20" s="15"/>
      <c r="AM20" s="18"/>
      <c r="AN20" s="18"/>
      <c r="AO20" s="5">
        <f t="shared" si="0"/>
        <v>0</v>
      </c>
      <c r="AP20" s="5">
        <v>16</v>
      </c>
      <c r="AQ20" s="5"/>
      <c r="AR20" s="33" t="e">
        <f>VLOOKUP(AQ20,'Flac 2016'!$B$115:$C$137,2,FALSE)</f>
        <v>#N/A</v>
      </c>
      <c r="AS20" s="9"/>
      <c r="AT20" s="9"/>
      <c r="AU20" s="22"/>
      <c r="AV20" s="22"/>
      <c r="AW20" s="22"/>
      <c r="AX20" s="13"/>
      <c r="AY20" s="13"/>
      <c r="AZ20" s="46"/>
      <c r="BA20" s="46"/>
      <c r="BB20" s="15"/>
      <c r="BC20" s="18"/>
      <c r="BD20" s="18"/>
      <c r="BE20" s="5">
        <f t="shared" si="1"/>
        <v>0</v>
      </c>
    </row>
    <row r="21" spans="1:57" x14ac:dyDescent="0.25">
      <c r="A21" s="5">
        <v>17</v>
      </c>
      <c r="B21" s="5"/>
      <c r="C21" s="33" t="e">
        <f>VLOOKUP(B21,'Flac 2016'!$B$115:$C$137,2,FALSE)</f>
        <v>#N/A</v>
      </c>
      <c r="D21" s="9"/>
      <c r="E21" s="9"/>
      <c r="F21" s="9"/>
      <c r="G21" s="22"/>
      <c r="H21" s="22"/>
      <c r="I21" s="13"/>
      <c r="J21" s="13"/>
      <c r="K21" s="15"/>
      <c r="L21" s="15"/>
      <c r="M21" s="15"/>
      <c r="N21" s="18"/>
      <c r="O21" s="18"/>
      <c r="P21" s="18"/>
      <c r="Q21" s="5">
        <f t="shared" si="3"/>
        <v>0</v>
      </c>
      <c r="R21" s="5">
        <v>17</v>
      </c>
      <c r="S21" s="5"/>
      <c r="T21" s="33" t="e">
        <f>VLOOKUP(S21,'Flac 2016'!$B$115:$C$137,2,FALSE)</f>
        <v>#N/A</v>
      </c>
      <c r="U21" s="9"/>
      <c r="V21" s="9"/>
      <c r="W21" s="22"/>
      <c r="X21" s="22"/>
      <c r="Y21" s="13"/>
      <c r="Z21" s="15"/>
      <c r="AA21" s="18"/>
      <c r="AB21" s="18"/>
      <c r="AC21" s="5">
        <f t="shared" si="2"/>
        <v>0</v>
      </c>
      <c r="AD21" s="5">
        <v>17</v>
      </c>
      <c r="AE21" s="5"/>
      <c r="AF21" s="33" t="e">
        <f>VLOOKUP(AE21,'Flac 2016'!$B$115:$C$137,2,FALSE)</f>
        <v>#N/A</v>
      </c>
      <c r="AG21" s="9"/>
      <c r="AH21" s="9"/>
      <c r="AI21" s="22"/>
      <c r="AJ21" s="13"/>
      <c r="AK21" s="15"/>
      <c r="AL21" s="15"/>
      <c r="AM21" s="18"/>
      <c r="AN21" s="18"/>
      <c r="AO21" s="5">
        <f t="shared" si="0"/>
        <v>0</v>
      </c>
      <c r="AP21" s="5">
        <v>17</v>
      </c>
      <c r="AQ21" s="5"/>
      <c r="AR21" s="33" t="e">
        <f>VLOOKUP(AQ21,'Flac 2016'!$B$115:$C$137,2,FALSE)</f>
        <v>#N/A</v>
      </c>
      <c r="AS21" s="9"/>
      <c r="AT21" s="9"/>
      <c r="AU21" s="22"/>
      <c r="AV21" s="22"/>
      <c r="AW21" s="22"/>
      <c r="AX21" s="13"/>
      <c r="AY21" s="13"/>
      <c r="AZ21" s="46"/>
      <c r="BA21" s="46"/>
      <c r="BB21" s="15"/>
      <c r="BC21" s="18"/>
      <c r="BD21" s="18"/>
      <c r="BE21" s="5">
        <f t="shared" si="1"/>
        <v>0</v>
      </c>
    </row>
    <row r="22" spans="1:57" x14ac:dyDescent="0.25">
      <c r="A22" s="5">
        <v>18</v>
      </c>
      <c r="B22" s="5"/>
      <c r="C22" s="33" t="e">
        <f>VLOOKUP(B22,'Flac 2016'!$B$115:$C$137,2,FALSE)</f>
        <v>#N/A</v>
      </c>
      <c r="D22" s="9"/>
      <c r="E22" s="9"/>
      <c r="F22" s="9"/>
      <c r="G22" s="22"/>
      <c r="H22" s="22"/>
      <c r="I22" s="13"/>
      <c r="J22" s="13"/>
      <c r="K22" s="15"/>
      <c r="L22" s="15"/>
      <c r="M22" s="15"/>
      <c r="N22" s="18"/>
      <c r="O22" s="18"/>
      <c r="P22" s="18"/>
      <c r="Q22" s="5">
        <f t="shared" si="3"/>
        <v>0</v>
      </c>
      <c r="R22" s="5">
        <v>18</v>
      </c>
      <c r="S22" s="5"/>
      <c r="T22" s="33" t="e">
        <f>VLOOKUP(S22,'Flac 2016'!$B$115:$C$137,2,FALSE)</f>
        <v>#N/A</v>
      </c>
      <c r="U22" s="9"/>
      <c r="V22" s="9"/>
      <c r="W22" s="22"/>
      <c r="X22" s="22"/>
      <c r="Y22" s="13"/>
      <c r="Z22" s="15"/>
      <c r="AA22" s="18"/>
      <c r="AB22" s="18"/>
      <c r="AC22" s="5">
        <f t="shared" si="2"/>
        <v>0</v>
      </c>
      <c r="AD22" s="5">
        <v>18</v>
      </c>
      <c r="AE22" s="5"/>
      <c r="AF22" s="33" t="e">
        <f>VLOOKUP(AE22,'Flac 2016'!$B$115:$C$137,2,FALSE)</f>
        <v>#N/A</v>
      </c>
      <c r="AG22" s="9"/>
      <c r="AH22" s="9"/>
      <c r="AI22" s="22"/>
      <c r="AJ22" s="13"/>
      <c r="AK22" s="15"/>
      <c r="AL22" s="15"/>
      <c r="AM22" s="18"/>
      <c r="AN22" s="18"/>
      <c r="AO22" s="5">
        <f t="shared" si="0"/>
        <v>0</v>
      </c>
      <c r="AP22" s="5">
        <v>18</v>
      </c>
      <c r="AQ22" s="5"/>
      <c r="AR22" s="33" t="e">
        <f>VLOOKUP(AQ22,'Flac 2016'!$B$115:$C$137,2,FALSE)</f>
        <v>#N/A</v>
      </c>
      <c r="AS22" s="9"/>
      <c r="AT22" s="9"/>
      <c r="AU22" s="22"/>
      <c r="AV22" s="22"/>
      <c r="AW22" s="22"/>
      <c r="AX22" s="13"/>
      <c r="AY22" s="13"/>
      <c r="AZ22" s="46"/>
      <c r="BA22" s="46"/>
      <c r="BB22" s="15"/>
      <c r="BC22" s="18"/>
      <c r="BD22" s="18"/>
      <c r="BE22" s="5">
        <f t="shared" si="1"/>
        <v>0</v>
      </c>
    </row>
    <row r="23" spans="1:57" x14ac:dyDescent="0.25">
      <c r="A23" s="5">
        <v>19</v>
      </c>
      <c r="B23" s="5"/>
      <c r="C23" s="33" t="e">
        <f>VLOOKUP(B23,'Flac 2016'!$B$115:$C$137,2,FALSE)</f>
        <v>#N/A</v>
      </c>
      <c r="D23" s="9"/>
      <c r="E23" s="9"/>
      <c r="F23" s="9"/>
      <c r="G23" s="22"/>
      <c r="H23" s="22"/>
      <c r="I23" s="13"/>
      <c r="J23" s="13"/>
      <c r="K23" s="15"/>
      <c r="L23" s="15"/>
      <c r="M23" s="15"/>
      <c r="N23" s="18"/>
      <c r="O23" s="18"/>
      <c r="P23" s="18"/>
      <c r="Q23" s="5">
        <f t="shared" si="3"/>
        <v>0</v>
      </c>
      <c r="R23" s="5">
        <v>19</v>
      </c>
      <c r="S23" s="5"/>
      <c r="T23" s="33" t="e">
        <f>VLOOKUP(S23,'Flac 2016'!$B$115:$C$137,2,FALSE)</f>
        <v>#N/A</v>
      </c>
      <c r="U23" s="9"/>
      <c r="V23" s="9"/>
      <c r="W23" s="22"/>
      <c r="X23" s="22"/>
      <c r="Y23" s="13"/>
      <c r="Z23" s="15"/>
      <c r="AA23" s="18"/>
      <c r="AB23" s="18"/>
      <c r="AC23" s="5">
        <f t="shared" si="2"/>
        <v>0</v>
      </c>
      <c r="AD23" s="5">
        <v>19</v>
      </c>
      <c r="AE23" s="5"/>
      <c r="AF23" s="33" t="e">
        <f>VLOOKUP(AE23,'Flac 2016'!$B$115:$C$137,2,FALSE)</f>
        <v>#N/A</v>
      </c>
      <c r="AG23" s="9"/>
      <c r="AH23" s="9"/>
      <c r="AI23" s="22"/>
      <c r="AJ23" s="13"/>
      <c r="AK23" s="15"/>
      <c r="AL23" s="15"/>
      <c r="AM23" s="18"/>
      <c r="AN23" s="18"/>
      <c r="AO23" s="5">
        <f t="shared" si="0"/>
        <v>0</v>
      </c>
      <c r="AP23" s="5">
        <v>19</v>
      </c>
      <c r="AQ23" s="5"/>
      <c r="AR23" s="33" t="e">
        <f>VLOOKUP(AQ23,'Flac 2016'!$B$115:$C$137,2,FALSE)</f>
        <v>#N/A</v>
      </c>
      <c r="AS23" s="9"/>
      <c r="AT23" s="9"/>
      <c r="AU23" s="22"/>
      <c r="AV23" s="22"/>
      <c r="AW23" s="22"/>
      <c r="AX23" s="13"/>
      <c r="AY23" s="13"/>
      <c r="AZ23" s="46"/>
      <c r="BA23" s="46"/>
      <c r="BB23" s="15"/>
      <c r="BC23" s="18"/>
      <c r="BD23" s="18"/>
      <c r="BE23" s="5">
        <f t="shared" si="1"/>
        <v>0</v>
      </c>
    </row>
    <row r="24" spans="1:57" x14ac:dyDescent="0.25">
      <c r="A24" s="5">
        <v>20</v>
      </c>
      <c r="B24" s="5"/>
      <c r="C24" s="33" t="e">
        <f>VLOOKUP(B24,'Flac 2016'!$B$115:$C$137,2,FALSE)</f>
        <v>#N/A</v>
      </c>
      <c r="D24" s="9"/>
      <c r="E24" s="9"/>
      <c r="F24" s="9"/>
      <c r="G24" s="22"/>
      <c r="H24" s="22"/>
      <c r="I24" s="13"/>
      <c r="J24" s="13"/>
      <c r="K24" s="15"/>
      <c r="L24" s="15"/>
      <c r="M24" s="15"/>
      <c r="N24" s="18"/>
      <c r="O24" s="18"/>
      <c r="P24" s="18"/>
      <c r="Q24" s="5">
        <f t="shared" si="3"/>
        <v>0</v>
      </c>
      <c r="R24" s="5">
        <v>20</v>
      </c>
      <c r="S24" s="5"/>
      <c r="T24" s="33" t="e">
        <f>VLOOKUP(S24,'Flac 2016'!$B$115:$C$137,2,FALSE)</f>
        <v>#N/A</v>
      </c>
      <c r="U24" s="9"/>
      <c r="V24" s="9"/>
      <c r="W24" s="22"/>
      <c r="X24" s="22"/>
      <c r="Y24" s="13"/>
      <c r="Z24" s="15"/>
      <c r="AA24" s="18"/>
      <c r="AB24" s="18"/>
      <c r="AC24" s="5">
        <f t="shared" si="2"/>
        <v>0</v>
      </c>
      <c r="AD24" s="5">
        <v>20</v>
      </c>
      <c r="AE24" s="5"/>
      <c r="AF24" s="33" t="e">
        <f>VLOOKUP(AE24,'Flac 2016'!$B$115:$C$137,2,FALSE)</f>
        <v>#N/A</v>
      </c>
      <c r="AG24" s="9"/>
      <c r="AH24" s="9"/>
      <c r="AI24" s="22"/>
      <c r="AJ24" s="13"/>
      <c r="AK24" s="15"/>
      <c r="AL24" s="15"/>
      <c r="AM24" s="18"/>
      <c r="AN24" s="18"/>
      <c r="AO24" s="5">
        <f t="shared" si="0"/>
        <v>0</v>
      </c>
      <c r="AP24" s="5">
        <v>20</v>
      </c>
      <c r="AQ24" s="5"/>
      <c r="AR24" s="33" t="e">
        <f>VLOOKUP(AQ24,'Flac 2016'!$B$115:$C$137,2,FALSE)</f>
        <v>#N/A</v>
      </c>
      <c r="AS24" s="9"/>
      <c r="AT24" s="9"/>
      <c r="AU24" s="22"/>
      <c r="AV24" s="22"/>
      <c r="AW24" s="22"/>
      <c r="AX24" s="13"/>
      <c r="AY24" s="13"/>
      <c r="AZ24" s="46"/>
      <c r="BA24" s="46"/>
      <c r="BB24" s="15"/>
      <c r="BC24" s="18"/>
      <c r="BD24" s="18"/>
      <c r="BE24" s="5">
        <f t="shared" si="1"/>
        <v>0</v>
      </c>
    </row>
    <row r="25" spans="1:57" x14ac:dyDescent="0.25">
      <c r="A25" s="5">
        <v>21</v>
      </c>
      <c r="B25" s="5"/>
      <c r="C25" s="33" t="e">
        <f>VLOOKUP(B25,'Flac 2016'!$B$115:$C$137,2,FALSE)</f>
        <v>#N/A</v>
      </c>
      <c r="D25" s="9"/>
      <c r="E25" s="9"/>
      <c r="F25" s="9"/>
      <c r="G25" s="22"/>
      <c r="H25" s="22"/>
      <c r="I25" s="13"/>
      <c r="J25" s="13"/>
      <c r="K25" s="15"/>
      <c r="L25" s="15"/>
      <c r="M25" s="15"/>
      <c r="N25" s="18"/>
      <c r="O25" s="18"/>
      <c r="P25" s="18"/>
      <c r="Q25" s="5">
        <f t="shared" si="3"/>
        <v>0</v>
      </c>
      <c r="R25" s="5">
        <v>21</v>
      </c>
      <c r="S25" s="5"/>
      <c r="T25" s="33" t="e">
        <f>VLOOKUP(S25,'Flac 2016'!$B$115:$C$137,2,FALSE)</f>
        <v>#N/A</v>
      </c>
      <c r="U25" s="9"/>
      <c r="V25" s="9"/>
      <c r="W25" s="22"/>
      <c r="X25" s="22"/>
      <c r="Y25" s="13"/>
      <c r="Z25" s="15"/>
      <c r="AA25" s="18"/>
      <c r="AB25" s="18"/>
      <c r="AC25" s="5">
        <f t="shared" si="2"/>
        <v>0</v>
      </c>
      <c r="AD25" s="5">
        <v>21</v>
      </c>
      <c r="AE25" s="5"/>
      <c r="AF25" s="33" t="e">
        <f>VLOOKUP(AE25,'Flac 2016'!$B$115:$C$137,2,FALSE)</f>
        <v>#N/A</v>
      </c>
      <c r="AG25" s="9"/>
      <c r="AH25" s="9"/>
      <c r="AI25" s="22"/>
      <c r="AJ25" s="13"/>
      <c r="AK25" s="15"/>
      <c r="AL25" s="15"/>
      <c r="AM25" s="18"/>
      <c r="AN25" s="18"/>
      <c r="AO25" s="5">
        <f t="shared" si="0"/>
        <v>0</v>
      </c>
      <c r="AP25" s="5">
        <v>21</v>
      </c>
      <c r="AQ25" s="5"/>
      <c r="AR25" s="33" t="e">
        <f>VLOOKUP(AQ25,'Flac 2016'!$B$115:$C$137,2,FALSE)</f>
        <v>#N/A</v>
      </c>
      <c r="AS25" s="9"/>
      <c r="AT25" s="9"/>
      <c r="AU25" s="22"/>
      <c r="AV25" s="22"/>
      <c r="AW25" s="22"/>
      <c r="AX25" s="13"/>
      <c r="AY25" s="13"/>
      <c r="AZ25" s="46"/>
      <c r="BA25" s="46"/>
      <c r="BB25" s="15"/>
      <c r="BC25" s="18"/>
      <c r="BD25" s="18"/>
      <c r="BE25" s="5">
        <f t="shared" si="1"/>
        <v>0</v>
      </c>
    </row>
    <row r="26" spans="1:57" x14ac:dyDescent="0.25">
      <c r="A26" s="5">
        <v>22</v>
      </c>
      <c r="B26" s="5"/>
      <c r="C26" s="33" t="e">
        <f>VLOOKUP(B26,'Flac 2016'!$B$115:$C$137,2,FALSE)</f>
        <v>#N/A</v>
      </c>
      <c r="D26" s="9"/>
      <c r="E26" s="9"/>
      <c r="F26" s="9"/>
      <c r="G26" s="22"/>
      <c r="H26" s="22"/>
      <c r="I26" s="13"/>
      <c r="J26" s="13"/>
      <c r="K26" s="15"/>
      <c r="L26" s="15"/>
      <c r="M26" s="15"/>
      <c r="N26" s="18"/>
      <c r="O26" s="18"/>
      <c r="P26" s="18"/>
      <c r="Q26" s="5">
        <f t="shared" si="3"/>
        <v>0</v>
      </c>
      <c r="R26" s="5">
        <v>22</v>
      </c>
      <c r="S26" s="5"/>
      <c r="T26" s="33" t="e">
        <f>VLOOKUP(S26,'Flac 2016'!$B$115:$C$137,2,FALSE)</f>
        <v>#N/A</v>
      </c>
      <c r="U26" s="9"/>
      <c r="V26" s="9"/>
      <c r="W26" s="22"/>
      <c r="X26" s="22"/>
      <c r="Y26" s="13"/>
      <c r="Z26" s="15"/>
      <c r="AA26" s="18"/>
      <c r="AB26" s="18"/>
      <c r="AC26" s="5">
        <f t="shared" si="2"/>
        <v>0</v>
      </c>
      <c r="AD26" s="5">
        <v>22</v>
      </c>
      <c r="AE26" s="5"/>
      <c r="AF26" s="33" t="e">
        <f>VLOOKUP(AE26,'Flac 2016'!$B$115:$C$137,2,FALSE)</f>
        <v>#N/A</v>
      </c>
      <c r="AG26" s="9"/>
      <c r="AH26" s="9"/>
      <c r="AI26" s="22"/>
      <c r="AJ26" s="13"/>
      <c r="AK26" s="15"/>
      <c r="AL26" s="15"/>
      <c r="AM26" s="18"/>
      <c r="AN26" s="18"/>
      <c r="AO26" s="5">
        <f t="shared" si="0"/>
        <v>0</v>
      </c>
      <c r="AP26" s="5">
        <v>22</v>
      </c>
      <c r="AQ26" s="5"/>
      <c r="AR26" s="33" t="e">
        <f>VLOOKUP(AQ26,'Flac 2016'!$B$115:$C$137,2,FALSE)</f>
        <v>#N/A</v>
      </c>
      <c r="AS26" s="9"/>
      <c r="AT26" s="9"/>
      <c r="AU26" s="22"/>
      <c r="AV26" s="22"/>
      <c r="AW26" s="22"/>
      <c r="AX26" s="13"/>
      <c r="AY26" s="13"/>
      <c r="AZ26" s="46"/>
      <c r="BA26" s="46"/>
      <c r="BB26" s="15"/>
      <c r="BC26" s="18"/>
      <c r="BD26" s="18"/>
      <c r="BE26" s="5">
        <f t="shared" si="1"/>
        <v>0</v>
      </c>
    </row>
    <row r="27" spans="1:57" x14ac:dyDescent="0.25">
      <c r="A27" s="5">
        <v>23</v>
      </c>
      <c r="B27" s="5"/>
      <c r="C27" s="33" t="e">
        <f>VLOOKUP(B27,'Flac 2016'!$B$115:$C$137,2,FALSE)</f>
        <v>#N/A</v>
      </c>
      <c r="D27" s="9"/>
      <c r="E27" s="9"/>
      <c r="F27" s="9"/>
      <c r="G27" s="22"/>
      <c r="H27" s="22"/>
      <c r="I27" s="13"/>
      <c r="J27" s="13"/>
      <c r="K27" s="15"/>
      <c r="L27" s="15"/>
      <c r="M27" s="15"/>
      <c r="N27" s="18"/>
      <c r="O27" s="18"/>
      <c r="P27" s="18"/>
      <c r="Q27" s="5">
        <f t="shared" si="3"/>
        <v>0</v>
      </c>
      <c r="R27" s="5">
        <v>23</v>
      </c>
      <c r="S27" s="5"/>
      <c r="T27" s="33" t="e">
        <f>VLOOKUP(S27,'Flac 2016'!$B$115:$C$137,2,FALSE)</f>
        <v>#N/A</v>
      </c>
      <c r="U27" s="9"/>
      <c r="V27" s="9"/>
      <c r="W27" s="22"/>
      <c r="X27" s="22"/>
      <c r="Y27" s="13"/>
      <c r="Z27" s="15"/>
      <c r="AA27" s="18"/>
      <c r="AB27" s="18"/>
      <c r="AC27" s="5">
        <f t="shared" si="2"/>
        <v>0</v>
      </c>
      <c r="AD27" s="5">
        <v>23</v>
      </c>
      <c r="AE27" s="5"/>
      <c r="AF27" s="33" t="e">
        <f>VLOOKUP(AE27,'Flac 2016'!$B$115:$C$137,2,FALSE)</f>
        <v>#N/A</v>
      </c>
      <c r="AG27" s="9"/>
      <c r="AH27" s="9"/>
      <c r="AI27" s="22"/>
      <c r="AJ27" s="13"/>
      <c r="AK27" s="15"/>
      <c r="AL27" s="15"/>
      <c r="AM27" s="18"/>
      <c r="AN27" s="18"/>
      <c r="AO27" s="5">
        <f t="shared" si="0"/>
        <v>0</v>
      </c>
      <c r="AP27" s="5">
        <v>23</v>
      </c>
      <c r="AQ27" s="5"/>
      <c r="AR27" s="33" t="e">
        <f>VLOOKUP(AQ27,'Flac 2016'!$B$115:$C$137,2,FALSE)</f>
        <v>#N/A</v>
      </c>
      <c r="AS27" s="9"/>
      <c r="AT27" s="9"/>
      <c r="AU27" s="22"/>
      <c r="AV27" s="22"/>
      <c r="AW27" s="22"/>
      <c r="AX27" s="13"/>
      <c r="AY27" s="13"/>
      <c r="AZ27" s="46"/>
      <c r="BA27" s="46"/>
      <c r="BB27" s="15"/>
      <c r="BC27" s="18"/>
      <c r="BD27" s="18"/>
      <c r="BE27" s="5">
        <f t="shared" si="1"/>
        <v>0</v>
      </c>
    </row>
    <row r="28" spans="1:57" x14ac:dyDescent="0.25">
      <c r="A28" s="5">
        <v>24</v>
      </c>
      <c r="B28" s="5"/>
      <c r="C28" s="33" t="e">
        <f>VLOOKUP(B28,'Flac 2016'!$B$115:$C$137,2,FALSE)</f>
        <v>#N/A</v>
      </c>
      <c r="D28" s="9"/>
      <c r="E28" s="9"/>
      <c r="F28" s="9"/>
      <c r="G28" s="22"/>
      <c r="H28" s="22"/>
      <c r="I28" s="13"/>
      <c r="J28" s="13"/>
      <c r="K28" s="15"/>
      <c r="L28" s="15"/>
      <c r="M28" s="15"/>
      <c r="N28" s="18"/>
      <c r="O28" s="18"/>
      <c r="P28" s="18"/>
      <c r="Q28" s="5">
        <f t="shared" si="3"/>
        <v>0</v>
      </c>
      <c r="R28" s="5">
        <v>24</v>
      </c>
      <c r="S28" s="5"/>
      <c r="T28" s="33" t="e">
        <f>VLOOKUP(S28,'Flac 2016'!$B$115:$C$137,2,FALSE)</f>
        <v>#N/A</v>
      </c>
      <c r="U28" s="9"/>
      <c r="V28" s="9"/>
      <c r="W28" s="22"/>
      <c r="X28" s="22"/>
      <c r="Y28" s="13"/>
      <c r="Z28" s="15"/>
      <c r="AA28" s="18"/>
      <c r="AB28" s="18"/>
      <c r="AC28" s="5">
        <f t="shared" si="2"/>
        <v>0</v>
      </c>
      <c r="AD28" s="5">
        <v>24</v>
      </c>
      <c r="AE28" s="5"/>
      <c r="AF28" s="33" t="e">
        <f>VLOOKUP(AE28,'Flac 2016'!$B$115:$C$137,2,FALSE)</f>
        <v>#N/A</v>
      </c>
      <c r="AG28" s="9"/>
      <c r="AH28" s="9"/>
      <c r="AI28" s="22"/>
      <c r="AJ28" s="13"/>
      <c r="AK28" s="15"/>
      <c r="AL28" s="15"/>
      <c r="AM28" s="18"/>
      <c r="AN28" s="18"/>
      <c r="AO28" s="5">
        <f t="shared" si="0"/>
        <v>0</v>
      </c>
      <c r="AP28" s="5">
        <v>24</v>
      </c>
      <c r="AQ28" s="5"/>
      <c r="AR28" s="33" t="e">
        <f>VLOOKUP(AQ28,'Flac 2016'!$B$115:$C$137,2,FALSE)</f>
        <v>#N/A</v>
      </c>
      <c r="AS28" s="9"/>
      <c r="AT28" s="9"/>
      <c r="AU28" s="22"/>
      <c r="AV28" s="22"/>
      <c r="AW28" s="22"/>
      <c r="AX28" s="13"/>
      <c r="AY28" s="13"/>
      <c r="AZ28" s="46"/>
      <c r="BA28" s="46"/>
      <c r="BB28" s="15"/>
      <c r="BC28" s="18"/>
      <c r="BD28" s="18"/>
      <c r="BE28" s="5">
        <f t="shared" si="1"/>
        <v>0</v>
      </c>
    </row>
    <row r="29" spans="1:57" x14ac:dyDescent="0.25">
      <c r="A29" s="5">
        <v>25</v>
      </c>
      <c r="B29" s="5"/>
      <c r="C29" s="33" t="e">
        <f>VLOOKUP(B29,'Flac 2016'!$B$115:$C$137,2,FALSE)</f>
        <v>#N/A</v>
      </c>
      <c r="D29" s="9"/>
      <c r="E29" s="9"/>
      <c r="F29" s="9"/>
      <c r="G29" s="22"/>
      <c r="H29" s="22"/>
      <c r="I29" s="13"/>
      <c r="J29" s="13"/>
      <c r="K29" s="15"/>
      <c r="L29" s="15"/>
      <c r="M29" s="15"/>
      <c r="N29" s="18"/>
      <c r="O29" s="18"/>
      <c r="P29" s="18"/>
      <c r="Q29" s="5">
        <f t="shared" si="3"/>
        <v>0</v>
      </c>
      <c r="R29" s="5">
        <v>25</v>
      </c>
      <c r="S29" s="5"/>
      <c r="T29" s="33" t="e">
        <f>VLOOKUP(S29,'Flac 2016'!$B$115:$C$137,2,FALSE)</f>
        <v>#N/A</v>
      </c>
      <c r="U29" s="9"/>
      <c r="V29" s="9"/>
      <c r="W29" s="22"/>
      <c r="X29" s="22"/>
      <c r="Y29" s="13"/>
      <c r="Z29" s="15"/>
      <c r="AA29" s="18"/>
      <c r="AB29" s="18"/>
      <c r="AC29" s="5">
        <f t="shared" si="2"/>
        <v>0</v>
      </c>
      <c r="AD29" s="5">
        <v>25</v>
      </c>
      <c r="AE29" s="5"/>
      <c r="AF29" s="33" t="e">
        <f>VLOOKUP(AE29,'Flac 2016'!$B$115:$C$137,2,FALSE)</f>
        <v>#N/A</v>
      </c>
      <c r="AG29" s="9"/>
      <c r="AH29" s="9"/>
      <c r="AI29" s="22"/>
      <c r="AJ29" s="13"/>
      <c r="AK29" s="15"/>
      <c r="AL29" s="15"/>
      <c r="AM29" s="18"/>
      <c r="AN29" s="18"/>
      <c r="AO29" s="5">
        <f t="shared" si="0"/>
        <v>0</v>
      </c>
      <c r="AP29" s="5">
        <v>25</v>
      </c>
      <c r="AQ29" s="5"/>
      <c r="AR29" s="33" t="e">
        <f>VLOOKUP(AQ29,'Flac 2016'!$B$115:$C$137,2,FALSE)</f>
        <v>#N/A</v>
      </c>
      <c r="AS29" s="9"/>
      <c r="AT29" s="9"/>
      <c r="AU29" s="22"/>
      <c r="AV29" s="22"/>
      <c r="AW29" s="22"/>
      <c r="AX29" s="13"/>
      <c r="AY29" s="13"/>
      <c r="AZ29" s="46"/>
      <c r="BA29" s="46"/>
      <c r="BB29" s="15"/>
      <c r="BC29" s="18"/>
      <c r="BD29" s="18"/>
      <c r="BE29" s="5">
        <f t="shared" si="1"/>
        <v>0</v>
      </c>
    </row>
    <row r="30" spans="1:57" x14ac:dyDescent="0.25">
      <c r="A30" s="5">
        <v>26</v>
      </c>
      <c r="B30" s="5"/>
      <c r="C30" s="33" t="e">
        <f>VLOOKUP(B30,'Flac 2016'!$B$115:$C$137,2,FALSE)</f>
        <v>#N/A</v>
      </c>
      <c r="D30" s="9"/>
      <c r="E30" s="9"/>
      <c r="F30" s="9"/>
      <c r="G30" s="22"/>
      <c r="H30" s="22"/>
      <c r="I30" s="13"/>
      <c r="J30" s="13"/>
      <c r="K30" s="15"/>
      <c r="L30" s="15"/>
      <c r="M30" s="15"/>
      <c r="N30" s="18"/>
      <c r="O30" s="18"/>
      <c r="P30" s="18"/>
      <c r="Q30" s="5">
        <f t="shared" si="3"/>
        <v>0</v>
      </c>
      <c r="R30" s="5">
        <v>26</v>
      </c>
      <c r="S30" s="5"/>
      <c r="T30" s="33" t="e">
        <f>VLOOKUP(S30,'Flac 2016'!$B$115:$C$137,2,FALSE)</f>
        <v>#N/A</v>
      </c>
      <c r="U30" s="9"/>
      <c r="V30" s="9"/>
      <c r="W30" s="22"/>
      <c r="X30" s="22"/>
      <c r="Y30" s="13"/>
      <c r="Z30" s="15"/>
      <c r="AA30" s="18"/>
      <c r="AB30" s="18"/>
      <c r="AC30" s="5">
        <f t="shared" si="2"/>
        <v>0</v>
      </c>
      <c r="AD30" s="5">
        <v>26</v>
      </c>
      <c r="AE30" s="5"/>
      <c r="AF30" s="33" t="e">
        <f>VLOOKUP(AE30,'Flac 2016'!$B$115:$C$137,2,FALSE)</f>
        <v>#N/A</v>
      </c>
      <c r="AG30" s="9"/>
      <c r="AH30" s="9"/>
      <c r="AI30" s="22"/>
      <c r="AJ30" s="13"/>
      <c r="AK30" s="15"/>
      <c r="AL30" s="15"/>
      <c r="AM30" s="18"/>
      <c r="AN30" s="18"/>
      <c r="AO30" s="5">
        <f t="shared" si="0"/>
        <v>0</v>
      </c>
      <c r="AP30" s="5">
        <v>26</v>
      </c>
      <c r="AQ30" s="5"/>
      <c r="AR30" s="33" t="e">
        <f>VLOOKUP(AQ30,'Flac 2016'!$B$115:$C$137,2,FALSE)</f>
        <v>#N/A</v>
      </c>
      <c r="AS30" s="9"/>
      <c r="AT30" s="9"/>
      <c r="AU30" s="22"/>
      <c r="AV30" s="22"/>
      <c r="AW30" s="22"/>
      <c r="AX30" s="13"/>
      <c r="AY30" s="13"/>
      <c r="AZ30" s="46"/>
      <c r="BA30" s="46"/>
      <c r="BB30" s="15"/>
      <c r="BC30" s="18"/>
      <c r="BD30" s="18"/>
      <c r="BE30" s="5">
        <f t="shared" si="1"/>
        <v>0</v>
      </c>
    </row>
    <row r="31" spans="1:57" x14ac:dyDescent="0.25">
      <c r="A31" s="5">
        <v>27</v>
      </c>
      <c r="B31" s="5"/>
      <c r="C31" s="33" t="e">
        <f>VLOOKUP(B31,'Flac 2016'!$B$115:$C$137,2,FALSE)</f>
        <v>#N/A</v>
      </c>
      <c r="D31" s="9"/>
      <c r="E31" s="9"/>
      <c r="F31" s="9"/>
      <c r="G31" s="22"/>
      <c r="H31" s="22"/>
      <c r="I31" s="13"/>
      <c r="J31" s="13"/>
      <c r="K31" s="15"/>
      <c r="L31" s="15"/>
      <c r="M31" s="15"/>
      <c r="N31" s="18"/>
      <c r="O31" s="18"/>
      <c r="P31" s="18"/>
      <c r="Q31" s="5">
        <f t="shared" si="3"/>
        <v>0</v>
      </c>
      <c r="R31" s="5">
        <v>27</v>
      </c>
      <c r="S31" s="5"/>
      <c r="T31" s="33" t="e">
        <f>VLOOKUP(S31,'Flac 2016'!$B$115:$C$137,2,FALSE)</f>
        <v>#N/A</v>
      </c>
      <c r="U31" s="9"/>
      <c r="V31" s="9"/>
      <c r="W31" s="22"/>
      <c r="X31" s="22"/>
      <c r="Y31" s="13"/>
      <c r="Z31" s="15"/>
      <c r="AA31" s="18"/>
      <c r="AB31" s="18"/>
      <c r="AC31" s="5">
        <f t="shared" si="2"/>
        <v>0</v>
      </c>
      <c r="AD31" s="5">
        <v>27</v>
      </c>
      <c r="AE31" s="5"/>
      <c r="AF31" s="33" t="e">
        <f>VLOOKUP(AE31,'Flac 2016'!$B$115:$C$137,2,FALSE)</f>
        <v>#N/A</v>
      </c>
      <c r="AG31" s="9"/>
      <c r="AH31" s="9"/>
      <c r="AI31" s="22"/>
      <c r="AJ31" s="13"/>
      <c r="AK31" s="15"/>
      <c r="AL31" s="15"/>
      <c r="AM31" s="18"/>
      <c r="AN31" s="18"/>
      <c r="AO31" s="5">
        <f t="shared" si="0"/>
        <v>0</v>
      </c>
      <c r="AP31" s="5">
        <v>27</v>
      </c>
      <c r="AQ31" s="5"/>
      <c r="AR31" s="33" t="e">
        <f>VLOOKUP(AQ31,'Flac 2016'!$B$115:$C$137,2,FALSE)</f>
        <v>#N/A</v>
      </c>
      <c r="AS31" s="9"/>
      <c r="AT31" s="9"/>
      <c r="AU31" s="22"/>
      <c r="AV31" s="22"/>
      <c r="AW31" s="22"/>
      <c r="AX31" s="13"/>
      <c r="AY31" s="13"/>
      <c r="AZ31" s="46"/>
      <c r="BA31" s="46"/>
      <c r="BB31" s="15"/>
      <c r="BC31" s="18"/>
      <c r="BD31" s="18"/>
      <c r="BE31" s="5">
        <f t="shared" si="1"/>
        <v>0</v>
      </c>
    </row>
    <row r="32" spans="1:57" x14ac:dyDescent="0.25">
      <c r="A32" s="5">
        <v>28</v>
      </c>
      <c r="B32" s="5"/>
      <c r="C32" s="33" t="e">
        <f>VLOOKUP(B32,'Flac 2016'!$B$115:$C$137,2,FALSE)</f>
        <v>#N/A</v>
      </c>
      <c r="D32" s="9"/>
      <c r="E32" s="9"/>
      <c r="F32" s="9"/>
      <c r="G32" s="22"/>
      <c r="H32" s="22"/>
      <c r="I32" s="13"/>
      <c r="J32" s="13"/>
      <c r="K32" s="15"/>
      <c r="L32" s="15"/>
      <c r="M32" s="15"/>
      <c r="N32" s="18"/>
      <c r="O32" s="18"/>
      <c r="P32" s="18"/>
      <c r="Q32" s="5">
        <f t="shared" si="3"/>
        <v>0</v>
      </c>
      <c r="R32" s="5">
        <v>28</v>
      </c>
      <c r="S32" s="5"/>
      <c r="T32" s="33" t="e">
        <f>VLOOKUP(S32,'Flac 2016'!$B$115:$C$137,2,FALSE)</f>
        <v>#N/A</v>
      </c>
      <c r="U32" s="9"/>
      <c r="V32" s="9"/>
      <c r="W32" s="22"/>
      <c r="X32" s="22"/>
      <c r="Y32" s="13"/>
      <c r="Z32" s="15"/>
      <c r="AA32" s="18"/>
      <c r="AB32" s="18"/>
      <c r="AC32" s="5">
        <f t="shared" si="2"/>
        <v>0</v>
      </c>
      <c r="AD32" s="5">
        <v>28</v>
      </c>
      <c r="AE32" s="5"/>
      <c r="AF32" s="33" t="e">
        <f>VLOOKUP(AE32,'Flac 2016'!$B$115:$C$137,2,FALSE)</f>
        <v>#N/A</v>
      </c>
      <c r="AG32" s="9"/>
      <c r="AH32" s="9"/>
      <c r="AI32" s="22"/>
      <c r="AJ32" s="13"/>
      <c r="AK32" s="15"/>
      <c r="AL32" s="15"/>
      <c r="AM32" s="18"/>
      <c r="AN32" s="18"/>
      <c r="AO32" s="5">
        <f t="shared" si="0"/>
        <v>0</v>
      </c>
      <c r="AP32" s="5">
        <v>28</v>
      </c>
      <c r="AQ32" s="5"/>
      <c r="AR32" s="33" t="e">
        <f>VLOOKUP(AQ32,'Flac 2016'!$B$115:$C$137,2,FALSE)</f>
        <v>#N/A</v>
      </c>
      <c r="AS32" s="9"/>
      <c r="AT32" s="9"/>
      <c r="AU32" s="22"/>
      <c r="AV32" s="22"/>
      <c r="AW32" s="22"/>
      <c r="AX32" s="13"/>
      <c r="AY32" s="13"/>
      <c r="AZ32" s="46"/>
      <c r="BA32" s="46"/>
      <c r="BB32" s="15"/>
      <c r="BC32" s="18"/>
      <c r="BD32" s="18"/>
      <c r="BE32" s="5">
        <f t="shared" si="1"/>
        <v>0</v>
      </c>
    </row>
    <row r="33" spans="10:55" x14ac:dyDescent="0.25"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10:55" x14ac:dyDescent="0.25"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</row>
    <row r="35" spans="10:55" x14ac:dyDescent="0.25"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</row>
    <row r="36" spans="10:55" x14ac:dyDescent="0.25"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</row>
    <row r="37" spans="10:55" x14ac:dyDescent="0.25"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</row>
    <row r="38" spans="10:55" x14ac:dyDescent="0.25"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</row>
    <row r="39" spans="10:55" x14ac:dyDescent="0.25"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</row>
    <row r="40" spans="10:55" x14ac:dyDescent="0.25"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</row>
    <row r="41" spans="10:55" x14ac:dyDescent="0.25"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</row>
    <row r="42" spans="10:55" x14ac:dyDescent="0.25"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</row>
    <row r="43" spans="10:55" x14ac:dyDescent="0.25"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</row>
    <row r="44" spans="10:55" x14ac:dyDescent="0.25"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</row>
    <row r="45" spans="10:55" x14ac:dyDescent="0.25"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</row>
    <row r="46" spans="10:55" x14ac:dyDescent="0.25"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</row>
    <row r="47" spans="10:55" x14ac:dyDescent="0.25"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</row>
    <row r="48" spans="10:55" x14ac:dyDescent="0.25"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</row>
    <row r="49" spans="10:55" x14ac:dyDescent="0.25"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</row>
    <row r="50" spans="10:55" x14ac:dyDescent="0.25"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</row>
    <row r="51" spans="10:55" x14ac:dyDescent="0.25"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</row>
    <row r="52" spans="10:55" x14ac:dyDescent="0.25"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</row>
    <row r="53" spans="10:55" x14ac:dyDescent="0.25"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</row>
    <row r="54" spans="10:55" x14ac:dyDescent="0.25"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</row>
    <row r="55" spans="10:55" x14ac:dyDescent="0.25"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</row>
    <row r="56" spans="10:55" x14ac:dyDescent="0.25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</row>
    <row r="57" spans="10:55" x14ac:dyDescent="0.25"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</row>
    <row r="58" spans="10:55" x14ac:dyDescent="0.25"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</row>
    <row r="59" spans="10:55" x14ac:dyDescent="0.25"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</row>
    <row r="60" spans="10:55" x14ac:dyDescent="0.25"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</row>
    <row r="61" spans="10:55" x14ac:dyDescent="0.25"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</row>
    <row r="62" spans="10:55" x14ac:dyDescent="0.25"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</row>
    <row r="63" spans="10:55" x14ac:dyDescent="0.25"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</row>
    <row r="64" spans="10:55" x14ac:dyDescent="0.25"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</row>
    <row r="65" spans="10:55" x14ac:dyDescent="0.25"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0:55" x14ac:dyDescent="0.25"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0:55" x14ac:dyDescent="0.25"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</row>
    <row r="68" spans="10:55" x14ac:dyDescent="0.25"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0:55" x14ac:dyDescent="0.25"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</row>
    <row r="70" spans="10:55" x14ac:dyDescent="0.25"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0:55" x14ac:dyDescent="0.25"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0:55" x14ac:dyDescent="0.25"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</row>
    <row r="73" spans="10:55" x14ac:dyDescent="0.25"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</row>
    <row r="74" spans="10:55" x14ac:dyDescent="0.25"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</row>
    <row r="75" spans="10:55" x14ac:dyDescent="0.25"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</row>
    <row r="76" spans="10:55" x14ac:dyDescent="0.25"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</row>
    <row r="77" spans="10:55" x14ac:dyDescent="0.25"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</row>
    <row r="78" spans="10:55" x14ac:dyDescent="0.25"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</row>
    <row r="79" spans="10:55" x14ac:dyDescent="0.25"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</row>
    <row r="80" spans="10:55" x14ac:dyDescent="0.25"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</row>
    <row r="81" spans="10:55" x14ac:dyDescent="0.25"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</row>
    <row r="82" spans="10:55" x14ac:dyDescent="0.25"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</row>
    <row r="83" spans="10:55" x14ac:dyDescent="0.25"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</row>
    <row r="84" spans="10:55" x14ac:dyDescent="0.25"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</row>
    <row r="85" spans="10:55" x14ac:dyDescent="0.25"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</row>
    <row r="86" spans="10:55" x14ac:dyDescent="0.25"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</row>
    <row r="87" spans="10:55" x14ac:dyDescent="0.25"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</row>
    <row r="88" spans="10:55" x14ac:dyDescent="0.25"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</row>
    <row r="89" spans="10:55" x14ac:dyDescent="0.25"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</row>
    <row r="90" spans="10:55" x14ac:dyDescent="0.25"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</row>
    <row r="91" spans="10:55" x14ac:dyDescent="0.25"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</row>
    <row r="92" spans="10:55" x14ac:dyDescent="0.25"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</row>
    <row r="93" spans="10:55" x14ac:dyDescent="0.25"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</row>
    <row r="94" spans="10:55" x14ac:dyDescent="0.25"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</row>
    <row r="95" spans="10:55" x14ac:dyDescent="0.25"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</row>
    <row r="96" spans="10:55" x14ac:dyDescent="0.25"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</row>
    <row r="97" spans="10:55" x14ac:dyDescent="0.25"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</row>
    <row r="98" spans="10:55" x14ac:dyDescent="0.25"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</row>
    <row r="99" spans="10:55" x14ac:dyDescent="0.25"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</row>
    <row r="100" spans="10:55" x14ac:dyDescent="0.25"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</row>
    <row r="101" spans="10:55" x14ac:dyDescent="0.25"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</row>
    <row r="102" spans="10:55" x14ac:dyDescent="0.25"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</row>
    <row r="103" spans="10:55" x14ac:dyDescent="0.25"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</row>
    <row r="104" spans="10:55" x14ac:dyDescent="0.25"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</row>
    <row r="105" spans="10:55" x14ac:dyDescent="0.25"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</row>
    <row r="106" spans="10:55" x14ac:dyDescent="0.25"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</row>
    <row r="107" spans="10:55" x14ac:dyDescent="0.25"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</row>
    <row r="108" spans="10:55" x14ac:dyDescent="0.25"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</row>
    <row r="109" spans="10:55" x14ac:dyDescent="0.25"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</row>
    <row r="110" spans="10:55" x14ac:dyDescent="0.25"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</row>
    <row r="111" spans="10:55" x14ac:dyDescent="0.25"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</row>
    <row r="112" spans="10:55" x14ac:dyDescent="0.25"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</row>
    <row r="113" spans="10:55" x14ac:dyDescent="0.25"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</row>
    <row r="114" spans="10:55" x14ac:dyDescent="0.25"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</row>
    <row r="115" spans="10:55" x14ac:dyDescent="0.25"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</row>
    <row r="116" spans="10:55" x14ac:dyDescent="0.25"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</row>
    <row r="117" spans="10:55" x14ac:dyDescent="0.25"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</row>
    <row r="118" spans="10:55" x14ac:dyDescent="0.25"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</row>
    <row r="119" spans="10:55" x14ac:dyDescent="0.25"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</row>
    <row r="120" spans="10:55" x14ac:dyDescent="0.25"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</row>
    <row r="121" spans="10:55" x14ac:dyDescent="0.25"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</row>
    <row r="122" spans="10:55" x14ac:dyDescent="0.25"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</row>
    <row r="123" spans="10:55" x14ac:dyDescent="0.25"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</row>
    <row r="124" spans="10:55" x14ac:dyDescent="0.25"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</row>
    <row r="125" spans="10:55" x14ac:dyDescent="0.25"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</row>
    <row r="126" spans="10:55" x14ac:dyDescent="0.25"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</row>
    <row r="127" spans="10:55" x14ac:dyDescent="0.25"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</row>
    <row r="128" spans="10:55" x14ac:dyDescent="0.25"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</row>
    <row r="129" spans="10:55" x14ac:dyDescent="0.25"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</row>
    <row r="130" spans="10:55" x14ac:dyDescent="0.25"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</row>
    <row r="131" spans="10:55" x14ac:dyDescent="0.25"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</row>
    <row r="132" spans="10:55" x14ac:dyDescent="0.25"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</row>
    <row r="133" spans="10:55" x14ac:dyDescent="0.25"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</row>
    <row r="134" spans="10:55" x14ac:dyDescent="0.25"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</row>
    <row r="135" spans="10:55" x14ac:dyDescent="0.25"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</row>
    <row r="136" spans="10:55" x14ac:dyDescent="0.25"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</row>
    <row r="137" spans="10:55" x14ac:dyDescent="0.25"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</row>
    <row r="138" spans="10:55" x14ac:dyDescent="0.25"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</row>
    <row r="139" spans="10:55" x14ac:dyDescent="0.25"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</row>
    <row r="140" spans="10:55" x14ac:dyDescent="0.25"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</row>
    <row r="141" spans="10:55" x14ac:dyDescent="0.25"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</row>
    <row r="142" spans="10:55" x14ac:dyDescent="0.25"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</row>
    <row r="143" spans="10:55" x14ac:dyDescent="0.25"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</row>
    <row r="144" spans="10:55" x14ac:dyDescent="0.25"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</row>
    <row r="145" spans="10:55" x14ac:dyDescent="0.25"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</row>
    <row r="146" spans="10:55" x14ac:dyDescent="0.25"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</row>
    <row r="147" spans="10:55" x14ac:dyDescent="0.25"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</row>
    <row r="148" spans="10:55" x14ac:dyDescent="0.25"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</row>
    <row r="149" spans="10:55" x14ac:dyDescent="0.25"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</row>
    <row r="150" spans="10:55" x14ac:dyDescent="0.25"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</row>
    <row r="151" spans="10:55" x14ac:dyDescent="0.25"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</row>
    <row r="152" spans="10:55" x14ac:dyDescent="0.25"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</row>
    <row r="153" spans="10:55" x14ac:dyDescent="0.25"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</row>
    <row r="154" spans="10:55" x14ac:dyDescent="0.25"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</row>
    <row r="155" spans="10:55" x14ac:dyDescent="0.25"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</row>
    <row r="156" spans="10:55" x14ac:dyDescent="0.25"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</row>
    <row r="157" spans="10:55" x14ac:dyDescent="0.25"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</row>
    <row r="158" spans="10:55" x14ac:dyDescent="0.25"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</row>
    <row r="159" spans="10:55" x14ac:dyDescent="0.25"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</row>
    <row r="160" spans="10:55" x14ac:dyDescent="0.25"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</row>
    <row r="161" spans="10:55" x14ac:dyDescent="0.25"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</row>
    <row r="162" spans="10:55" x14ac:dyDescent="0.25"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</row>
    <row r="163" spans="10:55" x14ac:dyDescent="0.25"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</row>
    <row r="164" spans="10:55" x14ac:dyDescent="0.25"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</row>
    <row r="165" spans="10:55" x14ac:dyDescent="0.25"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</row>
    <row r="166" spans="10:55" x14ac:dyDescent="0.25"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</row>
    <row r="167" spans="10:55" x14ac:dyDescent="0.25"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</row>
    <row r="168" spans="10:55" x14ac:dyDescent="0.25"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</row>
    <row r="169" spans="10:55" x14ac:dyDescent="0.25"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</row>
    <row r="170" spans="10:55" x14ac:dyDescent="0.25"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</row>
    <row r="171" spans="10:55" x14ac:dyDescent="0.25"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</row>
    <row r="172" spans="10:55" x14ac:dyDescent="0.25"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</row>
    <row r="173" spans="10:55" x14ac:dyDescent="0.25"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</row>
    <row r="174" spans="10:55" x14ac:dyDescent="0.25"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</row>
    <row r="175" spans="10:55" x14ac:dyDescent="0.25"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</row>
    <row r="176" spans="10:55" x14ac:dyDescent="0.25"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</row>
    <row r="177" spans="10:55" x14ac:dyDescent="0.25"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</row>
    <row r="178" spans="10:55" x14ac:dyDescent="0.25"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</row>
    <row r="179" spans="10:55" x14ac:dyDescent="0.25"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</row>
    <row r="180" spans="10:55" x14ac:dyDescent="0.25"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</row>
    <row r="181" spans="10:55" x14ac:dyDescent="0.25"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</row>
    <row r="182" spans="10:55" x14ac:dyDescent="0.25"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</row>
    <row r="183" spans="10:55" x14ac:dyDescent="0.25"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</row>
    <row r="184" spans="10:55" x14ac:dyDescent="0.25"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</row>
    <row r="185" spans="10:55" x14ac:dyDescent="0.25"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</row>
    <row r="186" spans="10:55" x14ac:dyDescent="0.25"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</row>
    <row r="187" spans="10:55" x14ac:dyDescent="0.25"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</row>
    <row r="188" spans="10:55" x14ac:dyDescent="0.25"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</row>
    <row r="189" spans="10:55" x14ac:dyDescent="0.25"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</row>
    <row r="190" spans="10:55" x14ac:dyDescent="0.25"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</row>
    <row r="191" spans="10:55" x14ac:dyDescent="0.25"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</row>
    <row r="192" spans="10:55" x14ac:dyDescent="0.25"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</row>
    <row r="193" spans="10:55" x14ac:dyDescent="0.25"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</row>
    <row r="194" spans="10:55" x14ac:dyDescent="0.25"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</row>
    <row r="195" spans="10:55" x14ac:dyDescent="0.25"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</row>
    <row r="196" spans="10:55" x14ac:dyDescent="0.25"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</row>
    <row r="197" spans="10:55" x14ac:dyDescent="0.25"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</row>
    <row r="198" spans="10:55" x14ac:dyDescent="0.25"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</row>
    <row r="199" spans="10:55" x14ac:dyDescent="0.25"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</row>
    <row r="200" spans="10:55" x14ac:dyDescent="0.25"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</row>
    <row r="201" spans="10:55" x14ac:dyDescent="0.25"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</row>
    <row r="202" spans="10:55" x14ac:dyDescent="0.25"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</row>
    <row r="203" spans="10:55" x14ac:dyDescent="0.25"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</row>
    <row r="204" spans="10:55" x14ac:dyDescent="0.25"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</row>
    <row r="205" spans="10:55" x14ac:dyDescent="0.25"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</row>
    <row r="206" spans="10:55" x14ac:dyDescent="0.25"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</row>
    <row r="207" spans="10:55" x14ac:dyDescent="0.25"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</row>
    <row r="208" spans="10:55" x14ac:dyDescent="0.25"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</row>
    <row r="209" spans="10:55" x14ac:dyDescent="0.25"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</row>
    <row r="210" spans="10:55" x14ac:dyDescent="0.25"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</row>
    <row r="211" spans="10:55" x14ac:dyDescent="0.25"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</row>
    <row r="212" spans="10:55" x14ac:dyDescent="0.25"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</row>
    <row r="213" spans="10:55" x14ac:dyDescent="0.25"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</row>
    <row r="214" spans="10:55" x14ac:dyDescent="0.25"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</row>
    <row r="215" spans="10:55" x14ac:dyDescent="0.25"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</row>
    <row r="216" spans="10:55" x14ac:dyDescent="0.25"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</row>
    <row r="217" spans="10:55" x14ac:dyDescent="0.25"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</row>
    <row r="218" spans="10:55" x14ac:dyDescent="0.25"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</row>
    <row r="219" spans="10:55" x14ac:dyDescent="0.25"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</row>
    <row r="220" spans="10:55" x14ac:dyDescent="0.25"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</row>
    <row r="221" spans="10:55" x14ac:dyDescent="0.25"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</row>
    <row r="222" spans="10:55" x14ac:dyDescent="0.25"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</row>
    <row r="223" spans="10:55" x14ac:dyDescent="0.25"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</row>
    <row r="224" spans="10:55" x14ac:dyDescent="0.25"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</row>
    <row r="225" spans="10:55" x14ac:dyDescent="0.25"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</row>
    <row r="226" spans="10:55" x14ac:dyDescent="0.25"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</row>
  </sheetData>
  <sortState ref="S5:AC7">
    <sortCondition descending="1" ref="AC5:AC7"/>
  </sortState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205"/>
  <sheetViews>
    <sheetView topLeftCell="AC1" workbookViewId="0">
      <selection activeCell="AP5" sqref="AF3:AP5"/>
    </sheetView>
  </sheetViews>
  <sheetFormatPr defaultRowHeight="15" x14ac:dyDescent="0.25"/>
  <cols>
    <col min="2" max="2" width="13.28515625" bestFit="1" customWidth="1"/>
    <col min="3" max="3" width="18.85546875" bestFit="1" customWidth="1"/>
    <col min="4" max="4" width="5.7109375" customWidth="1"/>
    <col min="5" max="5" width="5.140625" bestFit="1" customWidth="1"/>
    <col min="6" max="6" width="6.7109375" bestFit="1" customWidth="1"/>
    <col min="7" max="7" width="5.85546875" customWidth="1"/>
    <col min="8" max="8" width="5.7109375" customWidth="1"/>
    <col min="9" max="9" width="7.28515625" customWidth="1"/>
    <col min="10" max="10" width="8" customWidth="1"/>
    <col min="11" max="11" width="5.85546875" style="40" customWidth="1"/>
    <col min="12" max="12" width="6.42578125" style="40" customWidth="1"/>
    <col min="13" max="13" width="6.140625" style="40" customWidth="1"/>
    <col min="14" max="14" width="5.42578125" customWidth="1"/>
    <col min="15" max="15" width="6.42578125" customWidth="1"/>
    <col min="16" max="16" width="5.5703125" customWidth="1"/>
    <col min="17" max="17" width="13.5703125" bestFit="1" customWidth="1"/>
    <col min="19" max="19" width="13.28515625" bestFit="1" customWidth="1"/>
    <col min="20" max="20" width="16.140625" bestFit="1" customWidth="1"/>
    <col min="21" max="21" width="10.140625" bestFit="1" customWidth="1"/>
    <col min="22" max="23" width="10.140625" customWidth="1"/>
    <col min="24" max="24" width="8" customWidth="1"/>
    <col min="25" max="25" width="8.5703125" customWidth="1"/>
    <col min="26" max="26" width="14.85546875" customWidth="1"/>
    <col min="27" max="27" width="16" style="40" customWidth="1"/>
    <col min="28" max="28" width="5.7109375" customWidth="1"/>
    <col min="29" max="29" width="10.7109375" bestFit="1" customWidth="1"/>
    <col min="30" max="30" width="15.42578125" bestFit="1" customWidth="1"/>
    <col min="32" max="32" width="13.28515625" bestFit="1" customWidth="1"/>
    <col min="33" max="33" width="18.140625" customWidth="1"/>
    <col min="34" max="34" width="8.5703125" bestFit="1" customWidth="1"/>
    <col min="35" max="35" width="8.5703125" customWidth="1"/>
    <col min="36" max="36" width="11.42578125" customWidth="1"/>
    <col min="37" max="37" width="10.85546875" customWidth="1"/>
    <col min="38" max="38" width="9.42578125" customWidth="1"/>
    <col min="39" max="39" width="6.5703125" customWidth="1"/>
    <col min="40" max="40" width="9.42578125" customWidth="1"/>
    <col min="41" max="41" width="9.28515625" customWidth="1"/>
    <col min="42" max="42" width="14.28515625" bestFit="1" customWidth="1"/>
    <col min="44" max="44" width="13.28515625" bestFit="1" customWidth="1"/>
    <col min="45" max="45" width="13.5703125" bestFit="1" customWidth="1"/>
    <col min="46" max="46" width="8.42578125" bestFit="1" customWidth="1"/>
    <col min="47" max="47" width="7" bestFit="1" customWidth="1"/>
    <col min="48" max="48" width="6.85546875" customWidth="1"/>
    <col min="49" max="49" width="7.7109375" bestFit="1" customWidth="1"/>
    <col min="50" max="50" width="7" bestFit="1" customWidth="1"/>
    <col min="51" max="51" width="7.28515625" customWidth="1"/>
    <col min="52" max="52" width="8.28515625" customWidth="1"/>
    <col min="53" max="54" width="8.28515625" style="45" customWidth="1"/>
    <col min="55" max="55" width="9.28515625" customWidth="1"/>
    <col min="56" max="56" width="8" customWidth="1"/>
    <col min="57" max="57" width="7" customWidth="1"/>
    <col min="58" max="58" width="7.7109375" bestFit="1" customWidth="1"/>
    <col min="59" max="59" width="12.85546875" bestFit="1" customWidth="1"/>
  </cols>
  <sheetData>
    <row r="1" spans="1:59" x14ac:dyDescent="0.25">
      <c r="A1" t="s">
        <v>412</v>
      </c>
      <c r="K1" s="43"/>
      <c r="L1" s="43"/>
      <c r="M1" s="43"/>
      <c r="R1" t="s">
        <v>412</v>
      </c>
      <c r="AA1" s="43"/>
      <c r="AE1" t="s">
        <v>412</v>
      </c>
      <c r="AQ1" t="s">
        <v>412</v>
      </c>
      <c r="BA1" s="43"/>
      <c r="BB1" s="43"/>
    </row>
    <row r="2" spans="1:59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2"/>
      <c r="K2" s="44"/>
      <c r="L2" s="44"/>
      <c r="M2" s="44"/>
      <c r="N2" s="2"/>
      <c r="O2" s="2"/>
      <c r="P2" s="2"/>
      <c r="Q2" s="2"/>
      <c r="R2" s="2"/>
      <c r="S2" s="2"/>
      <c r="T2" s="2"/>
      <c r="U2" s="2" t="s">
        <v>6</v>
      </c>
      <c r="V2" s="2"/>
      <c r="W2" s="2"/>
      <c r="X2" s="2"/>
      <c r="Y2" s="2"/>
      <c r="Z2" s="2"/>
      <c r="AA2" s="44"/>
      <c r="AB2" s="2"/>
      <c r="AC2" s="2"/>
      <c r="AD2" s="2"/>
      <c r="AE2" s="2"/>
      <c r="AF2" s="2"/>
      <c r="AG2" s="2"/>
      <c r="AH2" s="2" t="s">
        <v>7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 t="s">
        <v>8</v>
      </c>
      <c r="AU2" s="2"/>
      <c r="AV2" s="2"/>
      <c r="AW2" s="2"/>
      <c r="AX2" s="2"/>
      <c r="AY2" s="2"/>
      <c r="AZ2" s="2"/>
      <c r="BA2" s="44"/>
      <c r="BB2" s="44"/>
      <c r="BC2" s="2"/>
      <c r="BD2" s="2"/>
      <c r="BE2" s="2"/>
      <c r="BF2" s="2"/>
      <c r="BG2" s="2"/>
    </row>
    <row r="3" spans="1:59" ht="15.75" x14ac:dyDescent="0.25">
      <c r="A3" t="s">
        <v>12</v>
      </c>
      <c r="B3" t="s">
        <v>197</v>
      </c>
      <c r="C3" t="s">
        <v>13</v>
      </c>
      <c r="D3" s="6" t="s">
        <v>413</v>
      </c>
      <c r="E3" s="29"/>
      <c r="F3" s="7"/>
      <c r="G3" s="20" t="s">
        <v>417</v>
      </c>
      <c r="H3" s="20"/>
      <c r="I3" s="11" t="s">
        <v>418</v>
      </c>
      <c r="J3" s="11"/>
      <c r="K3" s="42" t="s">
        <v>422</v>
      </c>
      <c r="L3" s="42"/>
      <c r="M3" s="42"/>
      <c r="N3" s="16" t="s">
        <v>442</v>
      </c>
      <c r="O3" s="26"/>
      <c r="P3" s="26"/>
      <c r="Q3" s="3" t="s">
        <v>14</v>
      </c>
      <c r="R3" t="s">
        <v>12</v>
      </c>
      <c r="S3" t="s">
        <v>197</v>
      </c>
      <c r="T3" t="s">
        <v>13</v>
      </c>
      <c r="U3" s="10" t="s">
        <v>413</v>
      </c>
      <c r="V3" s="10"/>
      <c r="W3" s="10"/>
      <c r="X3" s="20" t="s">
        <v>417</v>
      </c>
      <c r="Y3" s="20"/>
      <c r="Z3" s="11" t="s">
        <v>418</v>
      </c>
      <c r="AA3" s="42" t="s">
        <v>422</v>
      </c>
      <c r="AB3" s="16" t="s">
        <v>442</v>
      </c>
      <c r="AC3" s="16"/>
      <c r="AD3" s="3" t="s">
        <v>15</v>
      </c>
      <c r="AE3" t="s">
        <v>12</v>
      </c>
      <c r="AF3" t="s">
        <v>197</v>
      </c>
      <c r="AG3" t="s">
        <v>13</v>
      </c>
      <c r="AH3" s="10" t="s">
        <v>413</v>
      </c>
      <c r="AI3" s="10"/>
      <c r="AJ3" s="20" t="s">
        <v>417</v>
      </c>
      <c r="AK3" s="11" t="s">
        <v>419</v>
      </c>
      <c r="AL3" s="19" t="s">
        <v>422</v>
      </c>
      <c r="AM3" s="32"/>
      <c r="AN3" s="99" t="s">
        <v>440</v>
      </c>
      <c r="AO3" s="101"/>
      <c r="AP3" s="3" t="s">
        <v>16</v>
      </c>
      <c r="AQ3" t="s">
        <v>12</v>
      </c>
      <c r="AR3" t="s">
        <v>197</v>
      </c>
      <c r="AS3" t="s">
        <v>13</v>
      </c>
      <c r="AT3" s="10" t="s">
        <v>413</v>
      </c>
      <c r="AU3" s="6"/>
      <c r="AV3" s="23" t="s">
        <v>417</v>
      </c>
      <c r="AW3" s="24"/>
      <c r="AX3" s="25"/>
      <c r="AY3" s="11" t="s">
        <v>418</v>
      </c>
      <c r="AZ3" s="30"/>
      <c r="BA3" s="48" t="s">
        <v>429</v>
      </c>
      <c r="BB3" s="48"/>
      <c r="BC3" s="19" t="s">
        <v>422</v>
      </c>
      <c r="BD3" s="32"/>
      <c r="BE3" s="26" t="s">
        <v>442</v>
      </c>
      <c r="BF3" s="27"/>
      <c r="BG3" s="1" t="s">
        <v>17</v>
      </c>
    </row>
    <row r="4" spans="1:59" ht="15.75" x14ac:dyDescent="0.25">
      <c r="D4" s="8">
        <v>100</v>
      </c>
      <c r="E4" s="8">
        <v>200</v>
      </c>
      <c r="F4" s="8" t="s">
        <v>18</v>
      </c>
      <c r="G4" s="21">
        <v>100</v>
      </c>
      <c r="H4" s="21">
        <v>300</v>
      </c>
      <c r="I4" s="12">
        <v>100</v>
      </c>
      <c r="J4" s="12">
        <v>200</v>
      </c>
      <c r="K4" s="14">
        <v>100</v>
      </c>
      <c r="L4" s="14" t="s">
        <v>423</v>
      </c>
      <c r="M4" s="14">
        <v>400</v>
      </c>
      <c r="N4" s="17">
        <v>100</v>
      </c>
      <c r="O4" s="17" t="s">
        <v>18</v>
      </c>
      <c r="P4" s="17">
        <v>200</v>
      </c>
      <c r="Q4" s="4"/>
      <c r="U4" s="8">
        <v>800</v>
      </c>
      <c r="V4" s="8">
        <v>3000</v>
      </c>
      <c r="W4" s="8">
        <v>10000</v>
      </c>
      <c r="X4" s="21">
        <v>800</v>
      </c>
      <c r="Y4" s="21">
        <v>5000</v>
      </c>
      <c r="Z4" s="56" t="s">
        <v>10</v>
      </c>
      <c r="AA4" s="14" t="s">
        <v>437</v>
      </c>
      <c r="AB4" s="17">
        <v>800</v>
      </c>
      <c r="AC4" s="17" t="s">
        <v>254</v>
      </c>
      <c r="AD4" s="4"/>
      <c r="AH4" s="8" t="s">
        <v>2</v>
      </c>
      <c r="AI4" s="8" t="s">
        <v>414</v>
      </c>
      <c r="AJ4" s="21" t="s">
        <v>11</v>
      </c>
      <c r="AK4" s="12" t="s">
        <v>2</v>
      </c>
      <c r="AL4" s="14" t="s">
        <v>424</v>
      </c>
      <c r="AM4" s="14" t="s">
        <v>2</v>
      </c>
      <c r="AN4" s="17" t="s">
        <v>424</v>
      </c>
      <c r="AO4" s="17" t="s">
        <v>444</v>
      </c>
      <c r="AP4" s="4"/>
      <c r="AT4" s="8" t="s">
        <v>4</v>
      </c>
      <c r="AU4" s="8" t="s">
        <v>3</v>
      </c>
      <c r="AV4" s="21" t="s">
        <v>4</v>
      </c>
      <c r="AW4" s="21" t="s">
        <v>5</v>
      </c>
      <c r="AX4" s="21" t="s">
        <v>3</v>
      </c>
      <c r="AY4" s="12" t="s">
        <v>4</v>
      </c>
      <c r="AZ4" s="12" t="s">
        <v>3</v>
      </c>
      <c r="BA4" s="47" t="s">
        <v>19</v>
      </c>
      <c r="BB4" s="47" t="s">
        <v>4</v>
      </c>
      <c r="BC4" s="14" t="s">
        <v>5</v>
      </c>
      <c r="BD4" s="14" t="s">
        <v>420</v>
      </c>
      <c r="BE4" s="17" t="s">
        <v>19</v>
      </c>
      <c r="BF4" s="17" t="s">
        <v>4</v>
      </c>
      <c r="BG4" s="4"/>
    </row>
    <row r="5" spans="1:59" x14ac:dyDescent="0.25">
      <c r="A5" s="5">
        <v>1</v>
      </c>
      <c r="B5" s="82">
        <v>129</v>
      </c>
      <c r="C5" s="82" t="str">
        <f>VLOOKUP(B5,'Flac 2016'!$B$138:$C$156,2,FALSE)</f>
        <v>Quatacker Lore</v>
      </c>
      <c r="D5" s="82"/>
      <c r="E5" s="82">
        <v>657</v>
      </c>
      <c r="F5" s="82"/>
      <c r="G5" s="82"/>
      <c r="H5" s="82"/>
      <c r="I5" s="82"/>
      <c r="J5" s="82"/>
      <c r="K5" s="82">
        <v>595</v>
      </c>
      <c r="L5" s="82"/>
      <c r="M5" s="82"/>
      <c r="N5" s="82"/>
      <c r="O5" s="82"/>
      <c r="P5" s="82">
        <v>575</v>
      </c>
      <c r="Q5" s="82">
        <f t="shared" ref="Q5:Q11" si="0">SUM(D5:P5)</f>
        <v>1827</v>
      </c>
      <c r="R5" s="5">
        <v>1</v>
      </c>
      <c r="S5" s="5">
        <v>129</v>
      </c>
      <c r="T5" s="5" t="str">
        <f>VLOOKUP(S5,'Flac 2016'!$B$138:$C$156,2,FALSE)</f>
        <v>Quatacker Lore</v>
      </c>
      <c r="U5" s="9"/>
      <c r="V5" s="9"/>
      <c r="W5" s="9"/>
      <c r="X5" s="22"/>
      <c r="Y5" s="22"/>
      <c r="Z5" s="13">
        <v>511</v>
      </c>
      <c r="AA5" s="15"/>
      <c r="AB5" s="18"/>
      <c r="AC5" s="18"/>
      <c r="AD5" s="5">
        <f t="shared" ref="AD5:AD32" si="1">SUM(U5:AC5)</f>
        <v>511</v>
      </c>
      <c r="AE5" s="5">
        <v>1</v>
      </c>
      <c r="AF5" s="82">
        <v>129</v>
      </c>
      <c r="AG5" s="82" t="str">
        <f>VLOOKUP(AF5,'Flac 2016'!$B$138:$C$156,2,FALSE)</f>
        <v>Quatacker Lore</v>
      </c>
      <c r="AH5" s="82">
        <v>464</v>
      </c>
      <c r="AI5" s="82"/>
      <c r="AJ5" s="82"/>
      <c r="AK5" s="82"/>
      <c r="AL5" s="82">
        <v>563</v>
      </c>
      <c r="AM5" s="82"/>
      <c r="AN5" s="82">
        <v>575</v>
      </c>
      <c r="AO5" s="82"/>
      <c r="AP5" s="82">
        <f t="shared" ref="AP5:AP32" si="2">SUM(AH5:AO5)</f>
        <v>1602</v>
      </c>
      <c r="AQ5" s="5">
        <v>1</v>
      </c>
      <c r="AR5" s="5">
        <v>45</v>
      </c>
      <c r="AS5" s="5" t="str">
        <f>VLOOKUP(AR5,'Flac 2016'!$B$138:$C$156,2,FALSE)</f>
        <v>Pauwelyn Hanne</v>
      </c>
      <c r="AT5" s="9"/>
      <c r="AU5" s="9"/>
      <c r="AV5" s="22"/>
      <c r="AW5" s="22"/>
      <c r="AX5" s="22"/>
      <c r="AY5" s="13"/>
      <c r="AZ5" s="13"/>
      <c r="BA5" s="46">
        <v>393</v>
      </c>
      <c r="BB5" s="46"/>
      <c r="BC5" s="15"/>
      <c r="BD5" s="15"/>
      <c r="BE5" s="18"/>
      <c r="BF5" s="18"/>
      <c r="BG5" s="5">
        <f t="shared" ref="BG5:BG32" si="3">SUM(AT5:BF5)</f>
        <v>393</v>
      </c>
    </row>
    <row r="6" spans="1:59" x14ac:dyDescent="0.25">
      <c r="A6" s="5">
        <v>2</v>
      </c>
      <c r="B6" s="5">
        <v>348</v>
      </c>
      <c r="C6" s="5" t="str">
        <f>VLOOKUP(B6,'Flac 2016'!$B$138:$C$156,2,FALSE)</f>
        <v>Delheye Céline</v>
      </c>
      <c r="D6" s="9"/>
      <c r="E6" s="9">
        <v>804</v>
      </c>
      <c r="F6" s="9"/>
      <c r="G6" s="22"/>
      <c r="H6" s="22"/>
      <c r="I6" s="13"/>
      <c r="J6" s="13"/>
      <c r="K6" s="15"/>
      <c r="L6" s="15">
        <v>838</v>
      </c>
      <c r="M6" s="15"/>
      <c r="N6" s="18"/>
      <c r="O6" s="18"/>
      <c r="P6" s="18"/>
      <c r="Q6" s="5">
        <f t="shared" si="0"/>
        <v>1642</v>
      </c>
      <c r="R6" s="5">
        <v>2</v>
      </c>
      <c r="S6" s="5"/>
      <c r="T6" s="5" t="e">
        <f>VLOOKUP(S6,'Flac 2016'!$B$138:$C$156,2,FALSE)</f>
        <v>#N/A</v>
      </c>
      <c r="U6" s="9"/>
      <c r="V6" s="9"/>
      <c r="W6" s="9"/>
      <c r="X6" s="22"/>
      <c r="Y6" s="22"/>
      <c r="Z6" s="13"/>
      <c r="AA6" s="15"/>
      <c r="AB6" s="18"/>
      <c r="AC6" s="18"/>
      <c r="AD6" s="5">
        <f t="shared" si="1"/>
        <v>0</v>
      </c>
      <c r="AE6" s="5">
        <v>2</v>
      </c>
      <c r="AF6" s="5">
        <v>348</v>
      </c>
      <c r="AG6" s="5" t="str">
        <f>VLOOKUP(AF6,'Flac 2016'!$B$138:$C$156,2,FALSE)</f>
        <v>Delheye Céline</v>
      </c>
      <c r="AH6" s="9"/>
      <c r="AI6" s="9"/>
      <c r="AJ6" s="22"/>
      <c r="AK6" s="13"/>
      <c r="AL6" s="15"/>
      <c r="AM6" s="15">
        <v>660</v>
      </c>
      <c r="AN6" s="18"/>
      <c r="AO6" s="18"/>
      <c r="AP6" s="5">
        <f t="shared" si="2"/>
        <v>660</v>
      </c>
      <c r="AQ6" s="5">
        <v>2</v>
      </c>
      <c r="AR6" s="5">
        <v>129</v>
      </c>
      <c r="AS6" s="5" t="str">
        <f>VLOOKUP(AR6,'Flac 2016'!$B$138:$C$156,2,FALSE)</f>
        <v>Quatacker Lore</v>
      </c>
      <c r="AT6" s="9"/>
      <c r="AU6" s="9"/>
      <c r="AV6" s="22"/>
      <c r="AW6" s="22"/>
      <c r="AX6" s="22"/>
      <c r="AY6" s="13"/>
      <c r="AZ6" s="13"/>
      <c r="BA6" s="46"/>
      <c r="BB6" s="46"/>
      <c r="BC6" s="15">
        <v>252</v>
      </c>
      <c r="BD6" s="15"/>
      <c r="BE6" s="18"/>
      <c r="BF6" s="18"/>
      <c r="BG6" s="5">
        <f t="shared" si="3"/>
        <v>252</v>
      </c>
    </row>
    <row r="7" spans="1:59" x14ac:dyDescent="0.25">
      <c r="A7" s="5">
        <v>3</v>
      </c>
      <c r="B7" s="5">
        <v>415</v>
      </c>
      <c r="C7" s="5" t="str">
        <f>VLOOKUP(B7,'Flac 2016'!$B$138:$C$156,2,FALSE)</f>
        <v>Peene Frisine</v>
      </c>
      <c r="D7" s="9"/>
      <c r="E7" s="9"/>
      <c r="F7" s="9"/>
      <c r="G7" s="22"/>
      <c r="H7" s="22"/>
      <c r="I7" s="13"/>
      <c r="J7" s="13"/>
      <c r="K7" s="15"/>
      <c r="L7" s="15"/>
      <c r="M7" s="15"/>
      <c r="N7" s="18">
        <v>673</v>
      </c>
      <c r="O7" s="18"/>
      <c r="P7" s="18">
        <v>624</v>
      </c>
      <c r="Q7" s="5">
        <f t="shared" si="0"/>
        <v>1297</v>
      </c>
      <c r="R7" s="5">
        <v>3</v>
      </c>
      <c r="S7" s="5"/>
      <c r="T7" s="5" t="e">
        <f>VLOOKUP(S7,'Flac 2016'!$B$138:$C$156,2,FALSE)</f>
        <v>#N/A</v>
      </c>
      <c r="U7" s="9"/>
      <c r="V7" s="9"/>
      <c r="W7" s="9"/>
      <c r="X7" s="22"/>
      <c r="Y7" s="22"/>
      <c r="Z7" s="13"/>
      <c r="AA7" s="15"/>
      <c r="AB7" s="18"/>
      <c r="AC7" s="18"/>
      <c r="AD7" s="5">
        <f t="shared" si="1"/>
        <v>0</v>
      </c>
      <c r="AE7" s="5">
        <v>3</v>
      </c>
      <c r="AF7" s="5"/>
      <c r="AG7" s="5" t="e">
        <f>VLOOKUP(AF7,'Flac 2016'!$B$138:$C$156,2,FALSE)</f>
        <v>#N/A</v>
      </c>
      <c r="AH7" s="9"/>
      <c r="AI7" s="9"/>
      <c r="AJ7" s="22"/>
      <c r="AK7" s="13"/>
      <c r="AL7" s="15"/>
      <c r="AM7" s="15"/>
      <c r="AN7" s="18"/>
      <c r="AO7" s="18"/>
      <c r="AP7" s="5">
        <f t="shared" si="2"/>
        <v>0</v>
      </c>
      <c r="AQ7" s="5">
        <v>3</v>
      </c>
      <c r="AR7" s="5"/>
      <c r="AS7" s="5" t="e">
        <f>VLOOKUP(AR7,'Flac 2016'!$B$138:$C$156,2,FALSE)</f>
        <v>#N/A</v>
      </c>
      <c r="AT7" s="9"/>
      <c r="AU7" s="9"/>
      <c r="AV7" s="22"/>
      <c r="AW7" s="22"/>
      <c r="AX7" s="22"/>
      <c r="AY7" s="13"/>
      <c r="AZ7" s="13"/>
      <c r="BA7" s="46"/>
      <c r="BB7" s="46"/>
      <c r="BC7" s="15"/>
      <c r="BD7" s="15"/>
      <c r="BE7" s="18"/>
      <c r="BF7" s="18"/>
      <c r="BG7" s="5">
        <f t="shared" si="3"/>
        <v>0</v>
      </c>
    </row>
    <row r="8" spans="1:59" x14ac:dyDescent="0.25">
      <c r="A8" s="5">
        <v>4</v>
      </c>
      <c r="B8" s="5">
        <v>355</v>
      </c>
      <c r="C8" s="5" t="str">
        <f>VLOOKUP(B8,'Flac 2016'!$B$138:$C$156,2,FALSE)</f>
        <v>Verstraete Charlie</v>
      </c>
      <c r="D8" s="9">
        <v>542</v>
      </c>
      <c r="E8" s="9">
        <v>529</v>
      </c>
      <c r="F8" s="9"/>
      <c r="G8" s="22"/>
      <c r="H8" s="22"/>
      <c r="I8" s="13"/>
      <c r="J8" s="13"/>
      <c r="K8" s="15"/>
      <c r="L8" s="15"/>
      <c r="M8" s="15"/>
      <c r="N8" s="18"/>
      <c r="O8" s="18"/>
      <c r="P8" s="18"/>
      <c r="Q8" s="5">
        <f t="shared" si="0"/>
        <v>1071</v>
      </c>
      <c r="R8" s="5">
        <v>4</v>
      </c>
      <c r="S8" s="5"/>
      <c r="T8" s="5" t="e">
        <f>VLOOKUP(S8,'Flac 2016'!$B$138:$C$156,2,FALSE)</f>
        <v>#N/A</v>
      </c>
      <c r="U8" s="9"/>
      <c r="V8" s="9"/>
      <c r="W8" s="9"/>
      <c r="X8" s="22"/>
      <c r="Y8" s="22"/>
      <c r="Z8" s="13"/>
      <c r="AA8" s="15"/>
      <c r="AB8" s="18"/>
      <c r="AC8" s="18"/>
      <c r="AD8" s="5">
        <f t="shared" si="1"/>
        <v>0</v>
      </c>
      <c r="AE8" s="5">
        <v>4</v>
      </c>
      <c r="AF8" s="5"/>
      <c r="AG8" s="5" t="e">
        <f>VLOOKUP(AF8,'Flac 2016'!$B$138:$C$156,2,FALSE)</f>
        <v>#N/A</v>
      </c>
      <c r="AH8" s="9"/>
      <c r="AI8" s="9"/>
      <c r="AJ8" s="22"/>
      <c r="AK8" s="13"/>
      <c r="AL8" s="15"/>
      <c r="AM8" s="15"/>
      <c r="AN8" s="18"/>
      <c r="AO8" s="18"/>
      <c r="AP8" s="5">
        <f t="shared" si="2"/>
        <v>0</v>
      </c>
      <c r="AQ8" s="5">
        <v>4</v>
      </c>
      <c r="AR8" s="5"/>
      <c r="AS8" s="5" t="e">
        <f>VLOOKUP(AR8,'Flac 2016'!$B$138:$C$156,2,FALSE)</f>
        <v>#N/A</v>
      </c>
      <c r="AT8" s="9"/>
      <c r="AU8" s="9"/>
      <c r="AV8" s="22"/>
      <c r="AW8" s="22"/>
      <c r="AX8" s="22"/>
      <c r="AY8" s="13"/>
      <c r="AZ8" s="13"/>
      <c r="BA8" s="46"/>
      <c r="BB8" s="46"/>
      <c r="BC8" s="15"/>
      <c r="BD8" s="15"/>
      <c r="BE8" s="18"/>
      <c r="BF8" s="18"/>
      <c r="BG8" s="5">
        <f t="shared" si="3"/>
        <v>0</v>
      </c>
    </row>
    <row r="9" spans="1:59" x14ac:dyDescent="0.25">
      <c r="A9" s="5">
        <v>5</v>
      </c>
      <c r="B9" s="5">
        <v>313</v>
      </c>
      <c r="C9" s="5" t="str">
        <f>VLOOKUP(B9,'Flac 2016'!$B$138:$C$156,2,FALSE)</f>
        <v>Steenhuyse Jolien</v>
      </c>
      <c r="D9" s="9"/>
      <c r="E9" s="9"/>
      <c r="F9" s="9"/>
      <c r="G9" s="22"/>
      <c r="H9" s="22"/>
      <c r="I9" s="13"/>
      <c r="J9" s="13"/>
      <c r="K9" s="15"/>
      <c r="L9" s="15"/>
      <c r="M9" s="15"/>
      <c r="N9" s="18">
        <v>539</v>
      </c>
      <c r="O9" s="18"/>
      <c r="P9" s="18">
        <v>471</v>
      </c>
      <c r="Q9" s="5">
        <f t="shared" si="0"/>
        <v>1010</v>
      </c>
      <c r="R9" s="5">
        <v>5</v>
      </c>
      <c r="S9" s="5"/>
      <c r="T9" s="5" t="e">
        <f>VLOOKUP(S9,'Flac 2016'!$B$138:$C$156,2,FALSE)</f>
        <v>#N/A</v>
      </c>
      <c r="U9" s="9"/>
      <c r="V9" s="9"/>
      <c r="W9" s="9"/>
      <c r="X9" s="22"/>
      <c r="Y9" s="22"/>
      <c r="Z9" s="13"/>
      <c r="AA9" s="15"/>
      <c r="AB9" s="18"/>
      <c r="AC9" s="18"/>
      <c r="AD9" s="5">
        <f t="shared" si="1"/>
        <v>0</v>
      </c>
      <c r="AE9" s="5">
        <v>5</v>
      </c>
      <c r="AF9" s="5"/>
      <c r="AG9" s="5" t="e">
        <f>VLOOKUP(AF9,'Flac 2016'!$B$138:$C$156,2,FALSE)</f>
        <v>#N/A</v>
      </c>
      <c r="AH9" s="9"/>
      <c r="AI9" s="9"/>
      <c r="AJ9" s="22"/>
      <c r="AK9" s="13"/>
      <c r="AL9" s="15"/>
      <c r="AM9" s="15"/>
      <c r="AN9" s="18"/>
      <c r="AO9" s="18"/>
      <c r="AP9" s="5">
        <f t="shared" si="2"/>
        <v>0</v>
      </c>
      <c r="AQ9" s="5">
        <v>5</v>
      </c>
      <c r="AR9" s="5"/>
      <c r="AS9" s="5" t="e">
        <f>VLOOKUP(AR9,'Flac 2016'!$B$138:$C$156,2,FALSE)</f>
        <v>#N/A</v>
      </c>
      <c r="AT9" s="9"/>
      <c r="AU9" s="9"/>
      <c r="AV9" s="22"/>
      <c r="AW9" s="22"/>
      <c r="AX9" s="22"/>
      <c r="AY9" s="13"/>
      <c r="AZ9" s="13"/>
      <c r="BA9" s="46"/>
      <c r="BB9" s="46"/>
      <c r="BC9" s="15"/>
      <c r="BD9" s="15"/>
      <c r="BE9" s="18"/>
      <c r="BF9" s="18"/>
      <c r="BG9" s="5">
        <f t="shared" si="3"/>
        <v>0</v>
      </c>
    </row>
    <row r="10" spans="1:59" x14ac:dyDescent="0.25">
      <c r="A10" s="5">
        <v>6</v>
      </c>
      <c r="B10" s="5">
        <v>406</v>
      </c>
      <c r="C10" s="5" t="str">
        <f>VLOOKUP(B10,'Flac 2016'!$B$138:$C$156,2,FALSE)</f>
        <v>Depoortere Alice</v>
      </c>
      <c r="D10" s="9">
        <v>497</v>
      </c>
      <c r="E10" s="9">
        <v>502</v>
      </c>
      <c r="F10" s="9"/>
      <c r="G10" s="22"/>
      <c r="H10" s="22"/>
      <c r="I10" s="13"/>
      <c r="J10" s="13"/>
      <c r="K10" s="15"/>
      <c r="L10" s="15"/>
      <c r="M10" s="15"/>
      <c r="N10" s="18"/>
      <c r="O10" s="18"/>
      <c r="P10" s="18"/>
      <c r="Q10" s="5">
        <f t="shared" si="0"/>
        <v>999</v>
      </c>
      <c r="R10" s="5">
        <v>6</v>
      </c>
      <c r="S10" s="5"/>
      <c r="T10" s="5" t="e">
        <f>VLOOKUP(S10,'Flac 2016'!$B$138:$C$156,2,FALSE)</f>
        <v>#N/A</v>
      </c>
      <c r="U10" s="9"/>
      <c r="V10" s="9"/>
      <c r="W10" s="9"/>
      <c r="X10" s="22"/>
      <c r="Y10" s="22"/>
      <c r="Z10" s="13"/>
      <c r="AA10" s="15"/>
      <c r="AB10" s="18"/>
      <c r="AC10" s="18"/>
      <c r="AD10" s="5">
        <f t="shared" si="1"/>
        <v>0</v>
      </c>
      <c r="AE10" s="5">
        <v>6</v>
      </c>
      <c r="AF10" s="5"/>
      <c r="AG10" s="5" t="e">
        <f>VLOOKUP(AF10,'Flac 2016'!$B$138:$C$156,2,FALSE)</f>
        <v>#N/A</v>
      </c>
      <c r="AH10" s="9"/>
      <c r="AI10" s="9"/>
      <c r="AJ10" s="22"/>
      <c r="AK10" s="13"/>
      <c r="AL10" s="15"/>
      <c r="AM10" s="15"/>
      <c r="AN10" s="18"/>
      <c r="AO10" s="18"/>
      <c r="AP10" s="5">
        <f t="shared" si="2"/>
        <v>0</v>
      </c>
      <c r="AQ10" s="5">
        <v>6</v>
      </c>
      <c r="AR10" s="5"/>
      <c r="AS10" s="5" t="e">
        <f>VLOOKUP(AR10,'Flac 2016'!$B$138:$C$156,2,FALSE)</f>
        <v>#N/A</v>
      </c>
      <c r="AT10" s="9"/>
      <c r="AU10" s="9"/>
      <c r="AV10" s="22"/>
      <c r="AW10" s="22"/>
      <c r="AX10" s="22"/>
      <c r="AY10" s="13"/>
      <c r="AZ10" s="13"/>
      <c r="BA10" s="46"/>
      <c r="BB10" s="46"/>
      <c r="BC10" s="15"/>
      <c r="BD10" s="15"/>
      <c r="BE10" s="18"/>
      <c r="BF10" s="18"/>
      <c r="BG10" s="5">
        <f t="shared" si="3"/>
        <v>0</v>
      </c>
    </row>
    <row r="11" spans="1:59" x14ac:dyDescent="0.25">
      <c r="A11" s="5">
        <v>7</v>
      </c>
      <c r="B11" s="5">
        <v>437</v>
      </c>
      <c r="C11" s="5" t="str">
        <f>VLOOKUP(B11,'Flac 2016'!$B$138:$C$156,2,FALSE)</f>
        <v>Clepkens Kaatje</v>
      </c>
      <c r="D11" s="9"/>
      <c r="E11" s="9">
        <v>409</v>
      </c>
      <c r="F11" s="9"/>
      <c r="G11" s="22"/>
      <c r="H11" s="22"/>
      <c r="I11" s="13"/>
      <c r="J11" s="13"/>
      <c r="K11" s="15"/>
      <c r="L11" s="15"/>
      <c r="M11" s="15"/>
      <c r="N11" s="18"/>
      <c r="O11" s="18"/>
      <c r="P11" s="18"/>
      <c r="Q11" s="5">
        <f t="shared" si="0"/>
        <v>409</v>
      </c>
      <c r="R11" s="5">
        <v>7</v>
      </c>
      <c r="S11" s="5"/>
      <c r="T11" s="5" t="e">
        <f>VLOOKUP(S11,'Flac 2016'!$B$138:$C$156,2,FALSE)</f>
        <v>#N/A</v>
      </c>
      <c r="U11" s="9"/>
      <c r="V11" s="9"/>
      <c r="W11" s="9"/>
      <c r="X11" s="22"/>
      <c r="Y11" s="22"/>
      <c r="Z11" s="13"/>
      <c r="AA11" s="15"/>
      <c r="AB11" s="18"/>
      <c r="AC11" s="18"/>
      <c r="AD11" s="5">
        <f t="shared" si="1"/>
        <v>0</v>
      </c>
      <c r="AE11" s="5">
        <v>7</v>
      </c>
      <c r="AF11" s="5"/>
      <c r="AG11" s="5" t="e">
        <f>VLOOKUP(AF11,'Flac 2016'!$B$138:$C$156,2,FALSE)</f>
        <v>#N/A</v>
      </c>
      <c r="AH11" s="9"/>
      <c r="AI11" s="9"/>
      <c r="AJ11" s="22"/>
      <c r="AK11" s="13"/>
      <c r="AL11" s="15"/>
      <c r="AM11" s="15"/>
      <c r="AN11" s="18"/>
      <c r="AO11" s="18"/>
      <c r="AP11" s="5">
        <f t="shared" si="2"/>
        <v>0</v>
      </c>
      <c r="AQ11" s="5">
        <v>7</v>
      </c>
      <c r="AR11" s="5"/>
      <c r="AS11" s="5" t="e">
        <f>VLOOKUP(AR11,'Flac 2016'!$B$138:$C$156,2,FALSE)</f>
        <v>#N/A</v>
      </c>
      <c r="AT11" s="9"/>
      <c r="AU11" s="9"/>
      <c r="AV11" s="22"/>
      <c r="AW11" s="22"/>
      <c r="AX11" s="22"/>
      <c r="AY11" s="13"/>
      <c r="AZ11" s="13"/>
      <c r="BA11" s="46"/>
      <c r="BB11" s="46"/>
      <c r="BC11" s="15"/>
      <c r="BD11" s="15"/>
      <c r="BE11" s="18"/>
      <c r="BF11" s="18"/>
      <c r="BG11" s="5">
        <f t="shared" si="3"/>
        <v>0</v>
      </c>
    </row>
    <row r="12" spans="1:59" x14ac:dyDescent="0.25">
      <c r="A12" s="5">
        <v>8</v>
      </c>
      <c r="B12" s="5"/>
      <c r="C12" s="5" t="e">
        <f>VLOOKUP(B12,'Flac 2016'!$B$138:$C$156,2,FALSE)</f>
        <v>#N/A</v>
      </c>
      <c r="D12" s="9"/>
      <c r="E12" s="9"/>
      <c r="F12" s="9"/>
      <c r="G12" s="22"/>
      <c r="H12" s="22"/>
      <c r="I12" s="13"/>
      <c r="J12" s="13"/>
      <c r="K12" s="15"/>
      <c r="L12" s="15"/>
      <c r="M12" s="15"/>
      <c r="N12" s="18"/>
      <c r="O12" s="18"/>
      <c r="P12" s="18"/>
      <c r="Q12" s="5">
        <f t="shared" ref="Q12:Q32" si="4">SUM(D12:P12)</f>
        <v>0</v>
      </c>
      <c r="R12" s="5">
        <v>8</v>
      </c>
      <c r="S12" s="5"/>
      <c r="T12" s="5" t="e">
        <f>VLOOKUP(S12,'Flac 2016'!$B$138:$C$156,2,FALSE)</f>
        <v>#N/A</v>
      </c>
      <c r="U12" s="9"/>
      <c r="V12" s="9"/>
      <c r="W12" s="9"/>
      <c r="X12" s="22"/>
      <c r="Y12" s="22"/>
      <c r="Z12" s="13"/>
      <c r="AA12" s="15"/>
      <c r="AB12" s="18"/>
      <c r="AC12" s="18"/>
      <c r="AD12" s="5">
        <f t="shared" si="1"/>
        <v>0</v>
      </c>
      <c r="AE12" s="5">
        <v>8</v>
      </c>
      <c r="AF12" s="5"/>
      <c r="AG12" s="5" t="e">
        <f>VLOOKUP(AF12,'Flac 2016'!$B$138:$C$156,2,FALSE)</f>
        <v>#N/A</v>
      </c>
      <c r="AH12" s="9"/>
      <c r="AI12" s="9"/>
      <c r="AJ12" s="22"/>
      <c r="AK12" s="13"/>
      <c r="AL12" s="15"/>
      <c r="AM12" s="15"/>
      <c r="AN12" s="18"/>
      <c r="AO12" s="18"/>
      <c r="AP12" s="5">
        <f t="shared" si="2"/>
        <v>0</v>
      </c>
      <c r="AQ12" s="5">
        <v>8</v>
      </c>
      <c r="AR12" s="5"/>
      <c r="AS12" s="5" t="e">
        <f>VLOOKUP(AR12,'Flac 2016'!$B$138:$C$156,2,FALSE)</f>
        <v>#N/A</v>
      </c>
      <c r="AT12" s="9"/>
      <c r="AU12" s="9"/>
      <c r="AV12" s="22"/>
      <c r="AW12" s="22"/>
      <c r="AX12" s="22"/>
      <c r="AY12" s="13"/>
      <c r="AZ12" s="13"/>
      <c r="BA12" s="46"/>
      <c r="BB12" s="46"/>
      <c r="BC12" s="15"/>
      <c r="BD12" s="15"/>
      <c r="BE12" s="18"/>
      <c r="BF12" s="18"/>
      <c r="BG12" s="5">
        <f t="shared" si="3"/>
        <v>0</v>
      </c>
    </row>
    <row r="13" spans="1:59" x14ac:dyDescent="0.25">
      <c r="A13" s="5">
        <v>9</v>
      </c>
      <c r="B13" s="5"/>
      <c r="C13" s="5" t="e">
        <f>VLOOKUP(B13,'Flac 2016'!$B$138:$C$156,2,FALSE)</f>
        <v>#N/A</v>
      </c>
      <c r="D13" s="9"/>
      <c r="E13" s="9"/>
      <c r="F13" s="9"/>
      <c r="G13" s="22"/>
      <c r="H13" s="22"/>
      <c r="I13" s="13"/>
      <c r="J13" s="13"/>
      <c r="K13" s="15"/>
      <c r="L13" s="15"/>
      <c r="M13" s="15"/>
      <c r="N13" s="18"/>
      <c r="O13" s="18"/>
      <c r="P13" s="18"/>
      <c r="Q13" s="5">
        <f t="shared" si="4"/>
        <v>0</v>
      </c>
      <c r="R13" s="5">
        <v>9</v>
      </c>
      <c r="S13" s="5"/>
      <c r="T13" s="5" t="e">
        <f>VLOOKUP(S13,'Flac 2016'!$B$138:$C$156,2,FALSE)</f>
        <v>#N/A</v>
      </c>
      <c r="U13" s="9"/>
      <c r="V13" s="9"/>
      <c r="W13" s="9"/>
      <c r="X13" s="22"/>
      <c r="Y13" s="22"/>
      <c r="Z13" s="13"/>
      <c r="AA13" s="15"/>
      <c r="AB13" s="18"/>
      <c r="AC13" s="18"/>
      <c r="AD13" s="5">
        <f t="shared" si="1"/>
        <v>0</v>
      </c>
      <c r="AE13" s="5">
        <v>9</v>
      </c>
      <c r="AF13" s="5"/>
      <c r="AG13" s="5" t="e">
        <f>VLOOKUP(AF13,'Flac 2016'!$B$138:$C$156,2,FALSE)</f>
        <v>#N/A</v>
      </c>
      <c r="AH13" s="9"/>
      <c r="AI13" s="9"/>
      <c r="AJ13" s="22"/>
      <c r="AK13" s="13"/>
      <c r="AL13" s="15"/>
      <c r="AM13" s="15"/>
      <c r="AN13" s="18"/>
      <c r="AO13" s="18"/>
      <c r="AP13" s="5">
        <f t="shared" si="2"/>
        <v>0</v>
      </c>
      <c r="AQ13" s="5">
        <v>9</v>
      </c>
      <c r="AR13" s="5"/>
      <c r="AS13" s="5" t="e">
        <f>VLOOKUP(AR13,'Flac 2016'!$B$138:$C$156,2,FALSE)</f>
        <v>#N/A</v>
      </c>
      <c r="AT13" s="9"/>
      <c r="AU13" s="9"/>
      <c r="AV13" s="22"/>
      <c r="AW13" s="22"/>
      <c r="AX13" s="22"/>
      <c r="AY13" s="13"/>
      <c r="AZ13" s="13"/>
      <c r="BA13" s="46"/>
      <c r="BB13" s="46"/>
      <c r="BC13" s="15"/>
      <c r="BD13" s="15"/>
      <c r="BE13" s="18"/>
      <c r="BF13" s="18"/>
      <c r="BG13" s="5">
        <f t="shared" si="3"/>
        <v>0</v>
      </c>
    </row>
    <row r="14" spans="1:59" x14ac:dyDescent="0.25">
      <c r="A14" s="5">
        <v>10</v>
      </c>
      <c r="B14" s="5"/>
      <c r="C14" s="5" t="e">
        <f>VLOOKUP(B14,'Flac 2016'!$B$138:$C$156,2,FALSE)</f>
        <v>#N/A</v>
      </c>
      <c r="D14" s="9"/>
      <c r="E14" s="9"/>
      <c r="F14" s="9"/>
      <c r="G14" s="22"/>
      <c r="H14" s="22"/>
      <c r="I14" s="13"/>
      <c r="J14" s="13"/>
      <c r="K14" s="15"/>
      <c r="L14" s="15"/>
      <c r="M14" s="15"/>
      <c r="N14" s="18"/>
      <c r="O14" s="18"/>
      <c r="P14" s="18"/>
      <c r="Q14" s="5">
        <f t="shared" si="4"/>
        <v>0</v>
      </c>
      <c r="R14" s="5">
        <v>10</v>
      </c>
      <c r="S14" s="5"/>
      <c r="T14" s="5" t="e">
        <f>VLOOKUP(S14,'Flac 2016'!$B$138:$C$156,2,FALSE)</f>
        <v>#N/A</v>
      </c>
      <c r="U14" s="9"/>
      <c r="V14" s="9"/>
      <c r="W14" s="9"/>
      <c r="X14" s="22"/>
      <c r="Y14" s="22"/>
      <c r="Z14" s="13"/>
      <c r="AA14" s="15"/>
      <c r="AB14" s="18"/>
      <c r="AC14" s="18"/>
      <c r="AD14" s="5">
        <f t="shared" si="1"/>
        <v>0</v>
      </c>
      <c r="AE14" s="5">
        <v>10</v>
      </c>
      <c r="AF14" s="5"/>
      <c r="AG14" s="5" t="e">
        <f>VLOOKUP(AF14,'Flac 2016'!$B$138:$C$156,2,FALSE)</f>
        <v>#N/A</v>
      </c>
      <c r="AH14" s="9"/>
      <c r="AI14" s="9"/>
      <c r="AJ14" s="22"/>
      <c r="AK14" s="13"/>
      <c r="AL14" s="15"/>
      <c r="AM14" s="15"/>
      <c r="AN14" s="18"/>
      <c r="AO14" s="18"/>
      <c r="AP14" s="5">
        <f t="shared" si="2"/>
        <v>0</v>
      </c>
      <c r="AQ14" s="5">
        <v>10</v>
      </c>
      <c r="AR14" s="5"/>
      <c r="AS14" s="5" t="e">
        <f>VLOOKUP(AR14,'Flac 2016'!$B$138:$C$156,2,FALSE)</f>
        <v>#N/A</v>
      </c>
      <c r="AT14" s="9"/>
      <c r="AU14" s="9"/>
      <c r="AV14" s="22"/>
      <c r="AW14" s="22"/>
      <c r="AX14" s="22"/>
      <c r="AY14" s="13"/>
      <c r="AZ14" s="13"/>
      <c r="BA14" s="46"/>
      <c r="BB14" s="46"/>
      <c r="BC14" s="15"/>
      <c r="BD14" s="15"/>
      <c r="BE14" s="18"/>
      <c r="BF14" s="18"/>
      <c r="BG14" s="5">
        <f t="shared" si="3"/>
        <v>0</v>
      </c>
    </row>
    <row r="15" spans="1:59" x14ac:dyDescent="0.25">
      <c r="A15" s="5">
        <v>11</v>
      </c>
      <c r="B15" s="5"/>
      <c r="C15" s="5" t="e">
        <f>VLOOKUP(B15,'Flac 2016'!$B$138:$C$156,2,FALSE)</f>
        <v>#N/A</v>
      </c>
      <c r="D15" s="9"/>
      <c r="E15" s="9"/>
      <c r="F15" s="9"/>
      <c r="G15" s="22"/>
      <c r="H15" s="22"/>
      <c r="I15" s="13"/>
      <c r="J15" s="13"/>
      <c r="K15" s="15"/>
      <c r="L15" s="15"/>
      <c r="M15" s="15"/>
      <c r="N15" s="18"/>
      <c r="O15" s="18"/>
      <c r="P15" s="18"/>
      <c r="Q15" s="5">
        <f t="shared" si="4"/>
        <v>0</v>
      </c>
      <c r="R15" s="5">
        <v>11</v>
      </c>
      <c r="S15" s="5"/>
      <c r="T15" s="5" t="e">
        <f>VLOOKUP(S15,'Flac 2016'!$B$138:$C$156,2,FALSE)</f>
        <v>#N/A</v>
      </c>
      <c r="U15" s="9"/>
      <c r="V15" s="9"/>
      <c r="W15" s="9"/>
      <c r="X15" s="22"/>
      <c r="Y15" s="22"/>
      <c r="Z15" s="13"/>
      <c r="AA15" s="15"/>
      <c r="AB15" s="18"/>
      <c r="AC15" s="18"/>
      <c r="AD15" s="5">
        <f t="shared" si="1"/>
        <v>0</v>
      </c>
      <c r="AE15" s="5">
        <v>11</v>
      </c>
      <c r="AF15" s="5"/>
      <c r="AG15" s="5" t="e">
        <f>VLOOKUP(AF15,'Flac 2016'!$B$138:$C$156,2,FALSE)</f>
        <v>#N/A</v>
      </c>
      <c r="AH15" s="9"/>
      <c r="AI15" s="9"/>
      <c r="AJ15" s="22"/>
      <c r="AK15" s="13"/>
      <c r="AL15" s="15"/>
      <c r="AM15" s="15"/>
      <c r="AN15" s="18"/>
      <c r="AO15" s="18"/>
      <c r="AP15" s="5">
        <f t="shared" si="2"/>
        <v>0</v>
      </c>
      <c r="AQ15" s="5">
        <v>11</v>
      </c>
      <c r="AR15" s="5"/>
      <c r="AS15" s="5" t="e">
        <f>VLOOKUP(AR15,'Flac 2016'!$B$138:$C$156,2,FALSE)</f>
        <v>#N/A</v>
      </c>
      <c r="AT15" s="9"/>
      <c r="AU15" s="9"/>
      <c r="AV15" s="22"/>
      <c r="AW15" s="22"/>
      <c r="AX15" s="22"/>
      <c r="AY15" s="13"/>
      <c r="AZ15" s="13"/>
      <c r="BA15" s="46"/>
      <c r="BB15" s="46"/>
      <c r="BC15" s="15"/>
      <c r="BD15" s="15"/>
      <c r="BE15" s="18"/>
      <c r="BF15" s="18"/>
      <c r="BG15" s="5">
        <f t="shared" si="3"/>
        <v>0</v>
      </c>
    </row>
    <row r="16" spans="1:59" x14ac:dyDescent="0.25">
      <c r="A16" s="5">
        <v>12</v>
      </c>
      <c r="B16" s="5"/>
      <c r="C16" s="5" t="e">
        <f>VLOOKUP(B16,'Flac 2016'!$B$138:$C$156,2,FALSE)</f>
        <v>#N/A</v>
      </c>
      <c r="D16" s="9"/>
      <c r="E16" s="9"/>
      <c r="F16" s="9"/>
      <c r="G16" s="22"/>
      <c r="H16" s="22"/>
      <c r="I16" s="13"/>
      <c r="J16" s="13"/>
      <c r="K16" s="15"/>
      <c r="L16" s="15"/>
      <c r="M16" s="15"/>
      <c r="N16" s="18"/>
      <c r="O16" s="18"/>
      <c r="P16" s="18"/>
      <c r="Q16" s="5">
        <f t="shared" si="4"/>
        <v>0</v>
      </c>
      <c r="R16" s="5">
        <v>12</v>
      </c>
      <c r="S16" s="5"/>
      <c r="T16" s="5" t="e">
        <f>VLOOKUP(S16,'Flac 2016'!$B$138:$C$156,2,FALSE)</f>
        <v>#N/A</v>
      </c>
      <c r="U16" s="9"/>
      <c r="V16" s="9"/>
      <c r="W16" s="9"/>
      <c r="X16" s="22"/>
      <c r="Y16" s="22"/>
      <c r="Z16" s="13"/>
      <c r="AA16" s="15"/>
      <c r="AB16" s="18"/>
      <c r="AC16" s="18"/>
      <c r="AD16" s="5">
        <f t="shared" si="1"/>
        <v>0</v>
      </c>
      <c r="AE16" s="5">
        <v>12</v>
      </c>
      <c r="AF16" s="5"/>
      <c r="AG16" s="5" t="e">
        <f>VLOOKUP(AF16,'Flac 2016'!$B$138:$C$156,2,FALSE)</f>
        <v>#N/A</v>
      </c>
      <c r="AH16" s="9"/>
      <c r="AI16" s="9"/>
      <c r="AJ16" s="22"/>
      <c r="AK16" s="13"/>
      <c r="AL16" s="15"/>
      <c r="AM16" s="15"/>
      <c r="AN16" s="18"/>
      <c r="AO16" s="18"/>
      <c r="AP16" s="5">
        <f t="shared" si="2"/>
        <v>0</v>
      </c>
      <c r="AQ16" s="5">
        <v>12</v>
      </c>
      <c r="AR16" s="5"/>
      <c r="AS16" s="5" t="e">
        <f>VLOOKUP(AR16,'Flac 2016'!$B$138:$C$156,2,FALSE)</f>
        <v>#N/A</v>
      </c>
      <c r="AT16" s="9"/>
      <c r="AU16" s="9"/>
      <c r="AV16" s="22"/>
      <c r="AW16" s="22"/>
      <c r="AX16" s="22"/>
      <c r="AY16" s="13"/>
      <c r="AZ16" s="13"/>
      <c r="BA16" s="46"/>
      <c r="BB16" s="46"/>
      <c r="BC16" s="15"/>
      <c r="BD16" s="15"/>
      <c r="BE16" s="18"/>
      <c r="BF16" s="18"/>
      <c r="BG16" s="5">
        <f t="shared" si="3"/>
        <v>0</v>
      </c>
    </row>
    <row r="17" spans="1:59" x14ac:dyDescent="0.25">
      <c r="A17" s="5">
        <v>13</v>
      </c>
      <c r="B17" s="5"/>
      <c r="C17" s="5" t="e">
        <f>VLOOKUP(B17,'Flac 2016'!$B$138:$C$156,2,FALSE)</f>
        <v>#N/A</v>
      </c>
      <c r="D17" s="9"/>
      <c r="E17" s="9"/>
      <c r="F17" s="9"/>
      <c r="G17" s="22"/>
      <c r="H17" s="22"/>
      <c r="I17" s="13"/>
      <c r="J17" s="13"/>
      <c r="K17" s="15"/>
      <c r="L17" s="15"/>
      <c r="M17" s="15"/>
      <c r="N17" s="18"/>
      <c r="O17" s="18"/>
      <c r="P17" s="18"/>
      <c r="Q17" s="5">
        <f t="shared" si="4"/>
        <v>0</v>
      </c>
      <c r="R17" s="5">
        <v>13</v>
      </c>
      <c r="S17" s="5"/>
      <c r="T17" s="5" t="e">
        <f>VLOOKUP(S17,'Flac 2016'!$B$138:$C$156,2,FALSE)</f>
        <v>#N/A</v>
      </c>
      <c r="U17" s="9"/>
      <c r="V17" s="9"/>
      <c r="W17" s="9"/>
      <c r="X17" s="22"/>
      <c r="Y17" s="22"/>
      <c r="Z17" s="13"/>
      <c r="AA17" s="15"/>
      <c r="AB17" s="18"/>
      <c r="AC17" s="18"/>
      <c r="AD17" s="5">
        <f t="shared" si="1"/>
        <v>0</v>
      </c>
      <c r="AE17" s="5">
        <v>13</v>
      </c>
      <c r="AF17" s="5"/>
      <c r="AG17" s="5" t="e">
        <f>VLOOKUP(AF17,'Flac 2016'!$B$138:$C$156,2,FALSE)</f>
        <v>#N/A</v>
      </c>
      <c r="AH17" s="9"/>
      <c r="AI17" s="9"/>
      <c r="AJ17" s="22"/>
      <c r="AK17" s="13"/>
      <c r="AL17" s="15"/>
      <c r="AM17" s="15"/>
      <c r="AN17" s="18"/>
      <c r="AO17" s="18"/>
      <c r="AP17" s="5">
        <f t="shared" si="2"/>
        <v>0</v>
      </c>
      <c r="AQ17" s="5">
        <v>13</v>
      </c>
      <c r="AR17" s="5"/>
      <c r="AS17" s="5" t="e">
        <f>VLOOKUP(AR17,'Flac 2016'!$B$138:$C$156,2,FALSE)</f>
        <v>#N/A</v>
      </c>
      <c r="AT17" s="9"/>
      <c r="AU17" s="9"/>
      <c r="AV17" s="22"/>
      <c r="AW17" s="22"/>
      <c r="AX17" s="22"/>
      <c r="AY17" s="13"/>
      <c r="AZ17" s="13"/>
      <c r="BA17" s="46"/>
      <c r="BB17" s="46"/>
      <c r="BC17" s="15"/>
      <c r="BD17" s="15"/>
      <c r="BE17" s="18"/>
      <c r="BF17" s="18"/>
      <c r="BG17" s="5">
        <f t="shared" si="3"/>
        <v>0</v>
      </c>
    </row>
    <row r="18" spans="1:59" x14ac:dyDescent="0.25">
      <c r="A18" s="5">
        <v>14</v>
      </c>
      <c r="B18" s="5"/>
      <c r="C18" s="5" t="e">
        <f>VLOOKUP(B18,'Flac 2016'!$B$138:$C$156,2,FALSE)</f>
        <v>#N/A</v>
      </c>
      <c r="D18" s="9"/>
      <c r="E18" s="9"/>
      <c r="F18" s="9"/>
      <c r="G18" s="22"/>
      <c r="H18" s="22"/>
      <c r="I18" s="13"/>
      <c r="J18" s="13"/>
      <c r="K18" s="15"/>
      <c r="L18" s="15"/>
      <c r="M18" s="15"/>
      <c r="N18" s="18"/>
      <c r="O18" s="18"/>
      <c r="P18" s="18"/>
      <c r="Q18" s="5">
        <f t="shared" si="4"/>
        <v>0</v>
      </c>
      <c r="R18" s="5">
        <v>14</v>
      </c>
      <c r="S18" s="5"/>
      <c r="T18" s="5" t="e">
        <f>VLOOKUP(S18,'Flac 2016'!$B$138:$C$156,2,FALSE)</f>
        <v>#N/A</v>
      </c>
      <c r="U18" s="9"/>
      <c r="V18" s="9"/>
      <c r="W18" s="9"/>
      <c r="X18" s="22"/>
      <c r="Y18" s="22"/>
      <c r="Z18" s="13"/>
      <c r="AA18" s="15"/>
      <c r="AB18" s="18"/>
      <c r="AC18" s="18"/>
      <c r="AD18" s="5">
        <f t="shared" si="1"/>
        <v>0</v>
      </c>
      <c r="AE18" s="5">
        <v>14</v>
      </c>
      <c r="AF18" s="5"/>
      <c r="AG18" s="5" t="e">
        <f>VLOOKUP(AF18,'Flac 2016'!$B$138:$C$156,2,FALSE)</f>
        <v>#N/A</v>
      </c>
      <c r="AH18" s="9"/>
      <c r="AI18" s="9"/>
      <c r="AJ18" s="22"/>
      <c r="AK18" s="13"/>
      <c r="AL18" s="15"/>
      <c r="AM18" s="15"/>
      <c r="AN18" s="18"/>
      <c r="AO18" s="18"/>
      <c r="AP18" s="5">
        <f t="shared" si="2"/>
        <v>0</v>
      </c>
      <c r="AQ18" s="5">
        <v>14</v>
      </c>
      <c r="AR18" s="5"/>
      <c r="AS18" s="5" t="e">
        <f>VLOOKUP(AR18,'Flac 2016'!$B$138:$C$156,2,FALSE)</f>
        <v>#N/A</v>
      </c>
      <c r="AT18" s="9"/>
      <c r="AU18" s="9"/>
      <c r="AV18" s="22"/>
      <c r="AW18" s="22"/>
      <c r="AX18" s="22"/>
      <c r="AY18" s="13"/>
      <c r="AZ18" s="13"/>
      <c r="BA18" s="46"/>
      <c r="BB18" s="46"/>
      <c r="BC18" s="15"/>
      <c r="BD18" s="15"/>
      <c r="BE18" s="18"/>
      <c r="BF18" s="18"/>
      <c r="BG18" s="5">
        <f t="shared" si="3"/>
        <v>0</v>
      </c>
    </row>
    <row r="19" spans="1:59" x14ac:dyDescent="0.25">
      <c r="A19" s="5">
        <v>15</v>
      </c>
      <c r="B19" s="5"/>
      <c r="C19" s="5" t="e">
        <f>VLOOKUP(B19,'Flac 2016'!$B$138:$C$156,2,FALSE)</f>
        <v>#N/A</v>
      </c>
      <c r="D19" s="9"/>
      <c r="E19" s="9"/>
      <c r="F19" s="9"/>
      <c r="G19" s="22"/>
      <c r="H19" s="22"/>
      <c r="I19" s="13"/>
      <c r="J19" s="13"/>
      <c r="K19" s="15"/>
      <c r="L19" s="15"/>
      <c r="M19" s="15"/>
      <c r="N19" s="18"/>
      <c r="O19" s="18"/>
      <c r="P19" s="18"/>
      <c r="Q19" s="5">
        <f t="shared" si="4"/>
        <v>0</v>
      </c>
      <c r="R19" s="5">
        <v>15</v>
      </c>
      <c r="S19" s="5"/>
      <c r="T19" s="5" t="e">
        <f>VLOOKUP(S19,'Flac 2016'!$B$138:$C$156,2,FALSE)</f>
        <v>#N/A</v>
      </c>
      <c r="U19" s="9"/>
      <c r="V19" s="9"/>
      <c r="W19" s="9"/>
      <c r="X19" s="22"/>
      <c r="Y19" s="22"/>
      <c r="Z19" s="13"/>
      <c r="AA19" s="15"/>
      <c r="AB19" s="18"/>
      <c r="AC19" s="18"/>
      <c r="AD19" s="5">
        <f t="shared" si="1"/>
        <v>0</v>
      </c>
      <c r="AE19" s="5">
        <v>15</v>
      </c>
      <c r="AF19" s="5"/>
      <c r="AG19" s="5" t="e">
        <f>VLOOKUP(AF19,'Flac 2016'!$B$138:$C$156,2,FALSE)</f>
        <v>#N/A</v>
      </c>
      <c r="AH19" s="9"/>
      <c r="AI19" s="9"/>
      <c r="AJ19" s="22"/>
      <c r="AK19" s="13"/>
      <c r="AL19" s="15"/>
      <c r="AM19" s="15"/>
      <c r="AN19" s="18"/>
      <c r="AO19" s="18"/>
      <c r="AP19" s="5">
        <f t="shared" si="2"/>
        <v>0</v>
      </c>
      <c r="AQ19" s="5">
        <v>15</v>
      </c>
      <c r="AR19" s="5"/>
      <c r="AS19" s="5" t="e">
        <f>VLOOKUP(AR19,'Flac 2016'!$B$138:$C$156,2,FALSE)</f>
        <v>#N/A</v>
      </c>
      <c r="AT19" s="9"/>
      <c r="AU19" s="9"/>
      <c r="AV19" s="22"/>
      <c r="AW19" s="22"/>
      <c r="AX19" s="22"/>
      <c r="AY19" s="13"/>
      <c r="AZ19" s="13"/>
      <c r="BA19" s="46"/>
      <c r="BB19" s="46"/>
      <c r="BC19" s="15"/>
      <c r="BD19" s="15"/>
      <c r="BE19" s="18"/>
      <c r="BF19" s="18"/>
      <c r="BG19" s="5">
        <f t="shared" si="3"/>
        <v>0</v>
      </c>
    </row>
    <row r="20" spans="1:59" x14ac:dyDescent="0.25">
      <c r="A20" s="5">
        <v>16</v>
      </c>
      <c r="B20" s="5"/>
      <c r="C20" s="5" t="e">
        <f>VLOOKUP(B20,'Flac 2016'!$B$138:$C$156,2,FALSE)</f>
        <v>#N/A</v>
      </c>
      <c r="D20" s="9"/>
      <c r="E20" s="9"/>
      <c r="F20" s="9"/>
      <c r="G20" s="22"/>
      <c r="H20" s="22"/>
      <c r="I20" s="13"/>
      <c r="J20" s="13"/>
      <c r="K20" s="15"/>
      <c r="L20" s="15"/>
      <c r="M20" s="15"/>
      <c r="N20" s="18"/>
      <c r="O20" s="18"/>
      <c r="P20" s="18"/>
      <c r="Q20" s="5">
        <f t="shared" si="4"/>
        <v>0</v>
      </c>
      <c r="R20" s="5">
        <v>16</v>
      </c>
      <c r="S20" s="5"/>
      <c r="T20" s="5" t="e">
        <f>VLOOKUP(S20,'Flac 2016'!$B$138:$C$156,2,FALSE)</f>
        <v>#N/A</v>
      </c>
      <c r="U20" s="9"/>
      <c r="V20" s="9"/>
      <c r="W20" s="9"/>
      <c r="X20" s="22"/>
      <c r="Y20" s="22"/>
      <c r="Z20" s="13"/>
      <c r="AA20" s="15"/>
      <c r="AB20" s="18"/>
      <c r="AC20" s="18"/>
      <c r="AD20" s="5">
        <f t="shared" si="1"/>
        <v>0</v>
      </c>
      <c r="AE20" s="5">
        <v>16</v>
      </c>
      <c r="AF20" s="5"/>
      <c r="AG20" s="5" t="e">
        <f>VLOOKUP(AF20,'Flac 2016'!$B$138:$C$156,2,FALSE)</f>
        <v>#N/A</v>
      </c>
      <c r="AH20" s="9"/>
      <c r="AI20" s="9"/>
      <c r="AJ20" s="22"/>
      <c r="AK20" s="13"/>
      <c r="AL20" s="15"/>
      <c r="AM20" s="15"/>
      <c r="AN20" s="18"/>
      <c r="AO20" s="18"/>
      <c r="AP20" s="5">
        <f t="shared" si="2"/>
        <v>0</v>
      </c>
      <c r="AQ20" s="5">
        <v>16</v>
      </c>
      <c r="AR20" s="5"/>
      <c r="AS20" s="5" t="e">
        <f>VLOOKUP(AR20,'Flac 2016'!$B$138:$C$156,2,FALSE)</f>
        <v>#N/A</v>
      </c>
      <c r="AT20" s="9"/>
      <c r="AU20" s="9"/>
      <c r="AV20" s="22"/>
      <c r="AW20" s="22"/>
      <c r="AX20" s="22"/>
      <c r="AY20" s="13"/>
      <c r="AZ20" s="13"/>
      <c r="BA20" s="46"/>
      <c r="BB20" s="46"/>
      <c r="BC20" s="15"/>
      <c r="BD20" s="15"/>
      <c r="BE20" s="18"/>
      <c r="BF20" s="18"/>
      <c r="BG20" s="5">
        <f t="shared" si="3"/>
        <v>0</v>
      </c>
    </row>
    <row r="21" spans="1:59" x14ac:dyDescent="0.25">
      <c r="A21" s="5">
        <v>17</v>
      </c>
      <c r="B21" s="5"/>
      <c r="C21" s="5" t="e">
        <f>VLOOKUP(B21,'Flac 2016'!$B$138:$C$156,2,FALSE)</f>
        <v>#N/A</v>
      </c>
      <c r="D21" s="9"/>
      <c r="E21" s="9"/>
      <c r="F21" s="9"/>
      <c r="G21" s="22"/>
      <c r="H21" s="22"/>
      <c r="I21" s="13"/>
      <c r="J21" s="13"/>
      <c r="K21" s="15"/>
      <c r="L21" s="15"/>
      <c r="M21" s="15"/>
      <c r="N21" s="18"/>
      <c r="O21" s="18"/>
      <c r="P21" s="18"/>
      <c r="Q21" s="5">
        <f t="shared" si="4"/>
        <v>0</v>
      </c>
      <c r="R21" s="5">
        <v>17</v>
      </c>
      <c r="S21" s="5"/>
      <c r="T21" s="5" t="e">
        <f>VLOOKUP(S21,'Flac 2016'!$B$138:$C$156,2,FALSE)</f>
        <v>#N/A</v>
      </c>
      <c r="U21" s="9"/>
      <c r="V21" s="9"/>
      <c r="W21" s="9"/>
      <c r="X21" s="22"/>
      <c r="Y21" s="22"/>
      <c r="Z21" s="13"/>
      <c r="AA21" s="15"/>
      <c r="AB21" s="18"/>
      <c r="AC21" s="18"/>
      <c r="AD21" s="5">
        <f t="shared" si="1"/>
        <v>0</v>
      </c>
      <c r="AE21" s="5">
        <v>17</v>
      </c>
      <c r="AF21" s="5"/>
      <c r="AG21" s="5" t="e">
        <f>VLOOKUP(AF21,'Flac 2016'!$B$138:$C$156,2,FALSE)</f>
        <v>#N/A</v>
      </c>
      <c r="AH21" s="9"/>
      <c r="AI21" s="9"/>
      <c r="AJ21" s="22"/>
      <c r="AK21" s="13"/>
      <c r="AL21" s="15"/>
      <c r="AM21" s="15"/>
      <c r="AN21" s="18"/>
      <c r="AO21" s="18"/>
      <c r="AP21" s="5">
        <f t="shared" si="2"/>
        <v>0</v>
      </c>
      <c r="AQ21" s="5">
        <v>17</v>
      </c>
      <c r="AR21" s="5"/>
      <c r="AS21" s="5" t="e">
        <f>VLOOKUP(AR21,'Flac 2016'!$B$138:$C$156,2,FALSE)</f>
        <v>#N/A</v>
      </c>
      <c r="AT21" s="9"/>
      <c r="AU21" s="9"/>
      <c r="AV21" s="22"/>
      <c r="AW21" s="22"/>
      <c r="AX21" s="22"/>
      <c r="AY21" s="13"/>
      <c r="AZ21" s="13"/>
      <c r="BA21" s="46"/>
      <c r="BB21" s="46"/>
      <c r="BC21" s="15"/>
      <c r="BD21" s="15"/>
      <c r="BE21" s="18"/>
      <c r="BF21" s="18"/>
      <c r="BG21" s="5">
        <f t="shared" si="3"/>
        <v>0</v>
      </c>
    </row>
    <row r="22" spans="1:59" x14ac:dyDescent="0.25">
      <c r="A22" s="5">
        <v>18</v>
      </c>
      <c r="B22" s="5"/>
      <c r="C22" s="5" t="e">
        <f>VLOOKUP(B22,'Flac 2016'!$B$138:$C$156,2,FALSE)</f>
        <v>#N/A</v>
      </c>
      <c r="D22" s="9"/>
      <c r="E22" s="9"/>
      <c r="F22" s="9"/>
      <c r="G22" s="22"/>
      <c r="H22" s="22"/>
      <c r="I22" s="13"/>
      <c r="J22" s="13"/>
      <c r="K22" s="15"/>
      <c r="L22" s="15"/>
      <c r="M22" s="15"/>
      <c r="N22" s="18"/>
      <c r="O22" s="18"/>
      <c r="P22" s="18"/>
      <c r="Q22" s="5">
        <f t="shared" si="4"/>
        <v>0</v>
      </c>
      <c r="R22" s="5">
        <v>18</v>
      </c>
      <c r="S22" s="5"/>
      <c r="T22" s="5" t="e">
        <f>VLOOKUP(S22,'Flac 2016'!$B$138:$C$156,2,FALSE)</f>
        <v>#N/A</v>
      </c>
      <c r="U22" s="9"/>
      <c r="V22" s="9"/>
      <c r="W22" s="9"/>
      <c r="X22" s="22"/>
      <c r="Y22" s="22"/>
      <c r="Z22" s="13"/>
      <c r="AA22" s="15"/>
      <c r="AB22" s="18"/>
      <c r="AC22" s="18"/>
      <c r="AD22" s="5">
        <f t="shared" si="1"/>
        <v>0</v>
      </c>
      <c r="AE22" s="5">
        <v>18</v>
      </c>
      <c r="AF22" s="5"/>
      <c r="AG22" s="5" t="e">
        <f>VLOOKUP(AF22,'Flac 2016'!$B$138:$C$156,2,FALSE)</f>
        <v>#N/A</v>
      </c>
      <c r="AH22" s="9"/>
      <c r="AI22" s="9"/>
      <c r="AJ22" s="22"/>
      <c r="AK22" s="13"/>
      <c r="AL22" s="15"/>
      <c r="AM22" s="15"/>
      <c r="AN22" s="18"/>
      <c r="AO22" s="18"/>
      <c r="AP22" s="5">
        <f t="shared" si="2"/>
        <v>0</v>
      </c>
      <c r="AQ22" s="5">
        <v>18</v>
      </c>
      <c r="AR22" s="5"/>
      <c r="AS22" s="5" t="e">
        <f>VLOOKUP(AR22,'Flac 2016'!$B$138:$C$156,2,FALSE)</f>
        <v>#N/A</v>
      </c>
      <c r="AT22" s="9"/>
      <c r="AU22" s="9"/>
      <c r="AV22" s="22"/>
      <c r="AW22" s="22"/>
      <c r="AX22" s="22"/>
      <c r="AY22" s="13"/>
      <c r="AZ22" s="13"/>
      <c r="BA22" s="46"/>
      <c r="BB22" s="46"/>
      <c r="BC22" s="15"/>
      <c r="BD22" s="15"/>
      <c r="BE22" s="18"/>
      <c r="BF22" s="18"/>
      <c r="BG22" s="5">
        <f t="shared" si="3"/>
        <v>0</v>
      </c>
    </row>
    <row r="23" spans="1:59" x14ac:dyDescent="0.25">
      <c r="A23" s="5">
        <v>19</v>
      </c>
      <c r="B23" s="5"/>
      <c r="C23" s="5" t="e">
        <f>VLOOKUP(B23,'Flac 2016'!$B$138:$C$156,2,FALSE)</f>
        <v>#N/A</v>
      </c>
      <c r="D23" s="9"/>
      <c r="E23" s="9"/>
      <c r="F23" s="9"/>
      <c r="G23" s="22"/>
      <c r="H23" s="22"/>
      <c r="I23" s="13"/>
      <c r="J23" s="13"/>
      <c r="K23" s="15"/>
      <c r="L23" s="15"/>
      <c r="M23" s="15"/>
      <c r="N23" s="18"/>
      <c r="O23" s="18"/>
      <c r="P23" s="18"/>
      <c r="Q23" s="5">
        <f t="shared" si="4"/>
        <v>0</v>
      </c>
      <c r="R23" s="5">
        <v>19</v>
      </c>
      <c r="S23" s="5"/>
      <c r="T23" s="5" t="e">
        <f>VLOOKUP(S23,'Flac 2016'!$B$138:$C$156,2,FALSE)</f>
        <v>#N/A</v>
      </c>
      <c r="U23" s="9"/>
      <c r="V23" s="9"/>
      <c r="W23" s="9"/>
      <c r="X23" s="22"/>
      <c r="Y23" s="22"/>
      <c r="Z23" s="13"/>
      <c r="AA23" s="15"/>
      <c r="AB23" s="18"/>
      <c r="AC23" s="18"/>
      <c r="AD23" s="5">
        <f t="shared" si="1"/>
        <v>0</v>
      </c>
      <c r="AE23" s="5">
        <v>19</v>
      </c>
      <c r="AF23" s="5"/>
      <c r="AG23" s="5" t="e">
        <f>VLOOKUP(AF23,'Flac 2016'!$B$138:$C$156,2,FALSE)</f>
        <v>#N/A</v>
      </c>
      <c r="AH23" s="9"/>
      <c r="AI23" s="9"/>
      <c r="AJ23" s="22"/>
      <c r="AK23" s="13"/>
      <c r="AL23" s="15"/>
      <c r="AM23" s="15"/>
      <c r="AN23" s="18"/>
      <c r="AO23" s="18"/>
      <c r="AP23" s="5">
        <f t="shared" si="2"/>
        <v>0</v>
      </c>
      <c r="AQ23" s="5">
        <v>19</v>
      </c>
      <c r="AR23" s="5"/>
      <c r="AS23" s="5" t="e">
        <f>VLOOKUP(AR23,'Flac 2016'!$B$138:$C$156,2,FALSE)</f>
        <v>#N/A</v>
      </c>
      <c r="AT23" s="9"/>
      <c r="AU23" s="9"/>
      <c r="AV23" s="22"/>
      <c r="AW23" s="22"/>
      <c r="AX23" s="22"/>
      <c r="AY23" s="13"/>
      <c r="AZ23" s="13"/>
      <c r="BA23" s="46"/>
      <c r="BB23" s="46"/>
      <c r="BC23" s="15"/>
      <c r="BD23" s="15"/>
      <c r="BE23" s="18"/>
      <c r="BF23" s="18"/>
      <c r="BG23" s="5">
        <f t="shared" si="3"/>
        <v>0</v>
      </c>
    </row>
    <row r="24" spans="1:59" x14ac:dyDescent="0.25">
      <c r="A24" s="5">
        <v>20</v>
      </c>
      <c r="B24" s="5"/>
      <c r="C24" s="5" t="e">
        <f>VLOOKUP(B24,'Flac 2016'!$B$138:$C$156,2,FALSE)</f>
        <v>#N/A</v>
      </c>
      <c r="D24" s="9"/>
      <c r="E24" s="9"/>
      <c r="F24" s="9"/>
      <c r="G24" s="22"/>
      <c r="H24" s="22"/>
      <c r="I24" s="13"/>
      <c r="J24" s="13"/>
      <c r="K24" s="15"/>
      <c r="L24" s="15"/>
      <c r="M24" s="15"/>
      <c r="N24" s="18"/>
      <c r="O24" s="18"/>
      <c r="P24" s="18"/>
      <c r="Q24" s="5">
        <f t="shared" si="4"/>
        <v>0</v>
      </c>
      <c r="R24" s="5">
        <v>20</v>
      </c>
      <c r="S24" s="5"/>
      <c r="T24" s="5" t="e">
        <f>VLOOKUP(S24,'Flac 2016'!$B$138:$C$156,2,FALSE)</f>
        <v>#N/A</v>
      </c>
      <c r="U24" s="9"/>
      <c r="V24" s="9"/>
      <c r="W24" s="9"/>
      <c r="X24" s="22"/>
      <c r="Y24" s="22"/>
      <c r="Z24" s="13"/>
      <c r="AA24" s="15"/>
      <c r="AB24" s="18"/>
      <c r="AC24" s="18"/>
      <c r="AD24" s="5">
        <f t="shared" si="1"/>
        <v>0</v>
      </c>
      <c r="AE24" s="5">
        <v>20</v>
      </c>
      <c r="AF24" s="5"/>
      <c r="AG24" s="5" t="e">
        <f>VLOOKUP(AF24,'Flac 2016'!$B$138:$C$156,2,FALSE)</f>
        <v>#N/A</v>
      </c>
      <c r="AH24" s="9"/>
      <c r="AI24" s="9"/>
      <c r="AJ24" s="22"/>
      <c r="AK24" s="13"/>
      <c r="AL24" s="15"/>
      <c r="AM24" s="15"/>
      <c r="AN24" s="18"/>
      <c r="AO24" s="18"/>
      <c r="AP24" s="5">
        <f t="shared" si="2"/>
        <v>0</v>
      </c>
      <c r="AQ24" s="5">
        <v>20</v>
      </c>
      <c r="AR24" s="5"/>
      <c r="AS24" s="5" t="e">
        <f>VLOOKUP(AR24,'Flac 2016'!$B$138:$C$156,2,FALSE)</f>
        <v>#N/A</v>
      </c>
      <c r="AT24" s="9"/>
      <c r="AU24" s="9"/>
      <c r="AV24" s="22"/>
      <c r="AW24" s="22"/>
      <c r="AX24" s="22"/>
      <c r="AY24" s="13"/>
      <c r="AZ24" s="13"/>
      <c r="BA24" s="46"/>
      <c r="BB24" s="46"/>
      <c r="BC24" s="15"/>
      <c r="BD24" s="15"/>
      <c r="BE24" s="18"/>
      <c r="BF24" s="18"/>
      <c r="BG24" s="5">
        <f t="shared" si="3"/>
        <v>0</v>
      </c>
    </row>
    <row r="25" spans="1:59" x14ac:dyDescent="0.25">
      <c r="A25" s="5">
        <v>21</v>
      </c>
      <c r="B25" s="5"/>
      <c r="C25" s="5" t="e">
        <f>VLOOKUP(B25,'Flac 2016'!$B$138:$C$156,2,FALSE)</f>
        <v>#N/A</v>
      </c>
      <c r="D25" s="9"/>
      <c r="E25" s="9"/>
      <c r="F25" s="9"/>
      <c r="G25" s="22"/>
      <c r="H25" s="22"/>
      <c r="I25" s="13"/>
      <c r="J25" s="13"/>
      <c r="K25" s="15"/>
      <c r="L25" s="15"/>
      <c r="M25" s="15"/>
      <c r="N25" s="18"/>
      <c r="O25" s="18"/>
      <c r="P25" s="18"/>
      <c r="Q25" s="5">
        <f t="shared" si="4"/>
        <v>0</v>
      </c>
      <c r="R25" s="5">
        <v>21</v>
      </c>
      <c r="S25" s="5"/>
      <c r="T25" s="5" t="e">
        <f>VLOOKUP(S25,'Flac 2016'!$B$138:$C$156,2,FALSE)</f>
        <v>#N/A</v>
      </c>
      <c r="U25" s="9"/>
      <c r="V25" s="9"/>
      <c r="W25" s="9"/>
      <c r="X25" s="22"/>
      <c r="Y25" s="22"/>
      <c r="Z25" s="13"/>
      <c r="AA25" s="15"/>
      <c r="AB25" s="18"/>
      <c r="AC25" s="18"/>
      <c r="AD25" s="5">
        <f t="shared" si="1"/>
        <v>0</v>
      </c>
      <c r="AE25" s="5">
        <v>21</v>
      </c>
      <c r="AF25" s="5"/>
      <c r="AG25" s="5" t="e">
        <f>VLOOKUP(AF25,'Flac 2016'!$B$138:$C$156,2,FALSE)</f>
        <v>#N/A</v>
      </c>
      <c r="AH25" s="9"/>
      <c r="AI25" s="9"/>
      <c r="AJ25" s="22"/>
      <c r="AK25" s="13"/>
      <c r="AL25" s="15"/>
      <c r="AM25" s="15"/>
      <c r="AN25" s="18"/>
      <c r="AO25" s="18"/>
      <c r="AP25" s="5">
        <f t="shared" si="2"/>
        <v>0</v>
      </c>
      <c r="AQ25" s="5">
        <v>21</v>
      </c>
      <c r="AR25" s="5"/>
      <c r="AS25" s="5" t="e">
        <f>VLOOKUP(AR25,'Flac 2016'!$B$138:$C$156,2,FALSE)</f>
        <v>#N/A</v>
      </c>
      <c r="AT25" s="9"/>
      <c r="AU25" s="9"/>
      <c r="AV25" s="22"/>
      <c r="AW25" s="22"/>
      <c r="AX25" s="22"/>
      <c r="AY25" s="13"/>
      <c r="AZ25" s="13"/>
      <c r="BA25" s="46"/>
      <c r="BB25" s="46"/>
      <c r="BC25" s="15"/>
      <c r="BD25" s="15"/>
      <c r="BE25" s="18"/>
      <c r="BF25" s="18"/>
      <c r="BG25" s="5">
        <f t="shared" si="3"/>
        <v>0</v>
      </c>
    </row>
    <row r="26" spans="1:59" x14ac:dyDescent="0.25">
      <c r="A26" s="5">
        <v>22</v>
      </c>
      <c r="B26" s="5"/>
      <c r="C26" s="5" t="e">
        <f>VLOOKUP(B26,'Flac 2016'!$B$138:$C$156,2,FALSE)</f>
        <v>#N/A</v>
      </c>
      <c r="D26" s="9"/>
      <c r="E26" s="9"/>
      <c r="F26" s="9"/>
      <c r="G26" s="22"/>
      <c r="H26" s="22"/>
      <c r="I26" s="13"/>
      <c r="J26" s="13"/>
      <c r="K26" s="15"/>
      <c r="L26" s="15"/>
      <c r="M26" s="15"/>
      <c r="N26" s="18"/>
      <c r="O26" s="18"/>
      <c r="P26" s="18"/>
      <c r="Q26" s="5">
        <f t="shared" si="4"/>
        <v>0</v>
      </c>
      <c r="R26" s="5">
        <v>22</v>
      </c>
      <c r="S26" s="5"/>
      <c r="T26" s="5" t="e">
        <f>VLOOKUP(S26,'Flac 2016'!$B$138:$C$156,2,FALSE)</f>
        <v>#N/A</v>
      </c>
      <c r="U26" s="9"/>
      <c r="V26" s="9"/>
      <c r="W26" s="9"/>
      <c r="X26" s="22"/>
      <c r="Y26" s="22"/>
      <c r="Z26" s="13"/>
      <c r="AA26" s="15"/>
      <c r="AB26" s="18"/>
      <c r="AC26" s="18"/>
      <c r="AD26" s="5">
        <f t="shared" si="1"/>
        <v>0</v>
      </c>
      <c r="AE26" s="5">
        <v>22</v>
      </c>
      <c r="AF26" s="5"/>
      <c r="AG26" s="5" t="e">
        <f>VLOOKUP(AF26,'Flac 2016'!$B$138:$C$156,2,FALSE)</f>
        <v>#N/A</v>
      </c>
      <c r="AH26" s="9"/>
      <c r="AI26" s="9"/>
      <c r="AJ26" s="22"/>
      <c r="AK26" s="13"/>
      <c r="AL26" s="15"/>
      <c r="AM26" s="15"/>
      <c r="AN26" s="18"/>
      <c r="AO26" s="18"/>
      <c r="AP26" s="5">
        <f t="shared" si="2"/>
        <v>0</v>
      </c>
      <c r="AQ26" s="5">
        <v>22</v>
      </c>
      <c r="AR26" s="5"/>
      <c r="AS26" s="5" t="e">
        <f>VLOOKUP(AR26,'Flac 2016'!$B$138:$C$156,2,FALSE)</f>
        <v>#N/A</v>
      </c>
      <c r="AT26" s="9"/>
      <c r="AU26" s="9"/>
      <c r="AV26" s="22"/>
      <c r="AW26" s="22"/>
      <c r="AX26" s="22"/>
      <c r="AY26" s="13"/>
      <c r="AZ26" s="13"/>
      <c r="BA26" s="46"/>
      <c r="BB26" s="46"/>
      <c r="BC26" s="15"/>
      <c r="BD26" s="15"/>
      <c r="BE26" s="18"/>
      <c r="BF26" s="18"/>
      <c r="BG26" s="5">
        <f t="shared" si="3"/>
        <v>0</v>
      </c>
    </row>
    <row r="27" spans="1:59" x14ac:dyDescent="0.25">
      <c r="A27" s="5">
        <v>23</v>
      </c>
      <c r="B27" s="5"/>
      <c r="C27" s="5" t="e">
        <f>VLOOKUP(B27,'Flac 2016'!$B$138:$C$156,2,FALSE)</f>
        <v>#N/A</v>
      </c>
      <c r="D27" s="9"/>
      <c r="E27" s="9"/>
      <c r="F27" s="9"/>
      <c r="G27" s="22"/>
      <c r="H27" s="22"/>
      <c r="I27" s="13"/>
      <c r="J27" s="13"/>
      <c r="K27" s="15"/>
      <c r="L27" s="15"/>
      <c r="M27" s="15"/>
      <c r="N27" s="18"/>
      <c r="O27" s="18"/>
      <c r="P27" s="18"/>
      <c r="Q27" s="5">
        <f t="shared" si="4"/>
        <v>0</v>
      </c>
      <c r="R27" s="5">
        <v>23</v>
      </c>
      <c r="S27" s="5"/>
      <c r="T27" s="5" t="e">
        <f>VLOOKUP(S27,'Flac 2016'!$B$138:$C$156,2,FALSE)</f>
        <v>#N/A</v>
      </c>
      <c r="U27" s="9"/>
      <c r="V27" s="9"/>
      <c r="W27" s="9"/>
      <c r="X27" s="22"/>
      <c r="Y27" s="22"/>
      <c r="Z27" s="13"/>
      <c r="AA27" s="15"/>
      <c r="AB27" s="18"/>
      <c r="AC27" s="18"/>
      <c r="AD27" s="5">
        <f t="shared" si="1"/>
        <v>0</v>
      </c>
      <c r="AE27" s="5">
        <v>23</v>
      </c>
      <c r="AF27" s="5"/>
      <c r="AG27" s="5" t="e">
        <f>VLOOKUP(AF27,'Flac 2016'!$B$138:$C$156,2,FALSE)</f>
        <v>#N/A</v>
      </c>
      <c r="AH27" s="9"/>
      <c r="AI27" s="9"/>
      <c r="AJ27" s="22"/>
      <c r="AK27" s="13"/>
      <c r="AL27" s="15"/>
      <c r="AM27" s="15"/>
      <c r="AN27" s="18"/>
      <c r="AO27" s="18"/>
      <c r="AP27" s="5">
        <f t="shared" si="2"/>
        <v>0</v>
      </c>
      <c r="AQ27" s="5">
        <v>23</v>
      </c>
      <c r="AR27" s="5"/>
      <c r="AS27" s="5" t="e">
        <f>VLOOKUP(AR27,'Flac 2016'!$B$138:$C$156,2,FALSE)</f>
        <v>#N/A</v>
      </c>
      <c r="AT27" s="9"/>
      <c r="AU27" s="9"/>
      <c r="AV27" s="22"/>
      <c r="AW27" s="22"/>
      <c r="AX27" s="22"/>
      <c r="AY27" s="13"/>
      <c r="AZ27" s="13"/>
      <c r="BA27" s="46"/>
      <c r="BB27" s="46"/>
      <c r="BC27" s="15"/>
      <c r="BD27" s="15"/>
      <c r="BE27" s="18"/>
      <c r="BF27" s="18"/>
      <c r="BG27" s="5">
        <f t="shared" si="3"/>
        <v>0</v>
      </c>
    </row>
    <row r="28" spans="1:59" x14ac:dyDescent="0.25">
      <c r="A28" s="5">
        <v>24</v>
      </c>
      <c r="B28" s="5"/>
      <c r="C28" s="5" t="e">
        <f>VLOOKUP(B28,'Flac 2016'!$B$138:$C$156,2,FALSE)</f>
        <v>#N/A</v>
      </c>
      <c r="D28" s="9"/>
      <c r="E28" s="9"/>
      <c r="F28" s="9"/>
      <c r="G28" s="22"/>
      <c r="H28" s="22"/>
      <c r="I28" s="13"/>
      <c r="J28" s="13"/>
      <c r="K28" s="15"/>
      <c r="L28" s="15"/>
      <c r="M28" s="15"/>
      <c r="N28" s="18"/>
      <c r="O28" s="18"/>
      <c r="P28" s="18"/>
      <c r="Q28" s="5">
        <f t="shared" si="4"/>
        <v>0</v>
      </c>
      <c r="R28" s="5">
        <v>24</v>
      </c>
      <c r="S28" s="5"/>
      <c r="T28" s="5" t="e">
        <f>VLOOKUP(S28,'Flac 2016'!$B$138:$C$156,2,FALSE)</f>
        <v>#N/A</v>
      </c>
      <c r="U28" s="9"/>
      <c r="V28" s="9"/>
      <c r="W28" s="9"/>
      <c r="X28" s="22"/>
      <c r="Y28" s="22"/>
      <c r="Z28" s="13"/>
      <c r="AA28" s="15"/>
      <c r="AB28" s="18"/>
      <c r="AC28" s="18"/>
      <c r="AD28" s="5">
        <f t="shared" si="1"/>
        <v>0</v>
      </c>
      <c r="AE28" s="5">
        <v>24</v>
      </c>
      <c r="AF28" s="5"/>
      <c r="AG28" s="5" t="e">
        <f>VLOOKUP(AF28,'Flac 2016'!$B$138:$C$156,2,FALSE)</f>
        <v>#N/A</v>
      </c>
      <c r="AH28" s="9"/>
      <c r="AI28" s="9"/>
      <c r="AJ28" s="22"/>
      <c r="AK28" s="13"/>
      <c r="AL28" s="15"/>
      <c r="AM28" s="15"/>
      <c r="AN28" s="18"/>
      <c r="AO28" s="18"/>
      <c r="AP28" s="5">
        <f t="shared" si="2"/>
        <v>0</v>
      </c>
      <c r="AQ28" s="5">
        <v>24</v>
      </c>
      <c r="AR28" s="5"/>
      <c r="AS28" s="5" t="e">
        <f>VLOOKUP(AR28,'Flac 2016'!$B$138:$C$156,2,FALSE)</f>
        <v>#N/A</v>
      </c>
      <c r="AT28" s="9"/>
      <c r="AU28" s="9"/>
      <c r="AV28" s="22"/>
      <c r="AW28" s="22"/>
      <c r="AX28" s="22"/>
      <c r="AY28" s="13"/>
      <c r="AZ28" s="13"/>
      <c r="BA28" s="46"/>
      <c r="BB28" s="46"/>
      <c r="BC28" s="15"/>
      <c r="BD28" s="15"/>
      <c r="BE28" s="18"/>
      <c r="BF28" s="18"/>
      <c r="BG28" s="5">
        <f t="shared" si="3"/>
        <v>0</v>
      </c>
    </row>
    <row r="29" spans="1:59" x14ac:dyDescent="0.25">
      <c r="A29" s="5">
        <v>25</v>
      </c>
      <c r="B29" s="5"/>
      <c r="C29" s="5" t="e">
        <f>VLOOKUP(B29,'Flac 2016'!$B$138:$C$156,2,FALSE)</f>
        <v>#N/A</v>
      </c>
      <c r="D29" s="9"/>
      <c r="E29" s="9"/>
      <c r="F29" s="9"/>
      <c r="G29" s="22"/>
      <c r="H29" s="22"/>
      <c r="I29" s="13"/>
      <c r="J29" s="13"/>
      <c r="K29" s="15"/>
      <c r="L29" s="15"/>
      <c r="M29" s="15"/>
      <c r="N29" s="18"/>
      <c r="O29" s="18"/>
      <c r="P29" s="18"/>
      <c r="Q29" s="5">
        <f t="shared" si="4"/>
        <v>0</v>
      </c>
      <c r="R29" s="5">
        <v>25</v>
      </c>
      <c r="S29" s="5"/>
      <c r="T29" s="5" t="e">
        <f>VLOOKUP(S29,'Flac 2016'!$B$138:$C$156,2,FALSE)</f>
        <v>#N/A</v>
      </c>
      <c r="U29" s="9"/>
      <c r="V29" s="9"/>
      <c r="W29" s="9"/>
      <c r="X29" s="22"/>
      <c r="Y29" s="22"/>
      <c r="Z29" s="13"/>
      <c r="AA29" s="15"/>
      <c r="AB29" s="18"/>
      <c r="AC29" s="18"/>
      <c r="AD29" s="5">
        <f t="shared" si="1"/>
        <v>0</v>
      </c>
      <c r="AE29" s="5">
        <v>25</v>
      </c>
      <c r="AF29" s="5"/>
      <c r="AG29" s="5" t="e">
        <f>VLOOKUP(AF29,'Flac 2016'!$B$138:$C$156,2,FALSE)</f>
        <v>#N/A</v>
      </c>
      <c r="AH29" s="9"/>
      <c r="AI29" s="9"/>
      <c r="AJ29" s="22"/>
      <c r="AK29" s="13"/>
      <c r="AL29" s="15"/>
      <c r="AM29" s="15"/>
      <c r="AN29" s="18"/>
      <c r="AO29" s="18"/>
      <c r="AP29" s="5">
        <f t="shared" si="2"/>
        <v>0</v>
      </c>
      <c r="AQ29" s="5">
        <v>25</v>
      </c>
      <c r="AR29" s="5"/>
      <c r="AS29" s="5" t="e">
        <f>VLOOKUP(AR29,'Flac 2016'!$B$138:$C$156,2,FALSE)</f>
        <v>#N/A</v>
      </c>
      <c r="AT29" s="9"/>
      <c r="AU29" s="9"/>
      <c r="AV29" s="22"/>
      <c r="AW29" s="22"/>
      <c r="AX29" s="22"/>
      <c r="AY29" s="13"/>
      <c r="AZ29" s="13"/>
      <c r="BA29" s="46"/>
      <c r="BB29" s="46"/>
      <c r="BC29" s="15"/>
      <c r="BD29" s="15"/>
      <c r="BE29" s="18"/>
      <c r="BF29" s="18"/>
      <c r="BG29" s="5">
        <f t="shared" si="3"/>
        <v>0</v>
      </c>
    </row>
    <row r="30" spans="1:59" x14ac:dyDescent="0.25">
      <c r="A30" s="5">
        <v>26</v>
      </c>
      <c r="B30" s="5"/>
      <c r="C30" s="5" t="e">
        <f>VLOOKUP(B30,'Flac 2016'!$B$138:$C$156,2,FALSE)</f>
        <v>#N/A</v>
      </c>
      <c r="D30" s="9"/>
      <c r="E30" s="9"/>
      <c r="F30" s="9"/>
      <c r="G30" s="22"/>
      <c r="H30" s="22"/>
      <c r="I30" s="13"/>
      <c r="J30" s="13"/>
      <c r="K30" s="15"/>
      <c r="L30" s="15"/>
      <c r="M30" s="15"/>
      <c r="N30" s="18"/>
      <c r="O30" s="18"/>
      <c r="P30" s="18"/>
      <c r="Q30" s="5">
        <f t="shared" si="4"/>
        <v>0</v>
      </c>
      <c r="R30" s="5">
        <v>26</v>
      </c>
      <c r="S30" s="5"/>
      <c r="T30" s="5" t="e">
        <f>VLOOKUP(S30,'Flac 2016'!$B$138:$C$156,2,FALSE)</f>
        <v>#N/A</v>
      </c>
      <c r="U30" s="9"/>
      <c r="V30" s="9"/>
      <c r="W30" s="9"/>
      <c r="X30" s="22"/>
      <c r="Y30" s="22"/>
      <c r="Z30" s="13"/>
      <c r="AA30" s="15"/>
      <c r="AB30" s="18"/>
      <c r="AC30" s="18"/>
      <c r="AD30" s="5">
        <f t="shared" si="1"/>
        <v>0</v>
      </c>
      <c r="AE30" s="5">
        <v>26</v>
      </c>
      <c r="AF30" s="5"/>
      <c r="AG30" s="5" t="e">
        <f>VLOOKUP(AF30,'Flac 2016'!$B$138:$C$156,2,FALSE)</f>
        <v>#N/A</v>
      </c>
      <c r="AH30" s="9"/>
      <c r="AI30" s="9"/>
      <c r="AJ30" s="22"/>
      <c r="AK30" s="13"/>
      <c r="AL30" s="15"/>
      <c r="AM30" s="15"/>
      <c r="AN30" s="18"/>
      <c r="AO30" s="18"/>
      <c r="AP30" s="5">
        <f t="shared" si="2"/>
        <v>0</v>
      </c>
      <c r="AQ30" s="5">
        <v>26</v>
      </c>
      <c r="AR30" s="5"/>
      <c r="AS30" s="5" t="e">
        <f>VLOOKUP(AR30,'Flac 2016'!$B$138:$C$156,2,FALSE)</f>
        <v>#N/A</v>
      </c>
      <c r="AT30" s="9"/>
      <c r="AU30" s="9"/>
      <c r="AV30" s="22"/>
      <c r="AW30" s="22"/>
      <c r="AX30" s="22"/>
      <c r="AY30" s="13"/>
      <c r="AZ30" s="13"/>
      <c r="BA30" s="46"/>
      <c r="BB30" s="46"/>
      <c r="BC30" s="15"/>
      <c r="BD30" s="15"/>
      <c r="BE30" s="18"/>
      <c r="BF30" s="18"/>
      <c r="BG30" s="5">
        <f t="shared" si="3"/>
        <v>0</v>
      </c>
    </row>
    <row r="31" spans="1:59" x14ac:dyDescent="0.25">
      <c r="A31" s="5">
        <v>27</v>
      </c>
      <c r="B31" s="5"/>
      <c r="C31" s="5" t="e">
        <f>VLOOKUP(B31,'Flac 2016'!$B$138:$C$156,2,FALSE)</f>
        <v>#N/A</v>
      </c>
      <c r="D31" s="9"/>
      <c r="E31" s="9"/>
      <c r="F31" s="9"/>
      <c r="G31" s="22"/>
      <c r="H31" s="22"/>
      <c r="I31" s="13"/>
      <c r="J31" s="13"/>
      <c r="K31" s="15"/>
      <c r="L31" s="15"/>
      <c r="M31" s="15"/>
      <c r="N31" s="18"/>
      <c r="O31" s="18"/>
      <c r="P31" s="18"/>
      <c r="Q31" s="5">
        <f t="shared" si="4"/>
        <v>0</v>
      </c>
      <c r="R31" s="5">
        <v>27</v>
      </c>
      <c r="S31" s="5"/>
      <c r="T31" s="5" t="e">
        <f>VLOOKUP(S31,'Flac 2016'!$B$138:$C$156,2,FALSE)</f>
        <v>#N/A</v>
      </c>
      <c r="U31" s="9"/>
      <c r="V31" s="9"/>
      <c r="W31" s="9"/>
      <c r="X31" s="22"/>
      <c r="Y31" s="22"/>
      <c r="Z31" s="13"/>
      <c r="AA31" s="15"/>
      <c r="AB31" s="18"/>
      <c r="AC31" s="18"/>
      <c r="AD31" s="5">
        <f t="shared" si="1"/>
        <v>0</v>
      </c>
      <c r="AE31" s="5">
        <v>27</v>
      </c>
      <c r="AF31" s="5"/>
      <c r="AG31" s="5" t="e">
        <f>VLOOKUP(AF31,'Flac 2016'!$B$138:$C$156,2,FALSE)</f>
        <v>#N/A</v>
      </c>
      <c r="AH31" s="9"/>
      <c r="AI31" s="9"/>
      <c r="AJ31" s="22"/>
      <c r="AK31" s="13"/>
      <c r="AL31" s="15"/>
      <c r="AM31" s="15"/>
      <c r="AN31" s="18"/>
      <c r="AO31" s="18"/>
      <c r="AP31" s="5">
        <f t="shared" si="2"/>
        <v>0</v>
      </c>
      <c r="AQ31" s="5">
        <v>27</v>
      </c>
      <c r="AR31" s="5"/>
      <c r="AS31" s="5" t="e">
        <f>VLOOKUP(AR31,'Flac 2016'!$B$138:$C$156,2,FALSE)</f>
        <v>#N/A</v>
      </c>
      <c r="AT31" s="9"/>
      <c r="AU31" s="9"/>
      <c r="AV31" s="22"/>
      <c r="AW31" s="22"/>
      <c r="AX31" s="22"/>
      <c r="AY31" s="13"/>
      <c r="AZ31" s="13"/>
      <c r="BA31" s="46"/>
      <c r="BB31" s="46"/>
      <c r="BC31" s="15"/>
      <c r="BD31" s="15"/>
      <c r="BE31" s="18"/>
      <c r="BF31" s="18"/>
      <c r="BG31" s="5">
        <f t="shared" si="3"/>
        <v>0</v>
      </c>
    </row>
    <row r="32" spans="1:59" x14ac:dyDescent="0.25">
      <c r="A32" s="5">
        <v>28</v>
      </c>
      <c r="B32" s="5"/>
      <c r="C32" s="5" t="e">
        <f>VLOOKUP(B32,'Flac 2016'!$B$138:$C$156,2,FALSE)</f>
        <v>#N/A</v>
      </c>
      <c r="D32" s="9"/>
      <c r="E32" s="9"/>
      <c r="F32" s="9"/>
      <c r="G32" s="22"/>
      <c r="H32" s="22"/>
      <c r="I32" s="13"/>
      <c r="J32" s="13"/>
      <c r="K32" s="15"/>
      <c r="L32" s="15"/>
      <c r="M32" s="15"/>
      <c r="N32" s="18"/>
      <c r="O32" s="18"/>
      <c r="P32" s="18"/>
      <c r="Q32" s="5">
        <f t="shared" si="4"/>
        <v>0</v>
      </c>
      <c r="R32" s="5">
        <v>28</v>
      </c>
      <c r="S32" s="5"/>
      <c r="T32" s="5" t="e">
        <f>VLOOKUP(S32,'Flac 2016'!$B$138:$C$156,2,FALSE)</f>
        <v>#N/A</v>
      </c>
      <c r="U32" s="9"/>
      <c r="V32" s="9"/>
      <c r="W32" s="9"/>
      <c r="X32" s="22"/>
      <c r="Y32" s="22"/>
      <c r="Z32" s="13"/>
      <c r="AA32" s="15"/>
      <c r="AB32" s="18"/>
      <c r="AC32" s="18"/>
      <c r="AD32" s="5">
        <f t="shared" si="1"/>
        <v>0</v>
      </c>
      <c r="AE32" s="5">
        <v>28</v>
      </c>
      <c r="AF32" s="5"/>
      <c r="AG32" s="5" t="e">
        <f>VLOOKUP(AF32,'Flac 2016'!$B$138:$C$156,2,FALSE)</f>
        <v>#N/A</v>
      </c>
      <c r="AH32" s="9"/>
      <c r="AI32" s="9"/>
      <c r="AJ32" s="22"/>
      <c r="AK32" s="13"/>
      <c r="AL32" s="15"/>
      <c r="AM32" s="15"/>
      <c r="AN32" s="18"/>
      <c r="AO32" s="18"/>
      <c r="AP32" s="5">
        <f t="shared" si="2"/>
        <v>0</v>
      </c>
      <c r="AQ32" s="5">
        <v>28</v>
      </c>
      <c r="AR32" s="5"/>
      <c r="AS32" s="5" t="e">
        <f>VLOOKUP(AR32,'Flac 2016'!$B$138:$C$156,2,FALSE)</f>
        <v>#N/A</v>
      </c>
      <c r="AT32" s="9"/>
      <c r="AU32" s="9"/>
      <c r="AV32" s="22"/>
      <c r="AW32" s="22"/>
      <c r="AX32" s="22"/>
      <c r="AY32" s="13"/>
      <c r="AZ32" s="13"/>
      <c r="BA32" s="46"/>
      <c r="BB32" s="46"/>
      <c r="BC32" s="15"/>
      <c r="BD32" s="15"/>
      <c r="BE32" s="18"/>
      <c r="BF32" s="18"/>
      <c r="BG32" s="5">
        <f t="shared" si="3"/>
        <v>0</v>
      </c>
    </row>
    <row r="33" spans="11:55" x14ac:dyDescent="0.25"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11:55" x14ac:dyDescent="0.25"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</row>
    <row r="35" spans="11:55" x14ac:dyDescent="0.25"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</row>
    <row r="36" spans="11:55" x14ac:dyDescent="0.25"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</row>
    <row r="37" spans="11:55" x14ac:dyDescent="0.25"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</row>
    <row r="38" spans="11:55" x14ac:dyDescent="0.25"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</row>
    <row r="39" spans="11:55" x14ac:dyDescent="0.25"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</row>
    <row r="40" spans="11:55" x14ac:dyDescent="0.25"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</row>
    <row r="41" spans="11:55" x14ac:dyDescent="0.25"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</row>
    <row r="42" spans="11:55" x14ac:dyDescent="0.25"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</row>
    <row r="43" spans="11:55" x14ac:dyDescent="0.25"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</row>
    <row r="44" spans="11:55" x14ac:dyDescent="0.25"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</row>
    <row r="45" spans="11:55" x14ac:dyDescent="0.25"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</row>
    <row r="46" spans="11:55" x14ac:dyDescent="0.25"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</row>
    <row r="47" spans="11:55" x14ac:dyDescent="0.25"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</row>
    <row r="48" spans="11:55" x14ac:dyDescent="0.25"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</row>
    <row r="49" spans="11:55" x14ac:dyDescent="0.25"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</row>
    <row r="50" spans="11:55" x14ac:dyDescent="0.25"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</row>
    <row r="51" spans="11:55" x14ac:dyDescent="0.25"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</row>
    <row r="52" spans="11:55" x14ac:dyDescent="0.25"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</row>
    <row r="53" spans="11:55" x14ac:dyDescent="0.25"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</row>
    <row r="54" spans="11:55" x14ac:dyDescent="0.25"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</row>
    <row r="55" spans="11:55" x14ac:dyDescent="0.25"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</row>
    <row r="56" spans="11:55" x14ac:dyDescent="0.25"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</row>
    <row r="57" spans="11:55" x14ac:dyDescent="0.25"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</row>
    <row r="58" spans="11:55" x14ac:dyDescent="0.25"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</row>
    <row r="59" spans="11:55" x14ac:dyDescent="0.25"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</row>
    <row r="60" spans="11:55" x14ac:dyDescent="0.25"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</row>
    <row r="61" spans="11:55" x14ac:dyDescent="0.25"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</row>
    <row r="62" spans="11:55" x14ac:dyDescent="0.25"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</row>
    <row r="63" spans="11:55" x14ac:dyDescent="0.25"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</row>
    <row r="64" spans="11:55" x14ac:dyDescent="0.25"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</row>
    <row r="65" spans="11:55" x14ac:dyDescent="0.25"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1:55" x14ac:dyDescent="0.25"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1:55" x14ac:dyDescent="0.25"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</row>
    <row r="68" spans="11:55" x14ac:dyDescent="0.25"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1:55" x14ac:dyDescent="0.25"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</row>
    <row r="70" spans="11:55" x14ac:dyDescent="0.25"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1:55" x14ac:dyDescent="0.25"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1:55" x14ac:dyDescent="0.25"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</row>
    <row r="73" spans="11:55" x14ac:dyDescent="0.25"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</row>
    <row r="74" spans="11:55" x14ac:dyDescent="0.25"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</row>
    <row r="75" spans="11:55" x14ac:dyDescent="0.25"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</row>
    <row r="76" spans="11:55" x14ac:dyDescent="0.25"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</row>
    <row r="77" spans="11:55" x14ac:dyDescent="0.25"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</row>
    <row r="78" spans="11:55" x14ac:dyDescent="0.25"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</row>
    <row r="79" spans="11:55" x14ac:dyDescent="0.25"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</row>
    <row r="80" spans="11:55" x14ac:dyDescent="0.25"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</row>
    <row r="81" spans="11:55" x14ac:dyDescent="0.25"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</row>
    <row r="82" spans="11:55" x14ac:dyDescent="0.25"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</row>
    <row r="83" spans="11:55" x14ac:dyDescent="0.25"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</row>
    <row r="84" spans="11:55" x14ac:dyDescent="0.25"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</row>
    <row r="85" spans="11:55" x14ac:dyDescent="0.25"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</row>
    <row r="86" spans="11:55" x14ac:dyDescent="0.25"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</row>
    <row r="87" spans="11:55" x14ac:dyDescent="0.25"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</row>
    <row r="88" spans="11:55" x14ac:dyDescent="0.25"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</row>
    <row r="89" spans="11:55" x14ac:dyDescent="0.25"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</row>
    <row r="90" spans="11:55" x14ac:dyDescent="0.25"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</row>
    <row r="91" spans="11:55" x14ac:dyDescent="0.25"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</row>
    <row r="92" spans="11:55" x14ac:dyDescent="0.25"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</row>
    <row r="93" spans="11:55" x14ac:dyDescent="0.25"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</row>
    <row r="94" spans="11:55" x14ac:dyDescent="0.25"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</row>
    <row r="95" spans="11:55" x14ac:dyDescent="0.25"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</row>
    <row r="96" spans="11:55" x14ac:dyDescent="0.25"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</row>
    <row r="97" spans="11:55" x14ac:dyDescent="0.25"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</row>
    <row r="98" spans="11:55" x14ac:dyDescent="0.25"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</row>
    <row r="99" spans="11:55" x14ac:dyDescent="0.25"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</row>
    <row r="100" spans="11:55" x14ac:dyDescent="0.25"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</row>
    <row r="101" spans="11:55" x14ac:dyDescent="0.25"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</row>
    <row r="102" spans="11:55" x14ac:dyDescent="0.25"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</row>
    <row r="103" spans="11:55" x14ac:dyDescent="0.25"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</row>
    <row r="104" spans="11:55" x14ac:dyDescent="0.25"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</row>
    <row r="105" spans="11:55" x14ac:dyDescent="0.25"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</row>
    <row r="106" spans="11:55" x14ac:dyDescent="0.25"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</row>
    <row r="107" spans="11:55" x14ac:dyDescent="0.25"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</row>
    <row r="108" spans="11:55" x14ac:dyDescent="0.25"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</row>
    <row r="109" spans="11:55" x14ac:dyDescent="0.25"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</row>
    <row r="110" spans="11:55" x14ac:dyDescent="0.25"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</row>
    <row r="111" spans="11:55" x14ac:dyDescent="0.25"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</row>
    <row r="112" spans="11:55" x14ac:dyDescent="0.25"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</row>
    <row r="113" spans="11:55" x14ac:dyDescent="0.25"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</row>
    <row r="114" spans="11:55" x14ac:dyDescent="0.25"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</row>
    <row r="115" spans="11:55" x14ac:dyDescent="0.25"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</row>
    <row r="116" spans="11:55" x14ac:dyDescent="0.25"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</row>
    <row r="117" spans="11:55" x14ac:dyDescent="0.25"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</row>
    <row r="118" spans="11:55" x14ac:dyDescent="0.25"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</row>
    <row r="119" spans="11:55" x14ac:dyDescent="0.25"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</row>
    <row r="120" spans="11:55" x14ac:dyDescent="0.25"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</row>
    <row r="121" spans="11:55" x14ac:dyDescent="0.25"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</row>
    <row r="122" spans="11:55" x14ac:dyDescent="0.25"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</row>
    <row r="123" spans="11:55" x14ac:dyDescent="0.25"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</row>
    <row r="124" spans="11:55" x14ac:dyDescent="0.25"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</row>
    <row r="125" spans="11:55" x14ac:dyDescent="0.25"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</row>
    <row r="126" spans="11:55" x14ac:dyDescent="0.25"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</row>
    <row r="127" spans="11:55" x14ac:dyDescent="0.25"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</row>
    <row r="128" spans="11:55" x14ac:dyDescent="0.25"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</row>
    <row r="129" spans="11:55" x14ac:dyDescent="0.25"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</row>
    <row r="130" spans="11:55" x14ac:dyDescent="0.25"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</row>
    <row r="131" spans="11:55" x14ac:dyDescent="0.25"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</row>
    <row r="132" spans="11:55" x14ac:dyDescent="0.25"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</row>
    <row r="133" spans="11:55" x14ac:dyDescent="0.25"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</row>
    <row r="134" spans="11:55" x14ac:dyDescent="0.25"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</row>
    <row r="135" spans="11:55" x14ac:dyDescent="0.25"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</row>
    <row r="136" spans="11:55" x14ac:dyDescent="0.25"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</row>
    <row r="137" spans="11:55" x14ac:dyDescent="0.25"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</row>
    <row r="138" spans="11:55" x14ac:dyDescent="0.25"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</row>
    <row r="139" spans="11:55" x14ac:dyDescent="0.25"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</row>
    <row r="140" spans="11:55" x14ac:dyDescent="0.25"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</row>
    <row r="141" spans="11:55" x14ac:dyDescent="0.25"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</row>
    <row r="142" spans="11:55" x14ac:dyDescent="0.25"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</row>
    <row r="143" spans="11:55" x14ac:dyDescent="0.25"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</row>
    <row r="144" spans="11:55" x14ac:dyDescent="0.25"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</row>
    <row r="145" spans="11:55" x14ac:dyDescent="0.25"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</row>
    <row r="146" spans="11:55" x14ac:dyDescent="0.25"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</row>
    <row r="147" spans="11:55" x14ac:dyDescent="0.25"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</row>
    <row r="148" spans="11:55" x14ac:dyDescent="0.25"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</row>
    <row r="149" spans="11:55" x14ac:dyDescent="0.25"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</row>
    <row r="150" spans="11:55" x14ac:dyDescent="0.25"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</row>
    <row r="151" spans="11:55" x14ac:dyDescent="0.25"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</row>
    <row r="152" spans="11:55" x14ac:dyDescent="0.25"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</row>
    <row r="153" spans="11:55" x14ac:dyDescent="0.25"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</row>
    <row r="154" spans="11:55" x14ac:dyDescent="0.25"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</row>
    <row r="155" spans="11:55" x14ac:dyDescent="0.25"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</row>
    <row r="156" spans="11:55" x14ac:dyDescent="0.25"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</row>
    <row r="157" spans="11:55" x14ac:dyDescent="0.25"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</row>
    <row r="158" spans="11:55" x14ac:dyDescent="0.25"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</row>
    <row r="159" spans="11:55" x14ac:dyDescent="0.25"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</row>
    <row r="160" spans="11:55" x14ac:dyDescent="0.25"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</row>
    <row r="161" spans="11:55" x14ac:dyDescent="0.25"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</row>
    <row r="162" spans="11:55" x14ac:dyDescent="0.25"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</row>
    <row r="163" spans="11:55" x14ac:dyDescent="0.25"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</row>
    <row r="164" spans="11:55" x14ac:dyDescent="0.25"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</row>
    <row r="165" spans="11:55" x14ac:dyDescent="0.25"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</row>
    <row r="166" spans="11:55" x14ac:dyDescent="0.25"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</row>
    <row r="167" spans="11:55" x14ac:dyDescent="0.25"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</row>
    <row r="168" spans="11:55" x14ac:dyDescent="0.25"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</row>
    <row r="169" spans="11:55" x14ac:dyDescent="0.25"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</row>
    <row r="170" spans="11:55" x14ac:dyDescent="0.25"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</row>
    <row r="171" spans="11:55" x14ac:dyDescent="0.25"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</row>
    <row r="172" spans="11:55" x14ac:dyDescent="0.25"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</row>
    <row r="173" spans="11:55" x14ac:dyDescent="0.25"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</row>
    <row r="174" spans="11:55" x14ac:dyDescent="0.25"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</row>
    <row r="175" spans="11:55" x14ac:dyDescent="0.25"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</row>
    <row r="176" spans="11:55" x14ac:dyDescent="0.25"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</row>
    <row r="177" spans="11:55" x14ac:dyDescent="0.25"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</row>
    <row r="178" spans="11:55" x14ac:dyDescent="0.25"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</row>
    <row r="179" spans="11:55" x14ac:dyDescent="0.25"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</row>
    <row r="180" spans="11:55" x14ac:dyDescent="0.25"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</row>
    <row r="181" spans="11:55" x14ac:dyDescent="0.25"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</row>
    <row r="182" spans="11:55" x14ac:dyDescent="0.25"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</row>
    <row r="183" spans="11:55" x14ac:dyDescent="0.25"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</row>
    <row r="184" spans="11:55" x14ac:dyDescent="0.25"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</row>
    <row r="185" spans="11:55" x14ac:dyDescent="0.25"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</row>
    <row r="186" spans="11:55" x14ac:dyDescent="0.25"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</row>
    <row r="187" spans="11:55" x14ac:dyDescent="0.25"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</row>
    <row r="188" spans="11:55" x14ac:dyDescent="0.25"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</row>
    <row r="189" spans="11:55" x14ac:dyDescent="0.25"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</row>
    <row r="190" spans="11:55" x14ac:dyDescent="0.25"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</row>
    <row r="191" spans="11:55" x14ac:dyDescent="0.25"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</row>
    <row r="192" spans="11:55" x14ac:dyDescent="0.25"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</row>
    <row r="193" spans="11:55" x14ac:dyDescent="0.25"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</row>
    <row r="194" spans="11:55" x14ac:dyDescent="0.25"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</row>
    <row r="195" spans="11:55" x14ac:dyDescent="0.25"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</row>
    <row r="196" spans="11:55" x14ac:dyDescent="0.25"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</row>
    <row r="197" spans="11:55" x14ac:dyDescent="0.25"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</row>
    <row r="198" spans="11:55" x14ac:dyDescent="0.25"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</row>
    <row r="199" spans="11:55" x14ac:dyDescent="0.25"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</row>
    <row r="200" spans="11:55" x14ac:dyDescent="0.25"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</row>
    <row r="201" spans="11:55" x14ac:dyDescent="0.25"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</row>
    <row r="202" spans="11:55" x14ac:dyDescent="0.25"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</row>
    <row r="203" spans="11:55" x14ac:dyDescent="0.25"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</row>
    <row r="204" spans="11:55" x14ac:dyDescent="0.25"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</row>
    <row r="205" spans="11:55" x14ac:dyDescent="0.25"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</row>
    <row r="206" spans="11:55" x14ac:dyDescent="0.25"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</row>
    <row r="207" spans="11:55" x14ac:dyDescent="0.25"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</row>
    <row r="208" spans="11:55" x14ac:dyDescent="0.25"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</row>
    <row r="209" spans="11:55" x14ac:dyDescent="0.25"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</row>
    <row r="210" spans="11:55" x14ac:dyDescent="0.25"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</row>
    <row r="211" spans="11:55" x14ac:dyDescent="0.25"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</row>
    <row r="212" spans="11:55" x14ac:dyDescent="0.25"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</row>
    <row r="213" spans="11:55" x14ac:dyDescent="0.25"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</row>
    <row r="214" spans="11:55" x14ac:dyDescent="0.25"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</row>
    <row r="215" spans="11:55" x14ac:dyDescent="0.25"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</row>
    <row r="216" spans="11:55" x14ac:dyDescent="0.25"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</row>
    <row r="217" spans="11:55" x14ac:dyDescent="0.25"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</row>
    <row r="218" spans="11:55" x14ac:dyDescent="0.25"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</row>
    <row r="219" spans="11:55" x14ac:dyDescent="0.25"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</row>
    <row r="220" spans="11:55" x14ac:dyDescent="0.25"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</row>
    <row r="221" spans="11:55" x14ac:dyDescent="0.25"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</row>
    <row r="222" spans="11:55" x14ac:dyDescent="0.25"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</row>
    <row r="223" spans="11:55" x14ac:dyDescent="0.25"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</row>
    <row r="224" spans="11:55" x14ac:dyDescent="0.25"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</row>
    <row r="225" spans="11:55" x14ac:dyDescent="0.25"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</row>
    <row r="226" spans="11:55" x14ac:dyDescent="0.25"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</row>
    <row r="227" spans="11:55" x14ac:dyDescent="0.25"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</row>
    <row r="228" spans="11:55" x14ac:dyDescent="0.25"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</row>
    <row r="229" spans="11:55" x14ac:dyDescent="0.25"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</row>
    <row r="230" spans="11:55" x14ac:dyDescent="0.25"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</row>
    <row r="231" spans="11:55" x14ac:dyDescent="0.25"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</row>
    <row r="232" spans="11:55" x14ac:dyDescent="0.25"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</row>
    <row r="233" spans="11:55" x14ac:dyDescent="0.25"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</row>
    <row r="234" spans="11:55" x14ac:dyDescent="0.25"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</row>
    <row r="235" spans="11:55" x14ac:dyDescent="0.25"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</row>
    <row r="236" spans="11:55" x14ac:dyDescent="0.25"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</row>
    <row r="237" spans="11:55" x14ac:dyDescent="0.25"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</row>
    <row r="238" spans="11:55" x14ac:dyDescent="0.25"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</row>
    <row r="239" spans="11:55" x14ac:dyDescent="0.25"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</row>
    <row r="240" spans="11:55" x14ac:dyDescent="0.25"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</row>
    <row r="241" spans="11:55" x14ac:dyDescent="0.25"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</row>
    <row r="242" spans="11:55" x14ac:dyDescent="0.25"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</row>
    <row r="243" spans="11:55" x14ac:dyDescent="0.25"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</row>
    <row r="244" spans="11:55" x14ac:dyDescent="0.25"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</row>
    <row r="245" spans="11:55" x14ac:dyDescent="0.25"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</row>
    <row r="246" spans="11:55" x14ac:dyDescent="0.25"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</row>
    <row r="247" spans="11:55" x14ac:dyDescent="0.25"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</row>
    <row r="248" spans="11:55" x14ac:dyDescent="0.25"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</row>
    <row r="249" spans="11:55" x14ac:dyDescent="0.25"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</row>
    <row r="250" spans="11:55" x14ac:dyDescent="0.25"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</row>
    <row r="251" spans="11:55" x14ac:dyDescent="0.25"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</row>
    <row r="252" spans="11:55" x14ac:dyDescent="0.25"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</row>
    <row r="253" spans="11:55" x14ac:dyDescent="0.25"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</row>
    <row r="254" spans="11:55" x14ac:dyDescent="0.25"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</row>
    <row r="255" spans="11:55" x14ac:dyDescent="0.25"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</row>
    <row r="256" spans="11:55" x14ac:dyDescent="0.25"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</row>
    <row r="257" spans="11:55" x14ac:dyDescent="0.25"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</row>
    <row r="258" spans="11:55" x14ac:dyDescent="0.25"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</row>
    <row r="259" spans="11:55" x14ac:dyDescent="0.25"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</row>
    <row r="260" spans="11:55" x14ac:dyDescent="0.25"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</row>
    <row r="261" spans="11:55" x14ac:dyDescent="0.25"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</row>
    <row r="262" spans="11:55" x14ac:dyDescent="0.25"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</row>
    <row r="263" spans="11:55" x14ac:dyDescent="0.25"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</row>
    <row r="264" spans="11:55" x14ac:dyDescent="0.25"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</row>
    <row r="265" spans="11:55" x14ac:dyDescent="0.25"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</row>
    <row r="266" spans="11:55" x14ac:dyDescent="0.25"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</row>
    <row r="267" spans="11:55" x14ac:dyDescent="0.25"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</row>
    <row r="268" spans="11:55" x14ac:dyDescent="0.25"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</row>
    <row r="269" spans="11:55" x14ac:dyDescent="0.25"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</row>
    <row r="270" spans="11:55" x14ac:dyDescent="0.25"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</row>
    <row r="271" spans="11:55" x14ac:dyDescent="0.25"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</row>
    <row r="272" spans="11:55" x14ac:dyDescent="0.25"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</row>
    <row r="273" spans="11:55" x14ac:dyDescent="0.25"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</row>
    <row r="274" spans="11:55" x14ac:dyDescent="0.25"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</row>
    <row r="275" spans="11:55" x14ac:dyDescent="0.25"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</row>
    <row r="276" spans="11:55" x14ac:dyDescent="0.25"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</row>
    <row r="277" spans="11:55" x14ac:dyDescent="0.25"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</row>
    <row r="278" spans="11:55" x14ac:dyDescent="0.25"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</row>
    <row r="279" spans="11:55" x14ac:dyDescent="0.25"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</row>
    <row r="280" spans="11:55" x14ac:dyDescent="0.25"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</row>
    <row r="281" spans="11:55" x14ac:dyDescent="0.25"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</row>
    <row r="282" spans="11:55" x14ac:dyDescent="0.25"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</row>
    <row r="283" spans="11:55" x14ac:dyDescent="0.25"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</row>
    <row r="284" spans="11:55" x14ac:dyDescent="0.25"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</row>
    <row r="285" spans="11:55" x14ac:dyDescent="0.25"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</row>
    <row r="286" spans="11:55" x14ac:dyDescent="0.25"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</row>
    <row r="287" spans="11:55" x14ac:dyDescent="0.25"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</row>
    <row r="288" spans="11:55" x14ac:dyDescent="0.25"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</row>
    <row r="289" spans="11:55" x14ac:dyDescent="0.25"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</row>
    <row r="290" spans="11:55" x14ac:dyDescent="0.25"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</row>
    <row r="291" spans="11:55" x14ac:dyDescent="0.25"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</row>
    <row r="292" spans="11:55" x14ac:dyDescent="0.25"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</row>
    <row r="293" spans="11:55" x14ac:dyDescent="0.25"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</row>
    <row r="294" spans="11:55" x14ac:dyDescent="0.25"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</row>
    <row r="295" spans="11:55" x14ac:dyDescent="0.25"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</row>
    <row r="296" spans="11:55" x14ac:dyDescent="0.25"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</row>
    <row r="297" spans="11:55" x14ac:dyDescent="0.25"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</row>
    <row r="298" spans="11:55" x14ac:dyDescent="0.25"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</row>
    <row r="299" spans="11:55" x14ac:dyDescent="0.25"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</row>
    <row r="300" spans="11:55" x14ac:dyDescent="0.25"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</row>
    <row r="301" spans="11:55" x14ac:dyDescent="0.25"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</row>
    <row r="302" spans="11:55" x14ac:dyDescent="0.25"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</row>
    <row r="303" spans="11:55" x14ac:dyDescent="0.25"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</row>
    <row r="304" spans="11:55" x14ac:dyDescent="0.25"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</row>
    <row r="305" spans="11:55" x14ac:dyDescent="0.25"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</row>
    <row r="306" spans="11:55" x14ac:dyDescent="0.25"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</row>
    <row r="307" spans="11:55" x14ac:dyDescent="0.25"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</row>
    <row r="308" spans="11:55" x14ac:dyDescent="0.25"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</row>
    <row r="309" spans="11:55" x14ac:dyDescent="0.25"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</row>
    <row r="310" spans="11:55" x14ac:dyDescent="0.25"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</row>
    <row r="311" spans="11:55" x14ac:dyDescent="0.25"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</row>
    <row r="312" spans="11:55" x14ac:dyDescent="0.25"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</row>
    <row r="313" spans="11:55" x14ac:dyDescent="0.25"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</row>
    <row r="314" spans="11:55" x14ac:dyDescent="0.25"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</row>
    <row r="315" spans="11:55" x14ac:dyDescent="0.25"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</row>
    <row r="316" spans="11:55" x14ac:dyDescent="0.25"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</row>
    <row r="317" spans="11:55" x14ac:dyDescent="0.25"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</row>
    <row r="318" spans="11:55" x14ac:dyDescent="0.25"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</row>
    <row r="319" spans="11:55" x14ac:dyDescent="0.25"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</row>
    <row r="320" spans="11:55" x14ac:dyDescent="0.25"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</row>
    <row r="321" spans="11:55" x14ac:dyDescent="0.25"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</row>
    <row r="322" spans="11:55" x14ac:dyDescent="0.25"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</row>
    <row r="323" spans="11:55" x14ac:dyDescent="0.25"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</row>
    <row r="324" spans="11:55" x14ac:dyDescent="0.25"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</row>
    <row r="325" spans="11:55" x14ac:dyDescent="0.25"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</row>
    <row r="326" spans="11:55" x14ac:dyDescent="0.25"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</row>
    <row r="327" spans="11:55" x14ac:dyDescent="0.25"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</row>
    <row r="328" spans="11:55" x14ac:dyDescent="0.25"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</row>
    <row r="329" spans="11:55" x14ac:dyDescent="0.25"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</row>
    <row r="330" spans="11:55" x14ac:dyDescent="0.25"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</row>
    <row r="331" spans="11:55" x14ac:dyDescent="0.25"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</row>
    <row r="332" spans="11:55" x14ac:dyDescent="0.25"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</row>
    <row r="333" spans="11:55" x14ac:dyDescent="0.25"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</row>
    <row r="334" spans="11:55" x14ac:dyDescent="0.25"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</row>
    <row r="335" spans="11:55" x14ac:dyDescent="0.25"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</row>
    <row r="336" spans="11:55" x14ac:dyDescent="0.25"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</row>
    <row r="337" spans="11:55" x14ac:dyDescent="0.25"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</row>
    <row r="338" spans="11:55" x14ac:dyDescent="0.25"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</row>
    <row r="339" spans="11:55" x14ac:dyDescent="0.25"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</row>
    <row r="340" spans="11:55" x14ac:dyDescent="0.25"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</row>
    <row r="341" spans="11:55" x14ac:dyDescent="0.25"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</row>
    <row r="342" spans="11:55" x14ac:dyDescent="0.25"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</row>
    <row r="343" spans="11:55" x14ac:dyDescent="0.25"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</row>
    <row r="344" spans="11:55" x14ac:dyDescent="0.25"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</row>
    <row r="345" spans="11:55" x14ac:dyDescent="0.25"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</row>
    <row r="346" spans="11:55" x14ac:dyDescent="0.25"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</row>
    <row r="347" spans="11:55" x14ac:dyDescent="0.25"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</row>
    <row r="348" spans="11:55" x14ac:dyDescent="0.25"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</row>
    <row r="349" spans="11:55" x14ac:dyDescent="0.25"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</row>
    <row r="350" spans="11:55" x14ac:dyDescent="0.25"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</row>
    <row r="351" spans="11:55" x14ac:dyDescent="0.25"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</row>
    <row r="352" spans="11:55" x14ac:dyDescent="0.25"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</row>
    <row r="353" spans="11:55" x14ac:dyDescent="0.25"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</row>
    <row r="354" spans="11:55" x14ac:dyDescent="0.25"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</row>
    <row r="355" spans="11:55" x14ac:dyDescent="0.25"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</row>
    <row r="356" spans="11:55" x14ac:dyDescent="0.25"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</row>
    <row r="357" spans="11:55" x14ac:dyDescent="0.25"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</row>
    <row r="358" spans="11:55" x14ac:dyDescent="0.25"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</row>
    <row r="359" spans="11:55" x14ac:dyDescent="0.25"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</row>
    <row r="360" spans="11:55" x14ac:dyDescent="0.25"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</row>
    <row r="361" spans="11:55" x14ac:dyDescent="0.25"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</row>
    <row r="362" spans="11:55" x14ac:dyDescent="0.25"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</row>
    <row r="363" spans="11:55" x14ac:dyDescent="0.25"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</row>
    <row r="364" spans="11:55" x14ac:dyDescent="0.25"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</row>
    <row r="365" spans="11:55" x14ac:dyDescent="0.25"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</row>
    <row r="366" spans="11:55" x14ac:dyDescent="0.25"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</row>
    <row r="367" spans="11:55" x14ac:dyDescent="0.25"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</row>
    <row r="368" spans="11:55" x14ac:dyDescent="0.25"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</row>
    <row r="369" spans="11:55" x14ac:dyDescent="0.25"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</row>
    <row r="370" spans="11:55" x14ac:dyDescent="0.25"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</row>
    <row r="371" spans="11:55" x14ac:dyDescent="0.25"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</row>
    <row r="372" spans="11:55" x14ac:dyDescent="0.25"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</row>
    <row r="373" spans="11:55" x14ac:dyDescent="0.25"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</row>
    <row r="374" spans="11:55" x14ac:dyDescent="0.25"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</row>
    <row r="375" spans="11:55" x14ac:dyDescent="0.25"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</row>
    <row r="376" spans="11:55" x14ac:dyDescent="0.25"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</row>
    <row r="377" spans="11:55" x14ac:dyDescent="0.25"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</row>
    <row r="378" spans="11:55" x14ac:dyDescent="0.25"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</row>
    <row r="379" spans="11:55" x14ac:dyDescent="0.25"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</row>
    <row r="380" spans="11:55" x14ac:dyDescent="0.25"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</row>
    <row r="381" spans="11:55" x14ac:dyDescent="0.25"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</row>
    <row r="382" spans="11:55" x14ac:dyDescent="0.25"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</row>
    <row r="383" spans="11:55" x14ac:dyDescent="0.25"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</row>
    <row r="384" spans="11:55" x14ac:dyDescent="0.25"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</row>
    <row r="385" spans="11:55" x14ac:dyDescent="0.25"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</row>
    <row r="386" spans="11:55" x14ac:dyDescent="0.25"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</row>
    <row r="387" spans="11:55" x14ac:dyDescent="0.25"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</row>
    <row r="388" spans="11:55" x14ac:dyDescent="0.25"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</row>
    <row r="389" spans="11:55" x14ac:dyDescent="0.25"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</row>
    <row r="390" spans="11:55" x14ac:dyDescent="0.25"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</row>
    <row r="391" spans="11:55" x14ac:dyDescent="0.25"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</row>
    <row r="392" spans="11:55" x14ac:dyDescent="0.25"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</row>
    <row r="393" spans="11:55" x14ac:dyDescent="0.25"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</row>
    <row r="394" spans="11:55" x14ac:dyDescent="0.25"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</row>
    <row r="395" spans="11:55" x14ac:dyDescent="0.25"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</row>
    <row r="396" spans="11:55" x14ac:dyDescent="0.25"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</row>
    <row r="397" spans="11:55" x14ac:dyDescent="0.25"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</row>
    <row r="398" spans="11:55" x14ac:dyDescent="0.25"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</row>
    <row r="399" spans="11:55" x14ac:dyDescent="0.25"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</row>
    <row r="400" spans="11:55" x14ac:dyDescent="0.25"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</row>
    <row r="401" spans="11:55" x14ac:dyDescent="0.25"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</row>
    <row r="402" spans="11:55" x14ac:dyDescent="0.25"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</row>
    <row r="403" spans="11:55" x14ac:dyDescent="0.25"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</row>
    <row r="404" spans="11:55" x14ac:dyDescent="0.25"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</row>
    <row r="405" spans="11:55" x14ac:dyDescent="0.25"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</row>
    <row r="406" spans="11:55" x14ac:dyDescent="0.25"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</row>
    <row r="407" spans="11:55" x14ac:dyDescent="0.25"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</row>
    <row r="408" spans="11:55" x14ac:dyDescent="0.25"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</row>
    <row r="409" spans="11:55" x14ac:dyDescent="0.25"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</row>
    <row r="410" spans="11:55" x14ac:dyDescent="0.25"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</row>
    <row r="411" spans="11:55" x14ac:dyDescent="0.25"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</row>
    <row r="412" spans="11:55" x14ac:dyDescent="0.25"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</row>
    <row r="413" spans="11:55" x14ac:dyDescent="0.25"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</row>
    <row r="414" spans="11:55" x14ac:dyDescent="0.25"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</row>
    <row r="415" spans="11:55" x14ac:dyDescent="0.25"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</row>
    <row r="416" spans="11:55" x14ac:dyDescent="0.25"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</row>
    <row r="417" spans="11:55" x14ac:dyDescent="0.25"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</row>
    <row r="418" spans="11:55" x14ac:dyDescent="0.25"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</row>
    <row r="419" spans="11:55" x14ac:dyDescent="0.25"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</row>
    <row r="420" spans="11:55" x14ac:dyDescent="0.25"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</row>
    <row r="421" spans="11:55" x14ac:dyDescent="0.25"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</row>
    <row r="422" spans="11:55" x14ac:dyDescent="0.25"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</row>
    <row r="423" spans="11:55" x14ac:dyDescent="0.25"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</row>
    <row r="424" spans="11:55" x14ac:dyDescent="0.25"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</row>
    <row r="425" spans="11:55" x14ac:dyDescent="0.25"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</row>
    <row r="426" spans="11:55" x14ac:dyDescent="0.25"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</row>
    <row r="427" spans="11:55" x14ac:dyDescent="0.25"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</row>
    <row r="428" spans="11:55" x14ac:dyDescent="0.25"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</row>
    <row r="429" spans="11:55" x14ac:dyDescent="0.25"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</row>
    <row r="430" spans="11:55" x14ac:dyDescent="0.25"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</row>
    <row r="431" spans="11:55" x14ac:dyDescent="0.25"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</row>
    <row r="432" spans="11:55" x14ac:dyDescent="0.25"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</row>
    <row r="433" spans="11:55" x14ac:dyDescent="0.25"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</row>
    <row r="434" spans="11:55" x14ac:dyDescent="0.25"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</row>
    <row r="435" spans="11:55" x14ac:dyDescent="0.25"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</row>
    <row r="436" spans="11:55" x14ac:dyDescent="0.25"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</row>
    <row r="437" spans="11:55" x14ac:dyDescent="0.25"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</row>
    <row r="438" spans="11:55" x14ac:dyDescent="0.25"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</row>
    <row r="439" spans="11:55" x14ac:dyDescent="0.25"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</row>
    <row r="440" spans="11:55" x14ac:dyDescent="0.25"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</row>
    <row r="441" spans="11:55" x14ac:dyDescent="0.25"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</row>
    <row r="442" spans="11:55" x14ac:dyDescent="0.25"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</row>
    <row r="443" spans="11:55" x14ac:dyDescent="0.25"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</row>
    <row r="444" spans="11:55" x14ac:dyDescent="0.25"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</row>
    <row r="445" spans="11:55" x14ac:dyDescent="0.25"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</row>
    <row r="446" spans="11:55" x14ac:dyDescent="0.25"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</row>
    <row r="447" spans="11:55" x14ac:dyDescent="0.25"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</row>
    <row r="448" spans="11:55" x14ac:dyDescent="0.25"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</row>
    <row r="449" spans="11:55" x14ac:dyDescent="0.25"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</row>
    <row r="450" spans="11:55" x14ac:dyDescent="0.25"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</row>
    <row r="451" spans="11:55" x14ac:dyDescent="0.25"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</row>
    <row r="452" spans="11:55" x14ac:dyDescent="0.25"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</row>
    <row r="453" spans="11:55" x14ac:dyDescent="0.25"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</row>
    <row r="454" spans="11:55" x14ac:dyDescent="0.25"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</row>
    <row r="455" spans="11:55" x14ac:dyDescent="0.25"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</row>
    <row r="456" spans="11:55" x14ac:dyDescent="0.25"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</row>
    <row r="457" spans="11:55" x14ac:dyDescent="0.25"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</row>
    <row r="458" spans="11:55" x14ac:dyDescent="0.25"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</row>
    <row r="459" spans="11:55" x14ac:dyDescent="0.25"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</row>
    <row r="460" spans="11:55" x14ac:dyDescent="0.25"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</row>
    <row r="461" spans="11:55" x14ac:dyDescent="0.25"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</row>
    <row r="462" spans="11:55" x14ac:dyDescent="0.25"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</row>
    <row r="463" spans="11:55" x14ac:dyDescent="0.25"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</row>
    <row r="464" spans="11:55" x14ac:dyDescent="0.25"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</row>
    <row r="465" spans="11:55" x14ac:dyDescent="0.25"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</row>
    <row r="466" spans="11:55" x14ac:dyDescent="0.25"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</row>
    <row r="467" spans="11:55" x14ac:dyDescent="0.25"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</row>
    <row r="468" spans="11:55" x14ac:dyDescent="0.25"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</row>
    <row r="469" spans="11:55" x14ac:dyDescent="0.25"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</row>
    <row r="470" spans="11:55" x14ac:dyDescent="0.25"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</row>
    <row r="471" spans="11:55" x14ac:dyDescent="0.25"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</row>
    <row r="472" spans="11:55" x14ac:dyDescent="0.25"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</row>
    <row r="473" spans="11:55" x14ac:dyDescent="0.25"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</row>
    <row r="474" spans="11:55" x14ac:dyDescent="0.25"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</row>
    <row r="475" spans="11:55" x14ac:dyDescent="0.25"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</row>
    <row r="476" spans="11:55" x14ac:dyDescent="0.25"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</row>
    <row r="477" spans="11:55" x14ac:dyDescent="0.25"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</row>
    <row r="478" spans="11:55" x14ac:dyDescent="0.25"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</row>
    <row r="479" spans="11:55" x14ac:dyDescent="0.25"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</row>
    <row r="480" spans="11:55" x14ac:dyDescent="0.25"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</row>
    <row r="481" spans="11:55" x14ac:dyDescent="0.25"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</row>
    <row r="482" spans="11:55" x14ac:dyDescent="0.25"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</row>
    <row r="483" spans="11:55" x14ac:dyDescent="0.25"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</row>
    <row r="484" spans="11:55" x14ac:dyDescent="0.25"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</row>
    <row r="485" spans="11:55" x14ac:dyDescent="0.25"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</row>
    <row r="486" spans="11:55" x14ac:dyDescent="0.25"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</row>
    <row r="487" spans="11:55" x14ac:dyDescent="0.25"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</row>
    <row r="488" spans="11:55" x14ac:dyDescent="0.25"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</row>
    <row r="489" spans="11:55" x14ac:dyDescent="0.25"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</row>
    <row r="490" spans="11:55" x14ac:dyDescent="0.25"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</row>
    <row r="491" spans="11:55" x14ac:dyDescent="0.25"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</row>
    <row r="492" spans="11:55" x14ac:dyDescent="0.25"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</row>
    <row r="493" spans="11:55" x14ac:dyDescent="0.25"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</row>
    <row r="494" spans="11:55" x14ac:dyDescent="0.25"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</row>
    <row r="495" spans="11:55" x14ac:dyDescent="0.25"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</row>
    <row r="496" spans="11:55" x14ac:dyDescent="0.25"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</row>
    <row r="497" spans="11:55" x14ac:dyDescent="0.25"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</row>
    <row r="498" spans="11:55" x14ac:dyDescent="0.25"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</row>
    <row r="499" spans="11:55" x14ac:dyDescent="0.25"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</row>
    <row r="500" spans="11:55" x14ac:dyDescent="0.25"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</row>
    <row r="501" spans="11:55" x14ac:dyDescent="0.25"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</row>
    <row r="502" spans="11:55" x14ac:dyDescent="0.25"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</row>
    <row r="503" spans="11:55" x14ac:dyDescent="0.25"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</row>
    <row r="504" spans="11:55" x14ac:dyDescent="0.25"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</row>
    <row r="505" spans="11:55" x14ac:dyDescent="0.25"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</row>
    <row r="506" spans="11:55" x14ac:dyDescent="0.25"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</row>
    <row r="507" spans="11:55" x14ac:dyDescent="0.25"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</row>
    <row r="508" spans="11:55" x14ac:dyDescent="0.25"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</row>
    <row r="509" spans="11:55" x14ac:dyDescent="0.25"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</row>
    <row r="510" spans="11:55" x14ac:dyDescent="0.25"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</row>
    <row r="511" spans="11:55" x14ac:dyDescent="0.25"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</row>
    <row r="512" spans="11:55" x14ac:dyDescent="0.25"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</row>
    <row r="513" spans="11:55" x14ac:dyDescent="0.25"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</row>
    <row r="514" spans="11:55" x14ac:dyDescent="0.25"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</row>
    <row r="515" spans="11:55" x14ac:dyDescent="0.25"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</row>
    <row r="516" spans="11:55" x14ac:dyDescent="0.25"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</row>
    <row r="517" spans="11:55" x14ac:dyDescent="0.25"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</row>
    <row r="518" spans="11:55" x14ac:dyDescent="0.25"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</row>
    <row r="519" spans="11:55" x14ac:dyDescent="0.25"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</row>
    <row r="520" spans="11:55" x14ac:dyDescent="0.25"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</row>
    <row r="521" spans="11:55" x14ac:dyDescent="0.25"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</row>
    <row r="522" spans="11:55" x14ac:dyDescent="0.25"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</row>
    <row r="523" spans="11:55" x14ac:dyDescent="0.25"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</row>
    <row r="524" spans="11:55" x14ac:dyDescent="0.25"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</row>
    <row r="525" spans="11:55" x14ac:dyDescent="0.25"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</row>
    <row r="526" spans="11:55" x14ac:dyDescent="0.25"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</row>
    <row r="527" spans="11:55" x14ac:dyDescent="0.25"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  <c r="BB527" s="72"/>
      <c r="BC527" s="72"/>
    </row>
    <row r="528" spans="11:55" x14ac:dyDescent="0.25"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</row>
    <row r="529" spans="11:55" x14ac:dyDescent="0.25"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</row>
    <row r="530" spans="11:55" x14ac:dyDescent="0.25"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  <c r="BB530" s="72"/>
      <c r="BC530" s="72"/>
    </row>
    <row r="531" spans="11:55" x14ac:dyDescent="0.25"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</row>
    <row r="532" spans="11:55" x14ac:dyDescent="0.25"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</row>
    <row r="533" spans="11:55" x14ac:dyDescent="0.25"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</row>
    <row r="534" spans="11:55" x14ac:dyDescent="0.25"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</row>
    <row r="535" spans="11:55" x14ac:dyDescent="0.25"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</row>
    <row r="536" spans="11:55" x14ac:dyDescent="0.25"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</row>
    <row r="537" spans="11:55" x14ac:dyDescent="0.25"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</row>
    <row r="538" spans="11:55" x14ac:dyDescent="0.25"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</row>
    <row r="539" spans="11:55" x14ac:dyDescent="0.25"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</row>
    <row r="540" spans="11:55" x14ac:dyDescent="0.25"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</row>
    <row r="541" spans="11:55" x14ac:dyDescent="0.25"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</row>
    <row r="542" spans="11:55" x14ac:dyDescent="0.25"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</row>
    <row r="543" spans="11:55" x14ac:dyDescent="0.25"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</row>
    <row r="544" spans="11:55" x14ac:dyDescent="0.25"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</row>
    <row r="545" spans="11:55" x14ac:dyDescent="0.25"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</row>
    <row r="546" spans="11:55" x14ac:dyDescent="0.25"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</row>
    <row r="547" spans="11:55" x14ac:dyDescent="0.25"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</row>
    <row r="548" spans="11:55" x14ac:dyDescent="0.25"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</row>
    <row r="549" spans="11:55" x14ac:dyDescent="0.25"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</row>
    <row r="550" spans="11:55" x14ac:dyDescent="0.25"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</row>
    <row r="551" spans="11:55" x14ac:dyDescent="0.25"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  <c r="BB551" s="72"/>
      <c r="BC551" s="72"/>
    </row>
    <row r="552" spans="11:55" x14ac:dyDescent="0.25"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</row>
    <row r="553" spans="11:55" x14ac:dyDescent="0.25"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</row>
    <row r="554" spans="11:55" x14ac:dyDescent="0.25"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  <c r="BB554" s="72"/>
      <c r="BC554" s="72"/>
    </row>
    <row r="555" spans="11:55" x14ac:dyDescent="0.25"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  <c r="BB555" s="72"/>
      <c r="BC555" s="72"/>
    </row>
    <row r="556" spans="11:55" x14ac:dyDescent="0.25"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  <c r="BB556" s="72"/>
      <c r="BC556" s="72"/>
    </row>
    <row r="557" spans="11:55" x14ac:dyDescent="0.25"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  <c r="BB557" s="72"/>
      <c r="BC557" s="72"/>
    </row>
    <row r="558" spans="11:55" x14ac:dyDescent="0.25"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</row>
    <row r="559" spans="11:55" x14ac:dyDescent="0.25"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</row>
    <row r="560" spans="11:55" x14ac:dyDescent="0.25"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</row>
    <row r="561" spans="11:55" x14ac:dyDescent="0.25"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</row>
    <row r="562" spans="11:55" x14ac:dyDescent="0.25"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  <c r="BB562" s="72"/>
      <c r="BC562" s="72"/>
    </row>
    <row r="563" spans="11:55" x14ac:dyDescent="0.25"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</row>
    <row r="564" spans="11:55" x14ac:dyDescent="0.25"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  <c r="BB564" s="72"/>
      <c r="BC564" s="72"/>
    </row>
    <row r="565" spans="11:55" x14ac:dyDescent="0.25"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</row>
    <row r="566" spans="11:55" x14ac:dyDescent="0.25"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</row>
    <row r="567" spans="11:55" x14ac:dyDescent="0.25"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</row>
    <row r="568" spans="11:55" x14ac:dyDescent="0.25"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  <c r="BB568" s="72"/>
      <c r="BC568" s="72"/>
    </row>
    <row r="569" spans="11:55" x14ac:dyDescent="0.25"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72"/>
      <c r="AZ569" s="72"/>
      <c r="BA569" s="72"/>
      <c r="BB569" s="72"/>
      <c r="BC569" s="72"/>
    </row>
    <row r="570" spans="11:55" x14ac:dyDescent="0.25"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72"/>
      <c r="AZ570" s="72"/>
      <c r="BA570" s="72"/>
      <c r="BB570" s="72"/>
      <c r="BC570" s="72"/>
    </row>
    <row r="571" spans="11:55" x14ac:dyDescent="0.25"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72"/>
      <c r="AZ571" s="72"/>
      <c r="BA571" s="72"/>
      <c r="BB571" s="72"/>
      <c r="BC571" s="72"/>
    </row>
    <row r="572" spans="11:55" x14ac:dyDescent="0.25"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</row>
    <row r="573" spans="11:55" x14ac:dyDescent="0.25"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</row>
    <row r="574" spans="11:55" x14ac:dyDescent="0.25"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</row>
    <row r="575" spans="11:55" x14ac:dyDescent="0.25"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</row>
    <row r="576" spans="11:55" x14ac:dyDescent="0.25"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</row>
    <row r="577" spans="11:55" x14ac:dyDescent="0.25"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</row>
    <row r="578" spans="11:55" x14ac:dyDescent="0.25"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</row>
    <row r="579" spans="11:55" x14ac:dyDescent="0.25"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  <c r="BB579" s="72"/>
      <c r="BC579" s="72"/>
    </row>
    <row r="580" spans="11:55" x14ac:dyDescent="0.25"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72"/>
      <c r="AR580" s="72"/>
      <c r="AS580" s="72"/>
      <c r="AT580" s="72"/>
      <c r="AU580" s="72"/>
      <c r="AV580" s="72"/>
      <c r="AW580" s="72"/>
      <c r="AX580" s="72"/>
      <c r="AY580" s="72"/>
      <c r="AZ580" s="72"/>
      <c r="BA580" s="72"/>
      <c r="BB580" s="72"/>
      <c r="BC580" s="72"/>
    </row>
    <row r="581" spans="11:55" x14ac:dyDescent="0.25"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72"/>
      <c r="AZ581" s="72"/>
      <c r="BA581" s="72"/>
      <c r="BB581" s="72"/>
      <c r="BC581" s="72"/>
    </row>
    <row r="582" spans="11:55" x14ac:dyDescent="0.25"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72"/>
      <c r="AY582" s="72"/>
      <c r="AZ582" s="72"/>
      <c r="BA582" s="72"/>
      <c r="BB582" s="72"/>
      <c r="BC582" s="72"/>
    </row>
    <row r="583" spans="11:55" x14ac:dyDescent="0.25"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72"/>
      <c r="AY583" s="72"/>
      <c r="AZ583" s="72"/>
      <c r="BA583" s="72"/>
      <c r="BB583" s="72"/>
      <c r="BC583" s="72"/>
    </row>
    <row r="584" spans="11:55" x14ac:dyDescent="0.25"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72"/>
      <c r="AR584" s="72"/>
      <c r="AS584" s="72"/>
      <c r="AT584" s="72"/>
      <c r="AU584" s="72"/>
      <c r="AV584" s="72"/>
      <c r="AW584" s="72"/>
      <c r="AX584" s="72"/>
      <c r="AY584" s="72"/>
      <c r="AZ584" s="72"/>
      <c r="BA584" s="72"/>
      <c r="BB584" s="72"/>
      <c r="BC584" s="72"/>
    </row>
    <row r="585" spans="11:55" x14ac:dyDescent="0.25"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72"/>
      <c r="AR585" s="72"/>
      <c r="AS585" s="72"/>
      <c r="AT585" s="72"/>
      <c r="AU585" s="72"/>
      <c r="AV585" s="72"/>
      <c r="AW585" s="72"/>
      <c r="AX585" s="72"/>
      <c r="AY585" s="72"/>
      <c r="AZ585" s="72"/>
      <c r="BA585" s="72"/>
      <c r="BB585" s="72"/>
      <c r="BC585" s="72"/>
    </row>
    <row r="586" spans="11:55" x14ac:dyDescent="0.25"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72"/>
      <c r="AY586" s="72"/>
      <c r="AZ586" s="72"/>
      <c r="BA586" s="72"/>
      <c r="BB586" s="72"/>
      <c r="BC586" s="72"/>
    </row>
    <row r="587" spans="11:55" x14ac:dyDescent="0.25"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72"/>
      <c r="AY587" s="72"/>
      <c r="AZ587" s="72"/>
      <c r="BA587" s="72"/>
      <c r="BB587" s="72"/>
      <c r="BC587" s="72"/>
    </row>
    <row r="588" spans="11:55" x14ac:dyDescent="0.25"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72"/>
      <c r="AY588" s="72"/>
      <c r="AZ588" s="72"/>
      <c r="BA588" s="72"/>
      <c r="BB588" s="72"/>
      <c r="BC588" s="72"/>
    </row>
    <row r="589" spans="11:55" x14ac:dyDescent="0.25"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72"/>
      <c r="AY589" s="72"/>
      <c r="AZ589" s="72"/>
      <c r="BA589" s="72"/>
      <c r="BB589" s="72"/>
      <c r="BC589" s="72"/>
    </row>
    <row r="590" spans="11:55" x14ac:dyDescent="0.25"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72"/>
      <c r="AY590" s="72"/>
      <c r="AZ590" s="72"/>
      <c r="BA590" s="72"/>
      <c r="BB590" s="72"/>
      <c r="BC590" s="72"/>
    </row>
    <row r="591" spans="11:55" x14ac:dyDescent="0.25"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72"/>
      <c r="AY591" s="72"/>
      <c r="AZ591" s="72"/>
      <c r="BA591" s="72"/>
      <c r="BB591" s="72"/>
      <c r="BC591" s="72"/>
    </row>
    <row r="592" spans="11:55" x14ac:dyDescent="0.25"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72"/>
      <c r="AZ592" s="72"/>
      <c r="BA592" s="72"/>
      <c r="BB592" s="72"/>
      <c r="BC592" s="72"/>
    </row>
    <row r="593" spans="11:55" x14ac:dyDescent="0.25"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72"/>
      <c r="AZ593" s="72"/>
      <c r="BA593" s="72"/>
      <c r="BB593" s="72"/>
      <c r="BC593" s="72"/>
    </row>
    <row r="594" spans="11:55" x14ac:dyDescent="0.25"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72"/>
      <c r="AZ594" s="72"/>
      <c r="BA594" s="72"/>
      <c r="BB594" s="72"/>
      <c r="BC594" s="72"/>
    </row>
    <row r="595" spans="11:55" x14ac:dyDescent="0.25"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  <c r="BB595" s="72"/>
      <c r="BC595" s="72"/>
    </row>
    <row r="596" spans="11:55" x14ac:dyDescent="0.25"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72"/>
      <c r="AZ596" s="72"/>
      <c r="BA596" s="72"/>
      <c r="BB596" s="72"/>
      <c r="BC596" s="72"/>
    </row>
    <row r="597" spans="11:55" x14ac:dyDescent="0.25"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72"/>
      <c r="AZ597" s="72"/>
      <c r="BA597" s="72"/>
      <c r="BB597" s="72"/>
      <c r="BC597" s="72"/>
    </row>
    <row r="598" spans="11:55" x14ac:dyDescent="0.25"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72"/>
      <c r="AR598" s="72"/>
      <c r="AS598" s="72"/>
      <c r="AT598" s="72"/>
      <c r="AU598" s="72"/>
      <c r="AV598" s="72"/>
      <c r="AW598" s="72"/>
      <c r="AX598" s="72"/>
      <c r="AY598" s="72"/>
      <c r="AZ598" s="72"/>
      <c r="BA598" s="72"/>
      <c r="BB598" s="72"/>
      <c r="BC598" s="72"/>
    </row>
    <row r="599" spans="11:55" x14ac:dyDescent="0.25"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72"/>
      <c r="AR599" s="72"/>
      <c r="AS599" s="72"/>
      <c r="AT599" s="72"/>
      <c r="AU599" s="72"/>
      <c r="AV599" s="72"/>
      <c r="AW599" s="72"/>
      <c r="AX599" s="72"/>
      <c r="AY599" s="72"/>
      <c r="AZ599" s="72"/>
      <c r="BA599" s="72"/>
      <c r="BB599" s="72"/>
      <c r="BC599" s="72"/>
    </row>
    <row r="600" spans="11:55" x14ac:dyDescent="0.25"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72"/>
      <c r="AR600" s="72"/>
      <c r="AS600" s="72"/>
      <c r="AT600" s="72"/>
      <c r="AU600" s="72"/>
      <c r="AV600" s="72"/>
      <c r="AW600" s="72"/>
      <c r="AX600" s="72"/>
      <c r="AY600" s="72"/>
      <c r="AZ600" s="72"/>
      <c r="BA600" s="72"/>
      <c r="BB600" s="72"/>
      <c r="BC600" s="72"/>
    </row>
    <row r="601" spans="11:55" x14ac:dyDescent="0.25"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</row>
    <row r="602" spans="11:55" x14ac:dyDescent="0.25"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</row>
    <row r="603" spans="11:55" x14ac:dyDescent="0.25"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</row>
    <row r="604" spans="11:55" x14ac:dyDescent="0.25"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</row>
    <row r="605" spans="11:55" x14ac:dyDescent="0.25"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</row>
    <row r="606" spans="11:55" x14ac:dyDescent="0.25"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</row>
    <row r="607" spans="11:55" x14ac:dyDescent="0.25"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</row>
    <row r="608" spans="11:55" x14ac:dyDescent="0.25"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72"/>
      <c r="AZ608" s="72"/>
      <c r="BA608" s="72"/>
      <c r="BB608" s="72"/>
      <c r="BC608" s="72"/>
    </row>
    <row r="609" spans="11:55" x14ac:dyDescent="0.25"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72"/>
      <c r="AR609" s="72"/>
      <c r="AS609" s="72"/>
      <c r="AT609" s="72"/>
      <c r="AU609" s="72"/>
      <c r="AV609" s="72"/>
      <c r="AW609" s="72"/>
      <c r="AX609" s="72"/>
      <c r="AY609" s="72"/>
      <c r="AZ609" s="72"/>
      <c r="BA609" s="72"/>
      <c r="BB609" s="72"/>
      <c r="BC609" s="72"/>
    </row>
    <row r="610" spans="11:55" x14ac:dyDescent="0.25"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  <c r="AZ610" s="72"/>
      <c r="BA610" s="72"/>
      <c r="BB610" s="72"/>
      <c r="BC610" s="72"/>
    </row>
    <row r="611" spans="11:55" x14ac:dyDescent="0.25"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  <c r="BB611" s="72"/>
      <c r="BC611" s="72"/>
    </row>
    <row r="612" spans="11:55" x14ac:dyDescent="0.25"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  <c r="BB612" s="72"/>
      <c r="BC612" s="72"/>
    </row>
    <row r="613" spans="11:55" x14ac:dyDescent="0.25"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72"/>
      <c r="AZ613" s="72"/>
      <c r="BA613" s="72"/>
      <c r="BB613" s="72"/>
      <c r="BC613" s="72"/>
    </row>
    <row r="614" spans="11:55" x14ac:dyDescent="0.25"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72"/>
      <c r="AR614" s="72"/>
      <c r="AS614" s="72"/>
      <c r="AT614" s="72"/>
      <c r="AU614" s="72"/>
      <c r="AV614" s="72"/>
      <c r="AW614" s="72"/>
      <c r="AX614" s="72"/>
      <c r="AY614" s="72"/>
      <c r="AZ614" s="72"/>
      <c r="BA614" s="72"/>
      <c r="BB614" s="72"/>
      <c r="BC614" s="72"/>
    </row>
    <row r="615" spans="11:55" x14ac:dyDescent="0.25"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72"/>
      <c r="AY615" s="72"/>
      <c r="AZ615" s="72"/>
      <c r="BA615" s="72"/>
      <c r="BB615" s="72"/>
      <c r="BC615" s="72"/>
    </row>
    <row r="616" spans="11:55" x14ac:dyDescent="0.25"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72"/>
      <c r="AY616" s="72"/>
      <c r="AZ616" s="72"/>
      <c r="BA616" s="72"/>
      <c r="BB616" s="72"/>
      <c r="BC616" s="72"/>
    </row>
    <row r="617" spans="11:55" x14ac:dyDescent="0.25"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72"/>
      <c r="AY617" s="72"/>
      <c r="AZ617" s="72"/>
      <c r="BA617" s="72"/>
      <c r="BB617" s="72"/>
      <c r="BC617" s="72"/>
    </row>
    <row r="618" spans="11:55" x14ac:dyDescent="0.25"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72"/>
      <c r="AY618" s="72"/>
      <c r="AZ618" s="72"/>
      <c r="BA618" s="72"/>
      <c r="BB618" s="72"/>
      <c r="BC618" s="72"/>
    </row>
    <row r="619" spans="11:55" x14ac:dyDescent="0.25"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72"/>
      <c r="AY619" s="72"/>
      <c r="AZ619" s="72"/>
      <c r="BA619" s="72"/>
      <c r="BB619" s="72"/>
      <c r="BC619" s="72"/>
    </row>
    <row r="620" spans="11:55" x14ac:dyDescent="0.25"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72"/>
      <c r="AR620" s="72"/>
      <c r="AS620" s="72"/>
      <c r="AT620" s="72"/>
      <c r="AU620" s="72"/>
      <c r="AV620" s="72"/>
      <c r="AW620" s="72"/>
      <c r="AX620" s="72"/>
      <c r="AY620" s="72"/>
      <c r="AZ620" s="72"/>
      <c r="BA620" s="72"/>
      <c r="BB620" s="72"/>
      <c r="BC620" s="72"/>
    </row>
    <row r="621" spans="11:55" x14ac:dyDescent="0.25"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72"/>
      <c r="AY621" s="72"/>
      <c r="AZ621" s="72"/>
      <c r="BA621" s="72"/>
      <c r="BB621" s="72"/>
      <c r="BC621" s="72"/>
    </row>
    <row r="622" spans="11:55" x14ac:dyDescent="0.25"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72"/>
      <c r="AY622" s="72"/>
      <c r="AZ622" s="72"/>
      <c r="BA622" s="72"/>
      <c r="BB622" s="72"/>
      <c r="BC622" s="72"/>
    </row>
    <row r="623" spans="11:55" x14ac:dyDescent="0.25"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72"/>
      <c r="AZ623" s="72"/>
      <c r="BA623" s="72"/>
      <c r="BB623" s="72"/>
      <c r="BC623" s="72"/>
    </row>
    <row r="624" spans="11:55" x14ac:dyDescent="0.25"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72"/>
      <c r="AZ624" s="72"/>
      <c r="BA624" s="72"/>
      <c r="BB624" s="72"/>
      <c r="BC624" s="72"/>
    </row>
    <row r="625" spans="11:55" x14ac:dyDescent="0.25"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72"/>
      <c r="AZ625" s="72"/>
      <c r="BA625" s="72"/>
      <c r="BB625" s="72"/>
      <c r="BC625" s="72"/>
    </row>
    <row r="626" spans="11:55" x14ac:dyDescent="0.25"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72"/>
      <c r="AZ626" s="72"/>
      <c r="BA626" s="72"/>
      <c r="BB626" s="72"/>
      <c r="BC626" s="72"/>
    </row>
    <row r="627" spans="11:55" x14ac:dyDescent="0.25"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72"/>
      <c r="AR627" s="72"/>
      <c r="AS627" s="72"/>
      <c r="AT627" s="72"/>
      <c r="AU627" s="72"/>
      <c r="AV627" s="72"/>
      <c r="AW627" s="72"/>
      <c r="AX627" s="72"/>
      <c r="AY627" s="72"/>
      <c r="AZ627" s="72"/>
      <c r="BA627" s="72"/>
      <c r="BB627" s="72"/>
      <c r="BC627" s="72"/>
    </row>
    <row r="628" spans="11:55" x14ac:dyDescent="0.25"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72"/>
      <c r="AY628" s="72"/>
      <c r="AZ628" s="72"/>
      <c r="BA628" s="72"/>
      <c r="BB628" s="72"/>
      <c r="BC628" s="72"/>
    </row>
    <row r="629" spans="11:55" x14ac:dyDescent="0.25"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72"/>
      <c r="AR629" s="72"/>
      <c r="AS629" s="72"/>
      <c r="AT629" s="72"/>
      <c r="AU629" s="72"/>
      <c r="AV629" s="72"/>
      <c r="AW629" s="72"/>
      <c r="AX629" s="72"/>
      <c r="AY629" s="72"/>
      <c r="AZ629" s="72"/>
      <c r="BA629" s="72"/>
      <c r="BB629" s="72"/>
      <c r="BC629" s="72"/>
    </row>
    <row r="630" spans="11:55" x14ac:dyDescent="0.25"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</row>
    <row r="631" spans="11:55" x14ac:dyDescent="0.25"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</row>
    <row r="632" spans="11:55" x14ac:dyDescent="0.25"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</row>
    <row r="633" spans="11:55" x14ac:dyDescent="0.25"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</row>
    <row r="634" spans="11:55" x14ac:dyDescent="0.25"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</row>
    <row r="635" spans="11:55" x14ac:dyDescent="0.25"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</row>
    <row r="636" spans="11:55" x14ac:dyDescent="0.25"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</row>
    <row r="637" spans="11:55" x14ac:dyDescent="0.25"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72"/>
      <c r="AZ637" s="72"/>
      <c r="BA637" s="72"/>
      <c r="BB637" s="72"/>
      <c r="BC637" s="72"/>
    </row>
    <row r="638" spans="11:55" x14ac:dyDescent="0.25"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72"/>
      <c r="AR638" s="72"/>
      <c r="AS638" s="72"/>
      <c r="AT638" s="72"/>
      <c r="AU638" s="72"/>
      <c r="AV638" s="72"/>
      <c r="AW638" s="72"/>
      <c r="AX638" s="72"/>
      <c r="AY638" s="72"/>
      <c r="AZ638" s="72"/>
      <c r="BA638" s="72"/>
      <c r="BB638" s="72"/>
      <c r="BC638" s="72"/>
    </row>
    <row r="639" spans="11:55" x14ac:dyDescent="0.25"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72"/>
      <c r="AY639" s="72"/>
      <c r="AZ639" s="72"/>
      <c r="BA639" s="72"/>
      <c r="BB639" s="72"/>
      <c r="BC639" s="72"/>
    </row>
    <row r="640" spans="11:55" x14ac:dyDescent="0.25"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  <c r="BB640" s="72"/>
      <c r="BC640" s="72"/>
    </row>
    <row r="641" spans="11:55" x14ac:dyDescent="0.25"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72"/>
      <c r="AY641" s="72"/>
      <c r="AZ641" s="72"/>
      <c r="BA641" s="72"/>
      <c r="BB641" s="72"/>
      <c r="BC641" s="72"/>
    </row>
    <row r="642" spans="11:55" x14ac:dyDescent="0.25"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72"/>
      <c r="AR642" s="72"/>
      <c r="AS642" s="72"/>
      <c r="AT642" s="72"/>
      <c r="AU642" s="72"/>
      <c r="AV642" s="72"/>
      <c r="AW642" s="72"/>
      <c r="AX642" s="72"/>
      <c r="AY642" s="72"/>
      <c r="AZ642" s="72"/>
      <c r="BA642" s="72"/>
      <c r="BB642" s="72"/>
      <c r="BC642" s="72"/>
    </row>
    <row r="643" spans="11:55" x14ac:dyDescent="0.25"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72"/>
      <c r="AR643" s="72"/>
      <c r="AS643" s="72"/>
      <c r="AT643" s="72"/>
      <c r="AU643" s="72"/>
      <c r="AV643" s="72"/>
      <c r="AW643" s="72"/>
      <c r="AX643" s="72"/>
      <c r="AY643" s="72"/>
      <c r="AZ643" s="72"/>
      <c r="BA643" s="72"/>
      <c r="BB643" s="72"/>
      <c r="BC643" s="72"/>
    </row>
    <row r="644" spans="11:55" x14ac:dyDescent="0.25"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72"/>
      <c r="AR644" s="72"/>
      <c r="AS644" s="72"/>
      <c r="AT644" s="72"/>
      <c r="AU644" s="72"/>
      <c r="AV644" s="72"/>
      <c r="AW644" s="72"/>
      <c r="AX644" s="72"/>
      <c r="AY644" s="72"/>
      <c r="AZ644" s="72"/>
      <c r="BA644" s="72"/>
      <c r="BB644" s="72"/>
      <c r="BC644" s="72"/>
    </row>
    <row r="645" spans="11:55" x14ac:dyDescent="0.25"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72"/>
      <c r="AR645" s="72"/>
      <c r="AS645" s="72"/>
      <c r="AT645" s="72"/>
      <c r="AU645" s="72"/>
      <c r="AV645" s="72"/>
      <c r="AW645" s="72"/>
      <c r="AX645" s="72"/>
      <c r="AY645" s="72"/>
      <c r="AZ645" s="72"/>
      <c r="BA645" s="72"/>
      <c r="BB645" s="72"/>
      <c r="BC645" s="72"/>
    </row>
    <row r="646" spans="11:55" x14ac:dyDescent="0.25"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  <c r="AQ646" s="72"/>
      <c r="AR646" s="72"/>
      <c r="AS646" s="72"/>
      <c r="AT646" s="72"/>
      <c r="AU646" s="72"/>
      <c r="AV646" s="72"/>
      <c r="AW646" s="72"/>
      <c r="AX646" s="72"/>
      <c r="AY646" s="72"/>
      <c r="AZ646" s="72"/>
      <c r="BA646" s="72"/>
      <c r="BB646" s="72"/>
      <c r="BC646" s="72"/>
    </row>
    <row r="647" spans="11:55" x14ac:dyDescent="0.25"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  <c r="AQ647" s="72"/>
      <c r="AR647" s="72"/>
      <c r="AS647" s="72"/>
      <c r="AT647" s="72"/>
      <c r="AU647" s="72"/>
      <c r="AV647" s="72"/>
      <c r="AW647" s="72"/>
      <c r="AX647" s="72"/>
      <c r="AY647" s="72"/>
      <c r="AZ647" s="72"/>
      <c r="BA647" s="72"/>
      <c r="BB647" s="72"/>
      <c r="BC647" s="72"/>
    </row>
    <row r="648" spans="11:55" x14ac:dyDescent="0.25"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  <c r="AQ648" s="72"/>
      <c r="AR648" s="72"/>
      <c r="AS648" s="72"/>
      <c r="AT648" s="72"/>
      <c r="AU648" s="72"/>
      <c r="AV648" s="72"/>
      <c r="AW648" s="72"/>
      <c r="AX648" s="72"/>
      <c r="AY648" s="72"/>
      <c r="AZ648" s="72"/>
      <c r="BA648" s="72"/>
      <c r="BB648" s="72"/>
      <c r="BC648" s="72"/>
    </row>
    <row r="649" spans="11:55" x14ac:dyDescent="0.25"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  <c r="AQ649" s="72"/>
      <c r="AR649" s="72"/>
      <c r="AS649" s="72"/>
      <c r="AT649" s="72"/>
      <c r="AU649" s="72"/>
      <c r="AV649" s="72"/>
      <c r="AW649" s="72"/>
      <c r="AX649" s="72"/>
      <c r="AY649" s="72"/>
      <c r="AZ649" s="72"/>
      <c r="BA649" s="72"/>
      <c r="BB649" s="72"/>
      <c r="BC649" s="72"/>
    </row>
    <row r="650" spans="11:55" x14ac:dyDescent="0.25"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72"/>
      <c r="AR650" s="72"/>
      <c r="AS650" s="72"/>
      <c r="AT650" s="72"/>
      <c r="AU650" s="72"/>
      <c r="AV650" s="72"/>
      <c r="AW650" s="72"/>
      <c r="AX650" s="72"/>
      <c r="AY650" s="72"/>
      <c r="AZ650" s="72"/>
      <c r="BA650" s="72"/>
      <c r="BB650" s="72"/>
      <c r="BC650" s="72"/>
    </row>
    <row r="651" spans="11:55" x14ac:dyDescent="0.25"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72"/>
      <c r="AY651" s="72"/>
      <c r="AZ651" s="72"/>
      <c r="BA651" s="72"/>
      <c r="BB651" s="72"/>
      <c r="BC651" s="72"/>
    </row>
    <row r="652" spans="11:55" x14ac:dyDescent="0.25"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72"/>
      <c r="AY652" s="72"/>
      <c r="AZ652" s="72"/>
      <c r="BA652" s="72"/>
      <c r="BB652" s="72"/>
      <c r="BC652" s="72"/>
    </row>
    <row r="653" spans="11:55" x14ac:dyDescent="0.25"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72"/>
      <c r="AY653" s="72"/>
      <c r="AZ653" s="72"/>
      <c r="BA653" s="72"/>
      <c r="BB653" s="72"/>
      <c r="BC653" s="72"/>
    </row>
    <row r="654" spans="11:55" x14ac:dyDescent="0.25"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72"/>
      <c r="AZ654" s="72"/>
      <c r="BA654" s="72"/>
      <c r="BB654" s="72"/>
      <c r="BC654" s="72"/>
    </row>
    <row r="655" spans="11:55" x14ac:dyDescent="0.25"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72"/>
      <c r="AZ655" s="72"/>
      <c r="BA655" s="72"/>
      <c r="BB655" s="72"/>
      <c r="BC655" s="72"/>
    </row>
    <row r="656" spans="11:55" x14ac:dyDescent="0.25"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72"/>
      <c r="AR656" s="72"/>
      <c r="AS656" s="72"/>
      <c r="AT656" s="72"/>
      <c r="AU656" s="72"/>
      <c r="AV656" s="72"/>
      <c r="AW656" s="72"/>
      <c r="AX656" s="72"/>
      <c r="AY656" s="72"/>
      <c r="AZ656" s="72"/>
      <c r="BA656" s="72"/>
      <c r="BB656" s="72"/>
      <c r="BC656" s="72"/>
    </row>
    <row r="657" spans="11:55" x14ac:dyDescent="0.25"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72"/>
      <c r="AZ657" s="72"/>
      <c r="BA657" s="72"/>
      <c r="BB657" s="72"/>
      <c r="BC657" s="72"/>
    </row>
    <row r="658" spans="11:55" x14ac:dyDescent="0.25"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  <c r="AQ658" s="72"/>
      <c r="AR658" s="72"/>
      <c r="AS658" s="72"/>
      <c r="AT658" s="72"/>
      <c r="AU658" s="72"/>
      <c r="AV658" s="72"/>
      <c r="AW658" s="72"/>
      <c r="AX658" s="72"/>
      <c r="AY658" s="72"/>
      <c r="AZ658" s="72"/>
      <c r="BA658" s="72"/>
      <c r="BB658" s="72"/>
      <c r="BC658" s="72"/>
    </row>
    <row r="659" spans="11:55" x14ac:dyDescent="0.25"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</row>
    <row r="660" spans="11:55" x14ac:dyDescent="0.25"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</row>
    <row r="661" spans="11:55" x14ac:dyDescent="0.25"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</row>
    <row r="662" spans="11:55" x14ac:dyDescent="0.25"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</row>
    <row r="663" spans="11:55" x14ac:dyDescent="0.25"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</row>
    <row r="664" spans="11:55" x14ac:dyDescent="0.25"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</row>
    <row r="665" spans="11:55" x14ac:dyDescent="0.25"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</row>
    <row r="666" spans="11:55" x14ac:dyDescent="0.25"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72"/>
      <c r="AZ666" s="72"/>
      <c r="BA666" s="72"/>
      <c r="BB666" s="72"/>
      <c r="BC666" s="72"/>
    </row>
    <row r="667" spans="11:55" x14ac:dyDescent="0.25"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  <c r="AQ667" s="72"/>
      <c r="AR667" s="72"/>
      <c r="AS667" s="72"/>
      <c r="AT667" s="72"/>
      <c r="AU667" s="72"/>
      <c r="AV667" s="72"/>
      <c r="AW667" s="72"/>
      <c r="AX667" s="72"/>
      <c r="AY667" s="72"/>
      <c r="AZ667" s="72"/>
      <c r="BA667" s="72"/>
      <c r="BB667" s="72"/>
      <c r="BC667" s="72"/>
    </row>
    <row r="668" spans="11:55" x14ac:dyDescent="0.25"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72"/>
      <c r="AR668" s="72"/>
      <c r="AS668" s="72"/>
      <c r="AT668" s="72"/>
      <c r="AU668" s="72"/>
      <c r="AV668" s="72"/>
      <c r="AW668" s="72"/>
      <c r="AX668" s="72"/>
      <c r="AY668" s="72"/>
      <c r="AZ668" s="72"/>
      <c r="BA668" s="72"/>
      <c r="BB668" s="72"/>
      <c r="BC668" s="72"/>
    </row>
    <row r="669" spans="11:55" x14ac:dyDescent="0.25"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72"/>
      <c r="AR669" s="72"/>
      <c r="AS669" s="72"/>
      <c r="AT669" s="72"/>
      <c r="AU669" s="72"/>
      <c r="AV669" s="72"/>
      <c r="AW669" s="72"/>
      <c r="AX669" s="72"/>
      <c r="AY669" s="72"/>
      <c r="AZ669" s="72"/>
      <c r="BA669" s="72"/>
      <c r="BB669" s="72"/>
      <c r="BC669" s="72"/>
    </row>
    <row r="670" spans="11:55" x14ac:dyDescent="0.25"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72"/>
      <c r="AR670" s="72"/>
      <c r="AS670" s="72"/>
      <c r="AT670" s="72"/>
      <c r="AU670" s="72"/>
      <c r="AV670" s="72"/>
      <c r="AW670" s="72"/>
      <c r="AX670" s="72"/>
      <c r="AY670" s="72"/>
      <c r="AZ670" s="72"/>
      <c r="BA670" s="72"/>
      <c r="BB670" s="72"/>
      <c r="BC670" s="72"/>
    </row>
    <row r="671" spans="11:55" x14ac:dyDescent="0.25"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  <c r="AQ671" s="72"/>
      <c r="AR671" s="72"/>
      <c r="AS671" s="72"/>
      <c r="AT671" s="72"/>
      <c r="AU671" s="72"/>
      <c r="AV671" s="72"/>
      <c r="AW671" s="72"/>
      <c r="AX671" s="72"/>
      <c r="AY671" s="72"/>
      <c r="AZ671" s="72"/>
      <c r="BA671" s="72"/>
      <c r="BB671" s="72"/>
      <c r="BC671" s="72"/>
    </row>
    <row r="672" spans="11:55" x14ac:dyDescent="0.25"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  <c r="AQ672" s="72"/>
      <c r="AR672" s="72"/>
      <c r="AS672" s="72"/>
      <c r="AT672" s="72"/>
      <c r="AU672" s="72"/>
      <c r="AV672" s="72"/>
      <c r="AW672" s="72"/>
      <c r="AX672" s="72"/>
      <c r="AY672" s="72"/>
      <c r="AZ672" s="72"/>
      <c r="BA672" s="72"/>
      <c r="BB672" s="72"/>
      <c r="BC672" s="72"/>
    </row>
    <row r="673" spans="11:55" x14ac:dyDescent="0.25"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  <c r="AQ673" s="72"/>
      <c r="AR673" s="72"/>
      <c r="AS673" s="72"/>
      <c r="AT673" s="72"/>
      <c r="AU673" s="72"/>
      <c r="AV673" s="72"/>
      <c r="AW673" s="72"/>
      <c r="AX673" s="72"/>
      <c r="AY673" s="72"/>
      <c r="AZ673" s="72"/>
      <c r="BA673" s="72"/>
      <c r="BB673" s="72"/>
      <c r="BC673" s="72"/>
    </row>
    <row r="674" spans="11:55" x14ac:dyDescent="0.25"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  <c r="AQ674" s="72"/>
      <c r="AR674" s="72"/>
      <c r="AS674" s="72"/>
      <c r="AT674" s="72"/>
      <c r="AU674" s="72"/>
      <c r="AV674" s="72"/>
      <c r="AW674" s="72"/>
      <c r="AX674" s="72"/>
      <c r="AY674" s="72"/>
      <c r="AZ674" s="72"/>
      <c r="BA674" s="72"/>
      <c r="BB674" s="72"/>
      <c r="BC674" s="72"/>
    </row>
    <row r="675" spans="11:55" x14ac:dyDescent="0.25"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  <c r="AQ675" s="72"/>
      <c r="AR675" s="72"/>
      <c r="AS675" s="72"/>
      <c r="AT675" s="72"/>
      <c r="AU675" s="72"/>
      <c r="AV675" s="72"/>
      <c r="AW675" s="72"/>
      <c r="AX675" s="72"/>
      <c r="AY675" s="72"/>
      <c r="AZ675" s="72"/>
      <c r="BA675" s="72"/>
      <c r="BB675" s="72"/>
      <c r="BC675" s="72"/>
    </row>
    <row r="676" spans="11:55" x14ac:dyDescent="0.25"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  <c r="AQ676" s="72"/>
      <c r="AR676" s="72"/>
      <c r="AS676" s="72"/>
      <c r="AT676" s="72"/>
      <c r="AU676" s="72"/>
      <c r="AV676" s="72"/>
      <c r="AW676" s="72"/>
      <c r="AX676" s="72"/>
      <c r="AY676" s="72"/>
      <c r="AZ676" s="72"/>
      <c r="BA676" s="72"/>
      <c r="BB676" s="72"/>
      <c r="BC676" s="72"/>
    </row>
    <row r="677" spans="11:55" x14ac:dyDescent="0.25"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  <c r="AQ677" s="72"/>
      <c r="AR677" s="72"/>
      <c r="AS677" s="72"/>
      <c r="AT677" s="72"/>
      <c r="AU677" s="72"/>
      <c r="AV677" s="72"/>
      <c r="AW677" s="72"/>
      <c r="AX677" s="72"/>
      <c r="AY677" s="72"/>
      <c r="AZ677" s="72"/>
      <c r="BA677" s="72"/>
      <c r="BB677" s="72"/>
      <c r="BC677" s="72"/>
    </row>
    <row r="678" spans="11:55" x14ac:dyDescent="0.25"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  <c r="AQ678" s="72"/>
      <c r="AR678" s="72"/>
      <c r="AS678" s="72"/>
      <c r="AT678" s="72"/>
      <c r="AU678" s="72"/>
      <c r="AV678" s="72"/>
      <c r="AW678" s="72"/>
      <c r="AX678" s="72"/>
      <c r="AY678" s="72"/>
      <c r="AZ678" s="72"/>
      <c r="BA678" s="72"/>
      <c r="BB678" s="72"/>
      <c r="BC678" s="72"/>
    </row>
    <row r="679" spans="11:55" x14ac:dyDescent="0.25"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  <c r="AP679" s="72"/>
      <c r="AQ679" s="72"/>
      <c r="AR679" s="72"/>
      <c r="AS679" s="72"/>
      <c r="AT679" s="72"/>
      <c r="AU679" s="72"/>
      <c r="AV679" s="72"/>
      <c r="AW679" s="72"/>
      <c r="AX679" s="72"/>
      <c r="AY679" s="72"/>
      <c r="AZ679" s="72"/>
      <c r="BA679" s="72"/>
      <c r="BB679" s="72"/>
      <c r="BC679" s="72"/>
    </row>
    <row r="680" spans="11:55" x14ac:dyDescent="0.25"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  <c r="AP680" s="72"/>
      <c r="AQ680" s="72"/>
      <c r="AR680" s="72"/>
      <c r="AS680" s="72"/>
      <c r="AT680" s="72"/>
      <c r="AU680" s="72"/>
      <c r="AV680" s="72"/>
      <c r="AW680" s="72"/>
      <c r="AX680" s="72"/>
      <c r="AY680" s="72"/>
      <c r="AZ680" s="72"/>
      <c r="BA680" s="72"/>
      <c r="BB680" s="72"/>
      <c r="BC680" s="72"/>
    </row>
    <row r="681" spans="11:55" x14ac:dyDescent="0.25"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  <c r="AQ681" s="72"/>
      <c r="AR681" s="72"/>
      <c r="AS681" s="72"/>
      <c r="AT681" s="72"/>
      <c r="AU681" s="72"/>
      <c r="AV681" s="72"/>
      <c r="AW681" s="72"/>
      <c r="AX681" s="72"/>
      <c r="AY681" s="72"/>
      <c r="AZ681" s="72"/>
      <c r="BA681" s="72"/>
      <c r="BB681" s="72"/>
      <c r="BC681" s="72"/>
    </row>
    <row r="682" spans="11:55" x14ac:dyDescent="0.25"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72"/>
      <c r="AR682" s="72"/>
      <c r="AS682" s="72"/>
      <c r="AT682" s="72"/>
      <c r="AU682" s="72"/>
      <c r="AV682" s="72"/>
      <c r="AW682" s="72"/>
      <c r="AX682" s="72"/>
      <c r="AY682" s="72"/>
      <c r="AZ682" s="72"/>
      <c r="BA682" s="72"/>
      <c r="BB682" s="72"/>
      <c r="BC682" s="72"/>
    </row>
    <row r="683" spans="11:55" x14ac:dyDescent="0.25"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  <c r="AQ683" s="72"/>
      <c r="AR683" s="72"/>
      <c r="AS683" s="72"/>
      <c r="AT683" s="72"/>
      <c r="AU683" s="72"/>
      <c r="AV683" s="72"/>
      <c r="AW683" s="72"/>
      <c r="AX683" s="72"/>
      <c r="AY683" s="72"/>
      <c r="AZ683" s="72"/>
      <c r="BA683" s="72"/>
      <c r="BB683" s="72"/>
      <c r="BC683" s="72"/>
    </row>
    <row r="684" spans="11:55" x14ac:dyDescent="0.25"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  <c r="AQ684" s="72"/>
      <c r="AR684" s="72"/>
      <c r="AS684" s="72"/>
      <c r="AT684" s="72"/>
      <c r="AU684" s="72"/>
      <c r="AV684" s="72"/>
      <c r="AW684" s="72"/>
      <c r="AX684" s="72"/>
      <c r="AY684" s="72"/>
      <c r="AZ684" s="72"/>
      <c r="BA684" s="72"/>
      <c r="BB684" s="72"/>
      <c r="BC684" s="72"/>
    </row>
    <row r="685" spans="11:55" x14ac:dyDescent="0.25"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  <c r="AP685" s="72"/>
      <c r="AQ685" s="72"/>
      <c r="AR685" s="72"/>
      <c r="AS685" s="72"/>
      <c r="AT685" s="72"/>
      <c r="AU685" s="72"/>
      <c r="AV685" s="72"/>
      <c r="AW685" s="72"/>
      <c r="AX685" s="72"/>
      <c r="AY685" s="72"/>
      <c r="AZ685" s="72"/>
      <c r="BA685" s="72"/>
      <c r="BB685" s="72"/>
      <c r="BC685" s="72"/>
    </row>
    <row r="686" spans="11:55" x14ac:dyDescent="0.25"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  <c r="AP686" s="72"/>
      <c r="AQ686" s="72"/>
      <c r="AR686" s="72"/>
      <c r="AS686" s="72"/>
      <c r="AT686" s="72"/>
      <c r="AU686" s="72"/>
      <c r="AV686" s="72"/>
      <c r="AW686" s="72"/>
      <c r="AX686" s="72"/>
      <c r="AY686" s="72"/>
      <c r="AZ686" s="72"/>
      <c r="BA686" s="72"/>
      <c r="BB686" s="72"/>
      <c r="BC686" s="72"/>
    </row>
    <row r="687" spans="11:55" x14ac:dyDescent="0.25"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  <c r="AL687" s="72"/>
      <c r="AM687" s="72"/>
      <c r="AN687" s="72"/>
      <c r="AO687" s="72"/>
      <c r="AP687" s="72"/>
      <c r="AQ687" s="72"/>
      <c r="AR687" s="72"/>
      <c r="AS687" s="72"/>
      <c r="AT687" s="72"/>
      <c r="AU687" s="72"/>
      <c r="AV687" s="72"/>
      <c r="AW687" s="72"/>
      <c r="AX687" s="72"/>
      <c r="AY687" s="72"/>
      <c r="AZ687" s="72"/>
      <c r="BA687" s="72"/>
      <c r="BB687" s="72"/>
      <c r="BC687" s="72"/>
    </row>
    <row r="688" spans="11:55" x14ac:dyDescent="0.25"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72"/>
      <c r="AZ688" s="72"/>
      <c r="BA688" s="72"/>
      <c r="BB688" s="72"/>
      <c r="BC688" s="72"/>
    </row>
    <row r="689" spans="11:55" x14ac:dyDescent="0.25"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</row>
    <row r="690" spans="11:55" x14ac:dyDescent="0.25"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</row>
    <row r="691" spans="11:55" x14ac:dyDescent="0.25"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</row>
    <row r="692" spans="11:55" x14ac:dyDescent="0.25"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</row>
    <row r="693" spans="11:55" x14ac:dyDescent="0.25"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</row>
    <row r="694" spans="11:55" x14ac:dyDescent="0.25"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</row>
    <row r="695" spans="11:55" x14ac:dyDescent="0.25"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  <c r="AQ695" s="72"/>
      <c r="AR695" s="72"/>
      <c r="AS695" s="72"/>
      <c r="AT695" s="72"/>
      <c r="AU695" s="72"/>
      <c r="AV695" s="72"/>
      <c r="AW695" s="72"/>
      <c r="AX695" s="72"/>
      <c r="AY695" s="72"/>
      <c r="AZ695" s="72"/>
      <c r="BA695" s="72"/>
      <c r="BB695" s="72"/>
      <c r="BC695" s="72"/>
    </row>
    <row r="696" spans="11:55" x14ac:dyDescent="0.25"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  <c r="AL696" s="72"/>
      <c r="AM696" s="72"/>
      <c r="AN696" s="72"/>
      <c r="AO696" s="72"/>
      <c r="AP696" s="72"/>
      <c r="AQ696" s="72"/>
      <c r="AR696" s="72"/>
      <c r="AS696" s="72"/>
      <c r="AT696" s="72"/>
      <c r="AU696" s="72"/>
      <c r="AV696" s="72"/>
      <c r="AW696" s="72"/>
      <c r="AX696" s="72"/>
      <c r="AY696" s="72"/>
      <c r="AZ696" s="72"/>
      <c r="BA696" s="72"/>
      <c r="BB696" s="72"/>
      <c r="BC696" s="72"/>
    </row>
    <row r="697" spans="11:55" x14ac:dyDescent="0.25"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  <c r="AQ697" s="72"/>
      <c r="AR697" s="72"/>
      <c r="AS697" s="72"/>
      <c r="AT697" s="72"/>
      <c r="AU697" s="72"/>
      <c r="AV697" s="72"/>
      <c r="AW697" s="72"/>
      <c r="AX697" s="72"/>
      <c r="AY697" s="72"/>
      <c r="AZ697" s="72"/>
      <c r="BA697" s="72"/>
      <c r="BB697" s="72"/>
      <c r="BC697" s="72"/>
    </row>
    <row r="698" spans="11:55" x14ac:dyDescent="0.25"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  <c r="AP698" s="72"/>
      <c r="AQ698" s="72"/>
      <c r="AR698" s="72"/>
      <c r="AS698" s="72"/>
      <c r="AT698" s="72"/>
      <c r="AU698" s="72"/>
      <c r="AV698" s="72"/>
      <c r="AW698" s="72"/>
      <c r="AX698" s="72"/>
      <c r="AY698" s="72"/>
      <c r="AZ698" s="72"/>
      <c r="BA698" s="72"/>
      <c r="BB698" s="72"/>
      <c r="BC698" s="72"/>
    </row>
    <row r="699" spans="11:55" x14ac:dyDescent="0.25"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  <c r="AP699" s="72"/>
      <c r="AQ699" s="72"/>
      <c r="AR699" s="72"/>
      <c r="AS699" s="72"/>
      <c r="AT699" s="72"/>
      <c r="AU699" s="72"/>
      <c r="AV699" s="72"/>
      <c r="AW699" s="72"/>
      <c r="AX699" s="72"/>
      <c r="AY699" s="72"/>
      <c r="AZ699" s="72"/>
      <c r="BA699" s="72"/>
      <c r="BB699" s="72"/>
      <c r="BC699" s="72"/>
    </row>
    <row r="700" spans="11:55" x14ac:dyDescent="0.25"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  <c r="AL700" s="72"/>
      <c r="AM700" s="72"/>
      <c r="AN700" s="72"/>
      <c r="AO700" s="72"/>
      <c r="AP700" s="72"/>
      <c r="AQ700" s="72"/>
      <c r="AR700" s="72"/>
      <c r="AS700" s="72"/>
      <c r="AT700" s="72"/>
      <c r="AU700" s="72"/>
      <c r="AV700" s="72"/>
      <c r="AW700" s="72"/>
      <c r="AX700" s="72"/>
      <c r="AY700" s="72"/>
      <c r="AZ700" s="72"/>
      <c r="BA700" s="72"/>
      <c r="BB700" s="72"/>
      <c r="BC700" s="72"/>
    </row>
    <row r="701" spans="11:55" x14ac:dyDescent="0.25"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  <c r="AL701" s="72"/>
      <c r="AM701" s="72"/>
      <c r="AN701" s="72"/>
      <c r="AO701" s="72"/>
      <c r="AP701" s="72"/>
      <c r="AQ701" s="72"/>
      <c r="AR701" s="72"/>
      <c r="AS701" s="72"/>
      <c r="AT701" s="72"/>
      <c r="AU701" s="72"/>
      <c r="AV701" s="72"/>
      <c r="AW701" s="72"/>
      <c r="AX701" s="72"/>
      <c r="AY701" s="72"/>
      <c r="AZ701" s="72"/>
      <c r="BA701" s="72"/>
      <c r="BB701" s="72"/>
      <c r="BC701" s="72"/>
    </row>
    <row r="702" spans="11:55" x14ac:dyDescent="0.25"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  <c r="AP702" s="72"/>
      <c r="AQ702" s="72"/>
      <c r="AR702" s="72"/>
      <c r="AS702" s="72"/>
      <c r="AT702" s="72"/>
      <c r="AU702" s="72"/>
      <c r="AV702" s="72"/>
      <c r="AW702" s="72"/>
      <c r="AX702" s="72"/>
      <c r="AY702" s="72"/>
      <c r="AZ702" s="72"/>
      <c r="BA702" s="72"/>
      <c r="BB702" s="72"/>
      <c r="BC702" s="72"/>
    </row>
    <row r="703" spans="11:55" x14ac:dyDescent="0.25"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  <c r="AL703" s="72"/>
      <c r="AM703" s="72"/>
      <c r="AN703" s="72"/>
      <c r="AO703" s="72"/>
      <c r="AP703" s="72"/>
      <c r="AQ703" s="72"/>
      <c r="AR703" s="72"/>
      <c r="AS703" s="72"/>
      <c r="AT703" s="72"/>
      <c r="AU703" s="72"/>
      <c r="AV703" s="72"/>
      <c r="AW703" s="72"/>
      <c r="AX703" s="72"/>
      <c r="AY703" s="72"/>
      <c r="AZ703" s="72"/>
      <c r="BA703" s="72"/>
      <c r="BB703" s="72"/>
      <c r="BC703" s="72"/>
    </row>
    <row r="704" spans="11:55" x14ac:dyDescent="0.25"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  <c r="AL704" s="72"/>
      <c r="AM704" s="72"/>
      <c r="AN704" s="72"/>
      <c r="AO704" s="72"/>
      <c r="AP704" s="72"/>
      <c r="AQ704" s="72"/>
      <c r="AR704" s="72"/>
      <c r="AS704" s="72"/>
      <c r="AT704" s="72"/>
      <c r="AU704" s="72"/>
      <c r="AV704" s="72"/>
      <c r="AW704" s="72"/>
      <c r="AX704" s="72"/>
      <c r="AY704" s="72"/>
      <c r="AZ704" s="72"/>
      <c r="BA704" s="72"/>
      <c r="BB704" s="72"/>
      <c r="BC704" s="72"/>
    </row>
    <row r="705" spans="11:55" x14ac:dyDescent="0.25"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  <c r="AP705" s="72"/>
      <c r="AQ705" s="72"/>
      <c r="AR705" s="72"/>
      <c r="AS705" s="72"/>
      <c r="AT705" s="72"/>
      <c r="AU705" s="72"/>
      <c r="AV705" s="72"/>
      <c r="AW705" s="72"/>
      <c r="AX705" s="72"/>
      <c r="AY705" s="72"/>
      <c r="AZ705" s="72"/>
      <c r="BA705" s="72"/>
      <c r="BB705" s="72"/>
      <c r="BC705" s="72"/>
    </row>
    <row r="706" spans="11:55" x14ac:dyDescent="0.25"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  <c r="AL706" s="72"/>
      <c r="AM706" s="72"/>
      <c r="AN706" s="72"/>
      <c r="AO706" s="72"/>
      <c r="AP706" s="72"/>
      <c r="AQ706" s="72"/>
      <c r="AR706" s="72"/>
      <c r="AS706" s="72"/>
      <c r="AT706" s="72"/>
      <c r="AU706" s="72"/>
      <c r="AV706" s="72"/>
      <c r="AW706" s="72"/>
      <c r="AX706" s="72"/>
      <c r="AY706" s="72"/>
      <c r="AZ706" s="72"/>
      <c r="BA706" s="72"/>
      <c r="BB706" s="72"/>
      <c r="BC706" s="72"/>
    </row>
    <row r="707" spans="11:55" x14ac:dyDescent="0.25"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  <c r="AL707" s="72"/>
      <c r="AM707" s="72"/>
      <c r="AN707" s="72"/>
      <c r="AO707" s="72"/>
      <c r="AP707" s="72"/>
      <c r="AQ707" s="72"/>
      <c r="AR707" s="72"/>
      <c r="AS707" s="72"/>
      <c r="AT707" s="72"/>
      <c r="AU707" s="72"/>
      <c r="AV707" s="72"/>
      <c r="AW707" s="72"/>
      <c r="AX707" s="72"/>
      <c r="AY707" s="72"/>
      <c r="AZ707" s="72"/>
      <c r="BA707" s="72"/>
      <c r="BB707" s="72"/>
      <c r="BC707" s="72"/>
    </row>
    <row r="708" spans="11:55" x14ac:dyDescent="0.25"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  <c r="AQ708" s="72"/>
      <c r="AR708" s="72"/>
      <c r="AS708" s="72"/>
      <c r="AT708" s="72"/>
      <c r="AU708" s="72"/>
      <c r="AV708" s="72"/>
      <c r="AW708" s="72"/>
      <c r="AX708" s="72"/>
      <c r="AY708" s="72"/>
      <c r="AZ708" s="72"/>
      <c r="BA708" s="72"/>
      <c r="BB708" s="72"/>
      <c r="BC708" s="72"/>
    </row>
    <row r="709" spans="11:55" x14ac:dyDescent="0.25"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  <c r="AQ709" s="72"/>
      <c r="AR709" s="72"/>
      <c r="AS709" s="72"/>
      <c r="AT709" s="72"/>
      <c r="AU709" s="72"/>
      <c r="AV709" s="72"/>
      <c r="AW709" s="72"/>
      <c r="AX709" s="72"/>
      <c r="AY709" s="72"/>
      <c r="AZ709" s="72"/>
      <c r="BA709" s="72"/>
      <c r="BB709" s="72"/>
      <c r="BC709" s="72"/>
    </row>
    <row r="710" spans="11:55" x14ac:dyDescent="0.25"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  <c r="AQ710" s="72"/>
      <c r="AR710" s="72"/>
      <c r="AS710" s="72"/>
      <c r="AT710" s="72"/>
      <c r="AU710" s="72"/>
      <c r="AV710" s="72"/>
      <c r="AW710" s="72"/>
      <c r="AX710" s="72"/>
      <c r="AY710" s="72"/>
      <c r="AZ710" s="72"/>
      <c r="BA710" s="72"/>
      <c r="BB710" s="72"/>
      <c r="BC710" s="72"/>
    </row>
    <row r="711" spans="11:55" x14ac:dyDescent="0.25"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  <c r="AQ711" s="72"/>
      <c r="AR711" s="72"/>
      <c r="AS711" s="72"/>
      <c r="AT711" s="72"/>
      <c r="AU711" s="72"/>
      <c r="AV711" s="72"/>
      <c r="AW711" s="72"/>
      <c r="AX711" s="72"/>
      <c r="AY711" s="72"/>
      <c r="AZ711" s="72"/>
      <c r="BA711" s="72"/>
      <c r="BB711" s="72"/>
      <c r="BC711" s="72"/>
    </row>
    <row r="712" spans="11:55" x14ac:dyDescent="0.25"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  <c r="AQ712" s="72"/>
      <c r="AR712" s="72"/>
      <c r="AS712" s="72"/>
      <c r="AT712" s="72"/>
      <c r="AU712" s="72"/>
      <c r="AV712" s="72"/>
      <c r="AW712" s="72"/>
      <c r="AX712" s="72"/>
      <c r="AY712" s="72"/>
      <c r="AZ712" s="72"/>
      <c r="BA712" s="72"/>
      <c r="BB712" s="72"/>
      <c r="BC712" s="72"/>
    </row>
    <row r="713" spans="11:55" x14ac:dyDescent="0.25"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  <c r="AQ713" s="72"/>
      <c r="AR713" s="72"/>
      <c r="AS713" s="72"/>
      <c r="AT713" s="72"/>
      <c r="AU713" s="72"/>
      <c r="AV713" s="72"/>
      <c r="AW713" s="72"/>
      <c r="AX713" s="72"/>
      <c r="AY713" s="72"/>
      <c r="AZ713" s="72"/>
      <c r="BA713" s="72"/>
      <c r="BB713" s="72"/>
      <c r="BC713" s="72"/>
    </row>
    <row r="714" spans="11:55" x14ac:dyDescent="0.25"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  <c r="AL714" s="72"/>
      <c r="AM714" s="72"/>
      <c r="AN714" s="72"/>
      <c r="AO714" s="72"/>
      <c r="AP714" s="72"/>
      <c r="AQ714" s="72"/>
      <c r="AR714" s="72"/>
      <c r="AS714" s="72"/>
      <c r="AT714" s="72"/>
      <c r="AU714" s="72"/>
      <c r="AV714" s="72"/>
      <c r="AW714" s="72"/>
      <c r="AX714" s="72"/>
      <c r="AY714" s="72"/>
      <c r="AZ714" s="72"/>
      <c r="BA714" s="72"/>
      <c r="BB714" s="72"/>
      <c r="BC714" s="72"/>
    </row>
    <row r="715" spans="11:55" x14ac:dyDescent="0.25"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  <c r="AP715" s="72"/>
      <c r="AQ715" s="72"/>
      <c r="AR715" s="72"/>
      <c r="AS715" s="72"/>
      <c r="AT715" s="72"/>
      <c r="AU715" s="72"/>
      <c r="AV715" s="72"/>
      <c r="AW715" s="72"/>
      <c r="AX715" s="72"/>
      <c r="AY715" s="72"/>
      <c r="AZ715" s="72"/>
      <c r="BA715" s="72"/>
      <c r="BB715" s="72"/>
      <c r="BC715" s="72"/>
    </row>
    <row r="716" spans="11:55" x14ac:dyDescent="0.25"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  <c r="AP716" s="72"/>
      <c r="AQ716" s="72"/>
      <c r="AR716" s="72"/>
      <c r="AS716" s="72"/>
      <c r="AT716" s="72"/>
      <c r="AU716" s="72"/>
      <c r="AV716" s="72"/>
      <c r="AW716" s="72"/>
      <c r="AX716" s="72"/>
      <c r="AY716" s="72"/>
      <c r="AZ716" s="72"/>
      <c r="BA716" s="72"/>
      <c r="BB716" s="72"/>
      <c r="BC716" s="72"/>
    </row>
    <row r="717" spans="11:55" x14ac:dyDescent="0.25"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72"/>
      <c r="AY717" s="72"/>
      <c r="AZ717" s="72"/>
      <c r="BA717" s="72"/>
      <c r="BB717" s="72"/>
      <c r="BC717" s="72"/>
    </row>
    <row r="718" spans="11:55" x14ac:dyDescent="0.25"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</row>
    <row r="719" spans="11:55" x14ac:dyDescent="0.25"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</row>
    <row r="720" spans="11:55" x14ac:dyDescent="0.25"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</row>
    <row r="721" spans="11:55" x14ac:dyDescent="0.25"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</row>
    <row r="722" spans="11:55" x14ac:dyDescent="0.25"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</row>
    <row r="723" spans="11:55" x14ac:dyDescent="0.25"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</row>
    <row r="724" spans="11:55" x14ac:dyDescent="0.25"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  <c r="AQ724" s="72"/>
      <c r="AR724" s="72"/>
      <c r="AS724" s="72"/>
      <c r="AT724" s="72"/>
      <c r="AU724" s="72"/>
      <c r="AV724" s="72"/>
      <c r="AW724" s="72"/>
      <c r="AX724" s="72"/>
      <c r="AY724" s="72"/>
      <c r="AZ724" s="72"/>
      <c r="BA724" s="72"/>
      <c r="BB724" s="72"/>
      <c r="BC724" s="72"/>
    </row>
    <row r="725" spans="11:55" x14ac:dyDescent="0.25"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  <c r="AJ725" s="72"/>
      <c r="AK725" s="72"/>
      <c r="AL725" s="72"/>
      <c r="AM725" s="72"/>
      <c r="AN725" s="72"/>
      <c r="AO725" s="72"/>
      <c r="AP725" s="72"/>
      <c r="AQ725" s="72"/>
      <c r="AR725" s="72"/>
      <c r="AS725" s="72"/>
      <c r="AT725" s="72"/>
      <c r="AU725" s="72"/>
      <c r="AV725" s="72"/>
      <c r="AW725" s="72"/>
      <c r="AX725" s="72"/>
      <c r="AY725" s="72"/>
      <c r="AZ725" s="72"/>
      <c r="BA725" s="72"/>
      <c r="BB725" s="72"/>
      <c r="BC725" s="72"/>
    </row>
    <row r="726" spans="11:55" x14ac:dyDescent="0.25"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  <c r="AP726" s="72"/>
      <c r="AQ726" s="72"/>
      <c r="AR726" s="72"/>
      <c r="AS726" s="72"/>
      <c r="AT726" s="72"/>
      <c r="AU726" s="72"/>
      <c r="AV726" s="72"/>
      <c r="AW726" s="72"/>
      <c r="AX726" s="72"/>
      <c r="AY726" s="72"/>
      <c r="AZ726" s="72"/>
      <c r="BA726" s="72"/>
      <c r="BB726" s="72"/>
      <c r="BC726" s="72"/>
    </row>
    <row r="727" spans="11:55" x14ac:dyDescent="0.25"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  <c r="AJ727" s="72"/>
      <c r="AK727" s="72"/>
      <c r="AL727" s="72"/>
      <c r="AM727" s="72"/>
      <c r="AN727" s="72"/>
      <c r="AO727" s="72"/>
      <c r="AP727" s="72"/>
      <c r="AQ727" s="72"/>
      <c r="AR727" s="72"/>
      <c r="AS727" s="72"/>
      <c r="AT727" s="72"/>
      <c r="AU727" s="72"/>
      <c r="AV727" s="72"/>
      <c r="AW727" s="72"/>
      <c r="AX727" s="72"/>
      <c r="AY727" s="72"/>
      <c r="AZ727" s="72"/>
      <c r="BA727" s="72"/>
      <c r="BB727" s="72"/>
      <c r="BC727" s="72"/>
    </row>
    <row r="728" spans="11:55" x14ac:dyDescent="0.25"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  <c r="AJ728" s="72"/>
      <c r="AK728" s="72"/>
      <c r="AL728" s="72"/>
      <c r="AM728" s="72"/>
      <c r="AN728" s="72"/>
      <c r="AO728" s="72"/>
      <c r="AP728" s="72"/>
      <c r="AQ728" s="72"/>
      <c r="AR728" s="72"/>
      <c r="AS728" s="72"/>
      <c r="AT728" s="72"/>
      <c r="AU728" s="72"/>
      <c r="AV728" s="72"/>
      <c r="AW728" s="72"/>
      <c r="AX728" s="72"/>
      <c r="AY728" s="72"/>
      <c r="AZ728" s="72"/>
      <c r="BA728" s="72"/>
      <c r="BB728" s="72"/>
      <c r="BC728" s="72"/>
    </row>
    <row r="729" spans="11:55" x14ac:dyDescent="0.25"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  <c r="AJ729" s="72"/>
      <c r="AK729" s="72"/>
      <c r="AL729" s="72"/>
      <c r="AM729" s="72"/>
      <c r="AN729" s="72"/>
      <c r="AO729" s="72"/>
      <c r="AP729" s="72"/>
      <c r="AQ729" s="72"/>
      <c r="AR729" s="72"/>
      <c r="AS729" s="72"/>
      <c r="AT729" s="72"/>
      <c r="AU729" s="72"/>
      <c r="AV729" s="72"/>
      <c r="AW729" s="72"/>
      <c r="AX729" s="72"/>
      <c r="AY729" s="72"/>
      <c r="AZ729" s="72"/>
      <c r="BA729" s="72"/>
      <c r="BB729" s="72"/>
      <c r="BC729" s="72"/>
    </row>
    <row r="730" spans="11:55" x14ac:dyDescent="0.25"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  <c r="AJ730" s="72"/>
      <c r="AK730" s="72"/>
      <c r="AL730" s="72"/>
      <c r="AM730" s="72"/>
      <c r="AN730" s="72"/>
      <c r="AO730" s="72"/>
      <c r="AP730" s="72"/>
      <c r="AQ730" s="72"/>
      <c r="AR730" s="72"/>
      <c r="AS730" s="72"/>
      <c r="AT730" s="72"/>
      <c r="AU730" s="72"/>
      <c r="AV730" s="72"/>
      <c r="AW730" s="72"/>
      <c r="AX730" s="72"/>
      <c r="AY730" s="72"/>
      <c r="AZ730" s="72"/>
      <c r="BA730" s="72"/>
      <c r="BB730" s="72"/>
      <c r="BC730" s="72"/>
    </row>
    <row r="731" spans="11:55" x14ac:dyDescent="0.25"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  <c r="AJ731" s="72"/>
      <c r="AK731" s="72"/>
      <c r="AL731" s="72"/>
      <c r="AM731" s="72"/>
      <c r="AN731" s="72"/>
      <c r="AO731" s="72"/>
      <c r="AP731" s="72"/>
      <c r="AQ731" s="72"/>
      <c r="AR731" s="72"/>
      <c r="AS731" s="72"/>
      <c r="AT731" s="72"/>
      <c r="AU731" s="72"/>
      <c r="AV731" s="72"/>
      <c r="AW731" s="72"/>
      <c r="AX731" s="72"/>
      <c r="AY731" s="72"/>
      <c r="AZ731" s="72"/>
      <c r="BA731" s="72"/>
      <c r="BB731" s="72"/>
      <c r="BC731" s="72"/>
    </row>
    <row r="732" spans="11:55" x14ac:dyDescent="0.25"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  <c r="AJ732" s="72"/>
      <c r="AK732" s="72"/>
      <c r="AL732" s="72"/>
      <c r="AM732" s="72"/>
      <c r="AN732" s="72"/>
      <c r="AO732" s="72"/>
      <c r="AP732" s="72"/>
      <c r="AQ732" s="72"/>
      <c r="AR732" s="72"/>
      <c r="AS732" s="72"/>
      <c r="AT732" s="72"/>
      <c r="AU732" s="72"/>
      <c r="AV732" s="72"/>
      <c r="AW732" s="72"/>
      <c r="AX732" s="72"/>
      <c r="AY732" s="72"/>
      <c r="AZ732" s="72"/>
      <c r="BA732" s="72"/>
      <c r="BB732" s="72"/>
      <c r="BC732" s="72"/>
    </row>
    <row r="733" spans="11:55" x14ac:dyDescent="0.25"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  <c r="AJ733" s="72"/>
      <c r="AK733" s="72"/>
      <c r="AL733" s="72"/>
      <c r="AM733" s="72"/>
      <c r="AN733" s="72"/>
      <c r="AO733" s="72"/>
      <c r="AP733" s="72"/>
      <c r="AQ733" s="72"/>
      <c r="AR733" s="72"/>
      <c r="AS733" s="72"/>
      <c r="AT733" s="72"/>
      <c r="AU733" s="72"/>
      <c r="AV733" s="72"/>
      <c r="AW733" s="72"/>
      <c r="AX733" s="72"/>
      <c r="AY733" s="72"/>
      <c r="AZ733" s="72"/>
      <c r="BA733" s="72"/>
      <c r="BB733" s="72"/>
      <c r="BC733" s="72"/>
    </row>
    <row r="734" spans="11:55" x14ac:dyDescent="0.25"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  <c r="AJ734" s="72"/>
      <c r="AK734" s="72"/>
      <c r="AL734" s="72"/>
      <c r="AM734" s="72"/>
      <c r="AN734" s="72"/>
      <c r="AO734" s="72"/>
      <c r="AP734" s="72"/>
      <c r="AQ734" s="72"/>
      <c r="AR734" s="72"/>
      <c r="AS734" s="72"/>
      <c r="AT734" s="72"/>
      <c r="AU734" s="72"/>
      <c r="AV734" s="72"/>
      <c r="AW734" s="72"/>
      <c r="AX734" s="72"/>
      <c r="AY734" s="72"/>
      <c r="AZ734" s="72"/>
      <c r="BA734" s="72"/>
      <c r="BB734" s="72"/>
      <c r="BC734" s="72"/>
    </row>
    <row r="735" spans="11:55" x14ac:dyDescent="0.25"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  <c r="AJ735" s="72"/>
      <c r="AK735" s="72"/>
      <c r="AL735" s="72"/>
      <c r="AM735" s="72"/>
      <c r="AN735" s="72"/>
      <c r="AO735" s="72"/>
      <c r="AP735" s="72"/>
      <c r="AQ735" s="72"/>
      <c r="AR735" s="72"/>
      <c r="AS735" s="72"/>
      <c r="AT735" s="72"/>
      <c r="AU735" s="72"/>
      <c r="AV735" s="72"/>
      <c r="AW735" s="72"/>
      <c r="AX735" s="72"/>
      <c r="AY735" s="72"/>
      <c r="AZ735" s="72"/>
      <c r="BA735" s="72"/>
      <c r="BB735" s="72"/>
      <c r="BC735" s="72"/>
    </row>
    <row r="736" spans="11:55" x14ac:dyDescent="0.25"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  <c r="AJ736" s="72"/>
      <c r="AK736" s="72"/>
      <c r="AL736" s="72"/>
      <c r="AM736" s="72"/>
      <c r="AN736" s="72"/>
      <c r="AO736" s="72"/>
      <c r="AP736" s="72"/>
      <c r="AQ736" s="72"/>
      <c r="AR736" s="72"/>
      <c r="AS736" s="72"/>
      <c r="AT736" s="72"/>
      <c r="AU736" s="72"/>
      <c r="AV736" s="72"/>
      <c r="AW736" s="72"/>
      <c r="AX736" s="72"/>
      <c r="AY736" s="72"/>
      <c r="AZ736" s="72"/>
      <c r="BA736" s="72"/>
      <c r="BB736" s="72"/>
      <c r="BC736" s="72"/>
    </row>
    <row r="737" spans="11:55" x14ac:dyDescent="0.25"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  <c r="AJ737" s="72"/>
      <c r="AK737" s="72"/>
      <c r="AL737" s="72"/>
      <c r="AM737" s="72"/>
      <c r="AN737" s="72"/>
      <c r="AO737" s="72"/>
      <c r="AP737" s="72"/>
      <c r="AQ737" s="72"/>
      <c r="AR737" s="72"/>
      <c r="AS737" s="72"/>
      <c r="AT737" s="72"/>
      <c r="AU737" s="72"/>
      <c r="AV737" s="72"/>
      <c r="AW737" s="72"/>
      <c r="AX737" s="72"/>
      <c r="AY737" s="72"/>
      <c r="AZ737" s="72"/>
      <c r="BA737" s="72"/>
      <c r="BB737" s="72"/>
      <c r="BC737" s="72"/>
    </row>
    <row r="738" spans="11:55" x14ac:dyDescent="0.25"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  <c r="AL738" s="72"/>
      <c r="AM738" s="72"/>
      <c r="AN738" s="72"/>
      <c r="AO738" s="72"/>
      <c r="AP738" s="72"/>
      <c r="AQ738" s="72"/>
      <c r="AR738" s="72"/>
      <c r="AS738" s="72"/>
      <c r="AT738" s="72"/>
      <c r="AU738" s="72"/>
      <c r="AV738" s="72"/>
      <c r="AW738" s="72"/>
      <c r="AX738" s="72"/>
      <c r="AY738" s="72"/>
      <c r="AZ738" s="72"/>
      <c r="BA738" s="72"/>
      <c r="BB738" s="72"/>
      <c r="BC738" s="72"/>
    </row>
    <row r="739" spans="11:55" x14ac:dyDescent="0.25"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  <c r="AL739" s="72"/>
      <c r="AM739" s="72"/>
      <c r="AN739" s="72"/>
      <c r="AO739" s="72"/>
      <c r="AP739" s="72"/>
      <c r="AQ739" s="72"/>
      <c r="AR739" s="72"/>
      <c r="AS739" s="72"/>
      <c r="AT739" s="72"/>
      <c r="AU739" s="72"/>
      <c r="AV739" s="72"/>
      <c r="AW739" s="72"/>
      <c r="AX739" s="72"/>
      <c r="AY739" s="72"/>
      <c r="AZ739" s="72"/>
      <c r="BA739" s="72"/>
      <c r="BB739" s="72"/>
      <c r="BC739" s="72"/>
    </row>
    <row r="740" spans="11:55" x14ac:dyDescent="0.25"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  <c r="AL740" s="72"/>
      <c r="AM740" s="72"/>
      <c r="AN740" s="72"/>
      <c r="AO740" s="72"/>
      <c r="AP740" s="72"/>
      <c r="AQ740" s="72"/>
      <c r="AR740" s="72"/>
      <c r="AS740" s="72"/>
      <c r="AT740" s="72"/>
      <c r="AU740" s="72"/>
      <c r="AV740" s="72"/>
      <c r="AW740" s="72"/>
      <c r="AX740" s="72"/>
      <c r="AY740" s="72"/>
      <c r="AZ740" s="72"/>
      <c r="BA740" s="72"/>
      <c r="BB740" s="72"/>
      <c r="BC740" s="72"/>
    </row>
    <row r="741" spans="11:55" x14ac:dyDescent="0.25"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  <c r="AL741" s="72"/>
      <c r="AM741" s="72"/>
      <c r="AN741" s="72"/>
      <c r="AO741" s="72"/>
      <c r="AP741" s="72"/>
      <c r="AQ741" s="72"/>
      <c r="AR741" s="72"/>
      <c r="AS741" s="72"/>
      <c r="AT741" s="72"/>
      <c r="AU741" s="72"/>
      <c r="AV741" s="72"/>
      <c r="AW741" s="72"/>
      <c r="AX741" s="72"/>
      <c r="AY741" s="72"/>
      <c r="AZ741" s="72"/>
      <c r="BA741" s="72"/>
      <c r="BB741" s="72"/>
      <c r="BC741" s="72"/>
    </row>
    <row r="742" spans="11:55" x14ac:dyDescent="0.25"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  <c r="AL742" s="72"/>
      <c r="AM742" s="72"/>
      <c r="AN742" s="72"/>
      <c r="AO742" s="72"/>
      <c r="AP742" s="72"/>
      <c r="AQ742" s="72"/>
      <c r="AR742" s="72"/>
      <c r="AS742" s="72"/>
      <c r="AT742" s="72"/>
      <c r="AU742" s="72"/>
      <c r="AV742" s="72"/>
      <c r="AW742" s="72"/>
      <c r="AX742" s="72"/>
      <c r="AY742" s="72"/>
      <c r="AZ742" s="72"/>
      <c r="BA742" s="72"/>
      <c r="BB742" s="72"/>
      <c r="BC742" s="72"/>
    </row>
    <row r="743" spans="11:55" x14ac:dyDescent="0.25"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  <c r="AL743" s="72"/>
      <c r="AM743" s="72"/>
      <c r="AN743" s="72"/>
      <c r="AO743" s="72"/>
      <c r="AP743" s="72"/>
      <c r="AQ743" s="72"/>
      <c r="AR743" s="72"/>
      <c r="AS743" s="72"/>
      <c r="AT743" s="72"/>
      <c r="AU743" s="72"/>
      <c r="AV743" s="72"/>
      <c r="AW743" s="72"/>
      <c r="AX743" s="72"/>
      <c r="AY743" s="72"/>
      <c r="AZ743" s="72"/>
      <c r="BA743" s="72"/>
      <c r="BB743" s="72"/>
      <c r="BC743" s="72"/>
    </row>
    <row r="744" spans="11:55" x14ac:dyDescent="0.25"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  <c r="AL744" s="72"/>
      <c r="AM744" s="72"/>
      <c r="AN744" s="72"/>
      <c r="AO744" s="72"/>
      <c r="AP744" s="72"/>
      <c r="AQ744" s="72"/>
      <c r="AR744" s="72"/>
      <c r="AS744" s="72"/>
      <c r="AT744" s="72"/>
      <c r="AU744" s="72"/>
      <c r="AV744" s="72"/>
      <c r="AW744" s="72"/>
      <c r="AX744" s="72"/>
      <c r="AY744" s="72"/>
      <c r="AZ744" s="72"/>
      <c r="BA744" s="72"/>
      <c r="BB744" s="72"/>
      <c r="BC744" s="72"/>
    </row>
    <row r="745" spans="11:55" x14ac:dyDescent="0.25"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  <c r="AL745" s="72"/>
      <c r="AM745" s="72"/>
      <c r="AN745" s="72"/>
      <c r="AO745" s="72"/>
      <c r="AP745" s="72"/>
      <c r="AQ745" s="72"/>
      <c r="AR745" s="72"/>
      <c r="AS745" s="72"/>
      <c r="AT745" s="72"/>
      <c r="AU745" s="72"/>
      <c r="AV745" s="72"/>
      <c r="AW745" s="72"/>
      <c r="AX745" s="72"/>
      <c r="AY745" s="72"/>
      <c r="AZ745" s="72"/>
      <c r="BA745" s="72"/>
      <c r="BB745" s="72"/>
      <c r="BC745" s="72"/>
    </row>
    <row r="746" spans="11:55" x14ac:dyDescent="0.25"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72"/>
      <c r="AR746" s="72"/>
      <c r="AS746" s="72"/>
      <c r="AT746" s="72"/>
      <c r="AU746" s="72"/>
      <c r="AV746" s="72"/>
      <c r="AW746" s="72"/>
      <c r="AX746" s="72"/>
      <c r="AY746" s="72"/>
      <c r="AZ746" s="72"/>
      <c r="BA746" s="72"/>
      <c r="BB746" s="72"/>
      <c r="BC746" s="72"/>
    </row>
    <row r="747" spans="11:55" x14ac:dyDescent="0.25"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</row>
    <row r="748" spans="11:55" x14ac:dyDescent="0.25"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</row>
    <row r="749" spans="11:55" x14ac:dyDescent="0.25"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</row>
    <row r="750" spans="11:55" x14ac:dyDescent="0.25"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</row>
    <row r="751" spans="11:55" x14ac:dyDescent="0.25"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</row>
    <row r="752" spans="11:55" x14ac:dyDescent="0.25"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72"/>
      <c r="AY752" s="72"/>
      <c r="AZ752" s="72"/>
      <c r="BA752" s="72"/>
      <c r="BB752" s="72"/>
      <c r="BC752" s="72"/>
    </row>
    <row r="753" spans="11:55" x14ac:dyDescent="0.25"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  <c r="AO753" s="72"/>
      <c r="AP753" s="72"/>
      <c r="AQ753" s="72"/>
      <c r="AR753" s="72"/>
      <c r="AS753" s="72"/>
      <c r="AT753" s="72"/>
      <c r="AU753" s="72"/>
      <c r="AV753" s="72"/>
      <c r="AW753" s="72"/>
      <c r="AX753" s="72"/>
      <c r="AY753" s="72"/>
      <c r="AZ753" s="72"/>
      <c r="BA753" s="72"/>
      <c r="BB753" s="72"/>
      <c r="BC753" s="72"/>
    </row>
    <row r="754" spans="11:55" x14ac:dyDescent="0.25"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  <c r="AO754" s="72"/>
      <c r="AP754" s="72"/>
      <c r="AQ754" s="72"/>
      <c r="AR754" s="72"/>
      <c r="AS754" s="72"/>
      <c r="AT754" s="72"/>
      <c r="AU754" s="72"/>
      <c r="AV754" s="72"/>
      <c r="AW754" s="72"/>
      <c r="AX754" s="72"/>
      <c r="AY754" s="72"/>
      <c r="AZ754" s="72"/>
      <c r="BA754" s="72"/>
      <c r="BB754" s="72"/>
      <c r="BC754" s="72"/>
    </row>
    <row r="755" spans="11:55" x14ac:dyDescent="0.25"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  <c r="AP755" s="72"/>
      <c r="AQ755" s="72"/>
      <c r="AR755" s="72"/>
      <c r="AS755" s="72"/>
      <c r="AT755" s="72"/>
      <c r="AU755" s="72"/>
      <c r="AV755" s="72"/>
      <c r="AW755" s="72"/>
      <c r="AX755" s="72"/>
      <c r="AY755" s="72"/>
      <c r="AZ755" s="72"/>
      <c r="BA755" s="72"/>
      <c r="BB755" s="72"/>
      <c r="BC755" s="72"/>
    </row>
    <row r="756" spans="11:55" x14ac:dyDescent="0.25"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  <c r="AL756" s="72"/>
      <c r="AM756" s="72"/>
      <c r="AN756" s="72"/>
      <c r="AO756" s="72"/>
      <c r="AP756" s="72"/>
      <c r="AQ756" s="72"/>
      <c r="AR756" s="72"/>
      <c r="AS756" s="72"/>
      <c r="AT756" s="72"/>
      <c r="AU756" s="72"/>
      <c r="AV756" s="72"/>
      <c r="AW756" s="72"/>
      <c r="AX756" s="72"/>
      <c r="AY756" s="72"/>
      <c r="AZ756" s="72"/>
      <c r="BA756" s="72"/>
      <c r="BB756" s="72"/>
      <c r="BC756" s="72"/>
    </row>
    <row r="757" spans="11:55" x14ac:dyDescent="0.25"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  <c r="AL757" s="72"/>
      <c r="AM757" s="72"/>
      <c r="AN757" s="72"/>
      <c r="AO757" s="72"/>
      <c r="AP757" s="72"/>
      <c r="AQ757" s="72"/>
      <c r="AR757" s="72"/>
      <c r="AS757" s="72"/>
      <c r="AT757" s="72"/>
      <c r="AU757" s="72"/>
      <c r="AV757" s="72"/>
      <c r="AW757" s="72"/>
      <c r="AX757" s="72"/>
      <c r="AY757" s="72"/>
      <c r="AZ757" s="72"/>
      <c r="BA757" s="72"/>
      <c r="BB757" s="72"/>
      <c r="BC757" s="72"/>
    </row>
    <row r="758" spans="11:55" x14ac:dyDescent="0.25"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  <c r="AL758" s="72"/>
      <c r="AM758" s="72"/>
      <c r="AN758" s="72"/>
      <c r="AO758" s="72"/>
      <c r="AP758" s="72"/>
      <c r="AQ758" s="72"/>
      <c r="AR758" s="72"/>
      <c r="AS758" s="72"/>
      <c r="AT758" s="72"/>
      <c r="AU758" s="72"/>
      <c r="AV758" s="72"/>
      <c r="AW758" s="72"/>
      <c r="AX758" s="72"/>
      <c r="AY758" s="72"/>
      <c r="AZ758" s="72"/>
      <c r="BA758" s="72"/>
      <c r="BB758" s="72"/>
      <c r="BC758" s="72"/>
    </row>
    <row r="759" spans="11:55" x14ac:dyDescent="0.25"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  <c r="AL759" s="72"/>
      <c r="AM759" s="72"/>
      <c r="AN759" s="72"/>
      <c r="AO759" s="72"/>
      <c r="AP759" s="72"/>
      <c r="AQ759" s="72"/>
      <c r="AR759" s="72"/>
      <c r="AS759" s="72"/>
      <c r="AT759" s="72"/>
      <c r="AU759" s="72"/>
      <c r="AV759" s="72"/>
      <c r="AW759" s="72"/>
      <c r="AX759" s="72"/>
      <c r="AY759" s="72"/>
      <c r="AZ759" s="72"/>
      <c r="BA759" s="72"/>
      <c r="BB759" s="72"/>
      <c r="BC759" s="72"/>
    </row>
    <row r="760" spans="11:55" x14ac:dyDescent="0.25"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  <c r="AJ760" s="72"/>
      <c r="AK760" s="72"/>
      <c r="AL760" s="72"/>
      <c r="AM760" s="72"/>
      <c r="AN760" s="72"/>
      <c r="AO760" s="72"/>
      <c r="AP760" s="72"/>
      <c r="AQ760" s="72"/>
      <c r="AR760" s="72"/>
      <c r="AS760" s="72"/>
      <c r="AT760" s="72"/>
      <c r="AU760" s="72"/>
      <c r="AV760" s="72"/>
      <c r="AW760" s="72"/>
      <c r="AX760" s="72"/>
      <c r="AY760" s="72"/>
      <c r="AZ760" s="72"/>
      <c r="BA760" s="72"/>
      <c r="BB760" s="72"/>
      <c r="BC760" s="72"/>
    </row>
    <row r="761" spans="11:55" x14ac:dyDescent="0.25"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  <c r="AJ761" s="72"/>
      <c r="AK761" s="72"/>
      <c r="AL761" s="72"/>
      <c r="AM761" s="72"/>
      <c r="AN761" s="72"/>
      <c r="AO761" s="72"/>
      <c r="AP761" s="72"/>
      <c r="AQ761" s="72"/>
      <c r="AR761" s="72"/>
      <c r="AS761" s="72"/>
      <c r="AT761" s="72"/>
      <c r="AU761" s="72"/>
      <c r="AV761" s="72"/>
      <c r="AW761" s="72"/>
      <c r="AX761" s="72"/>
      <c r="AY761" s="72"/>
      <c r="AZ761" s="72"/>
      <c r="BA761" s="72"/>
      <c r="BB761" s="72"/>
      <c r="BC761" s="72"/>
    </row>
    <row r="762" spans="11:55" x14ac:dyDescent="0.25"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  <c r="AJ762" s="72"/>
      <c r="AK762" s="72"/>
      <c r="AL762" s="72"/>
      <c r="AM762" s="72"/>
      <c r="AN762" s="72"/>
      <c r="AO762" s="72"/>
      <c r="AP762" s="72"/>
      <c r="AQ762" s="72"/>
      <c r="AR762" s="72"/>
      <c r="AS762" s="72"/>
      <c r="AT762" s="72"/>
      <c r="AU762" s="72"/>
      <c r="AV762" s="72"/>
      <c r="AW762" s="72"/>
      <c r="AX762" s="72"/>
      <c r="AY762" s="72"/>
      <c r="AZ762" s="72"/>
      <c r="BA762" s="72"/>
      <c r="BB762" s="72"/>
      <c r="BC762" s="72"/>
    </row>
    <row r="763" spans="11:55" x14ac:dyDescent="0.25"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  <c r="AJ763" s="72"/>
      <c r="AK763" s="72"/>
      <c r="AL763" s="72"/>
      <c r="AM763" s="72"/>
      <c r="AN763" s="72"/>
      <c r="AO763" s="72"/>
      <c r="AP763" s="72"/>
      <c r="AQ763" s="72"/>
      <c r="AR763" s="72"/>
      <c r="AS763" s="72"/>
      <c r="AT763" s="72"/>
      <c r="AU763" s="72"/>
      <c r="AV763" s="72"/>
      <c r="AW763" s="72"/>
      <c r="AX763" s="72"/>
      <c r="AY763" s="72"/>
      <c r="AZ763" s="72"/>
      <c r="BA763" s="72"/>
      <c r="BB763" s="72"/>
      <c r="BC763" s="72"/>
    </row>
    <row r="764" spans="11:55" x14ac:dyDescent="0.25"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  <c r="AJ764" s="72"/>
      <c r="AK764" s="72"/>
      <c r="AL764" s="72"/>
      <c r="AM764" s="72"/>
      <c r="AN764" s="72"/>
      <c r="AO764" s="72"/>
      <c r="AP764" s="72"/>
      <c r="AQ764" s="72"/>
      <c r="AR764" s="72"/>
      <c r="AS764" s="72"/>
      <c r="AT764" s="72"/>
      <c r="AU764" s="72"/>
      <c r="AV764" s="72"/>
      <c r="AW764" s="72"/>
      <c r="AX764" s="72"/>
      <c r="AY764" s="72"/>
      <c r="AZ764" s="72"/>
      <c r="BA764" s="72"/>
      <c r="BB764" s="72"/>
      <c r="BC764" s="72"/>
    </row>
    <row r="765" spans="11:55" x14ac:dyDescent="0.25"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  <c r="AJ765" s="72"/>
      <c r="AK765" s="72"/>
      <c r="AL765" s="72"/>
      <c r="AM765" s="72"/>
      <c r="AN765" s="72"/>
      <c r="AO765" s="72"/>
      <c r="AP765" s="72"/>
      <c r="AQ765" s="72"/>
      <c r="AR765" s="72"/>
      <c r="AS765" s="72"/>
      <c r="AT765" s="72"/>
      <c r="AU765" s="72"/>
      <c r="AV765" s="72"/>
      <c r="AW765" s="72"/>
      <c r="AX765" s="72"/>
      <c r="AY765" s="72"/>
      <c r="AZ765" s="72"/>
      <c r="BA765" s="72"/>
      <c r="BB765" s="72"/>
      <c r="BC765" s="72"/>
    </row>
    <row r="766" spans="11:55" x14ac:dyDescent="0.25"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  <c r="AJ766" s="72"/>
      <c r="AK766" s="72"/>
      <c r="AL766" s="72"/>
      <c r="AM766" s="72"/>
      <c r="AN766" s="72"/>
      <c r="AO766" s="72"/>
      <c r="AP766" s="72"/>
      <c r="AQ766" s="72"/>
      <c r="AR766" s="72"/>
      <c r="AS766" s="72"/>
      <c r="AT766" s="72"/>
      <c r="AU766" s="72"/>
      <c r="AV766" s="72"/>
      <c r="AW766" s="72"/>
      <c r="AX766" s="72"/>
      <c r="AY766" s="72"/>
      <c r="AZ766" s="72"/>
      <c r="BA766" s="72"/>
      <c r="BB766" s="72"/>
      <c r="BC766" s="72"/>
    </row>
    <row r="767" spans="11:55" x14ac:dyDescent="0.25"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  <c r="AJ767" s="72"/>
      <c r="AK767" s="72"/>
      <c r="AL767" s="72"/>
      <c r="AM767" s="72"/>
      <c r="AN767" s="72"/>
      <c r="AO767" s="72"/>
      <c r="AP767" s="72"/>
      <c r="AQ767" s="72"/>
      <c r="AR767" s="72"/>
      <c r="AS767" s="72"/>
      <c r="AT767" s="72"/>
      <c r="AU767" s="72"/>
      <c r="AV767" s="72"/>
      <c r="AW767" s="72"/>
      <c r="AX767" s="72"/>
      <c r="AY767" s="72"/>
      <c r="AZ767" s="72"/>
      <c r="BA767" s="72"/>
      <c r="BB767" s="72"/>
      <c r="BC767" s="72"/>
    </row>
    <row r="768" spans="11:55" x14ac:dyDescent="0.25"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  <c r="AJ768" s="72"/>
      <c r="AK768" s="72"/>
      <c r="AL768" s="72"/>
      <c r="AM768" s="72"/>
      <c r="AN768" s="72"/>
      <c r="AO768" s="72"/>
      <c r="AP768" s="72"/>
      <c r="AQ768" s="72"/>
      <c r="AR768" s="72"/>
      <c r="AS768" s="72"/>
      <c r="AT768" s="72"/>
      <c r="AU768" s="72"/>
      <c r="AV768" s="72"/>
      <c r="AW768" s="72"/>
      <c r="AX768" s="72"/>
      <c r="AY768" s="72"/>
      <c r="AZ768" s="72"/>
      <c r="BA768" s="72"/>
      <c r="BB768" s="72"/>
      <c r="BC768" s="72"/>
    </row>
    <row r="769" spans="11:55" x14ac:dyDescent="0.25"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  <c r="AJ769" s="72"/>
      <c r="AK769" s="72"/>
      <c r="AL769" s="72"/>
      <c r="AM769" s="72"/>
      <c r="AN769" s="72"/>
      <c r="AO769" s="72"/>
      <c r="AP769" s="72"/>
      <c r="AQ769" s="72"/>
      <c r="AR769" s="72"/>
      <c r="AS769" s="72"/>
      <c r="AT769" s="72"/>
      <c r="AU769" s="72"/>
      <c r="AV769" s="72"/>
      <c r="AW769" s="72"/>
      <c r="AX769" s="72"/>
      <c r="AY769" s="72"/>
      <c r="AZ769" s="72"/>
      <c r="BA769" s="72"/>
      <c r="BB769" s="72"/>
      <c r="BC769" s="72"/>
    </row>
    <row r="770" spans="11:55" x14ac:dyDescent="0.25"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  <c r="AJ770" s="72"/>
      <c r="AK770" s="72"/>
      <c r="AL770" s="72"/>
      <c r="AM770" s="72"/>
      <c r="AN770" s="72"/>
      <c r="AO770" s="72"/>
      <c r="AP770" s="72"/>
      <c r="AQ770" s="72"/>
      <c r="AR770" s="72"/>
      <c r="AS770" s="72"/>
      <c r="AT770" s="72"/>
      <c r="AU770" s="72"/>
      <c r="AV770" s="72"/>
      <c r="AW770" s="72"/>
      <c r="AX770" s="72"/>
      <c r="AY770" s="72"/>
      <c r="AZ770" s="72"/>
      <c r="BA770" s="72"/>
      <c r="BB770" s="72"/>
      <c r="BC770" s="72"/>
    </row>
    <row r="771" spans="11:55" x14ac:dyDescent="0.25"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  <c r="AJ771" s="72"/>
      <c r="AK771" s="72"/>
      <c r="AL771" s="72"/>
      <c r="AM771" s="72"/>
      <c r="AN771" s="72"/>
      <c r="AO771" s="72"/>
      <c r="AP771" s="72"/>
      <c r="AQ771" s="72"/>
      <c r="AR771" s="72"/>
      <c r="AS771" s="72"/>
      <c r="AT771" s="72"/>
      <c r="AU771" s="72"/>
      <c r="AV771" s="72"/>
      <c r="AW771" s="72"/>
      <c r="AX771" s="72"/>
      <c r="AY771" s="72"/>
      <c r="AZ771" s="72"/>
      <c r="BA771" s="72"/>
      <c r="BB771" s="72"/>
      <c r="BC771" s="72"/>
    </row>
    <row r="772" spans="11:55" x14ac:dyDescent="0.25"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  <c r="AJ772" s="72"/>
      <c r="AK772" s="72"/>
      <c r="AL772" s="72"/>
      <c r="AM772" s="72"/>
      <c r="AN772" s="72"/>
      <c r="AO772" s="72"/>
      <c r="AP772" s="72"/>
      <c r="AQ772" s="72"/>
      <c r="AR772" s="72"/>
      <c r="AS772" s="72"/>
      <c r="AT772" s="72"/>
      <c r="AU772" s="72"/>
      <c r="AV772" s="72"/>
      <c r="AW772" s="72"/>
      <c r="AX772" s="72"/>
      <c r="AY772" s="72"/>
      <c r="AZ772" s="72"/>
      <c r="BA772" s="72"/>
      <c r="BB772" s="72"/>
      <c r="BC772" s="72"/>
    </row>
    <row r="773" spans="11:55" x14ac:dyDescent="0.25"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  <c r="AJ773" s="72"/>
      <c r="AK773" s="72"/>
      <c r="AL773" s="72"/>
      <c r="AM773" s="72"/>
      <c r="AN773" s="72"/>
      <c r="AO773" s="72"/>
      <c r="AP773" s="72"/>
      <c r="AQ773" s="72"/>
      <c r="AR773" s="72"/>
      <c r="AS773" s="72"/>
      <c r="AT773" s="72"/>
      <c r="AU773" s="72"/>
      <c r="AV773" s="72"/>
      <c r="AW773" s="72"/>
      <c r="AX773" s="72"/>
      <c r="AY773" s="72"/>
      <c r="AZ773" s="72"/>
      <c r="BA773" s="72"/>
      <c r="BB773" s="72"/>
      <c r="BC773" s="72"/>
    </row>
    <row r="774" spans="11:55" x14ac:dyDescent="0.25"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  <c r="AJ774" s="72"/>
      <c r="AK774" s="72"/>
      <c r="AL774" s="72"/>
      <c r="AM774" s="72"/>
      <c r="AN774" s="72"/>
      <c r="AO774" s="72"/>
      <c r="AP774" s="72"/>
      <c r="AQ774" s="72"/>
      <c r="AR774" s="72"/>
      <c r="AS774" s="72"/>
      <c r="AT774" s="72"/>
      <c r="AU774" s="72"/>
      <c r="AV774" s="72"/>
      <c r="AW774" s="72"/>
      <c r="AX774" s="72"/>
      <c r="AY774" s="72"/>
      <c r="AZ774" s="72"/>
      <c r="BA774" s="72"/>
      <c r="BB774" s="72"/>
      <c r="BC774" s="72"/>
    </row>
    <row r="775" spans="11:55" x14ac:dyDescent="0.25"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  <c r="AQ775" s="72"/>
      <c r="AR775" s="72"/>
      <c r="AS775" s="72"/>
      <c r="AT775" s="72"/>
      <c r="AU775" s="72"/>
      <c r="AV775" s="72"/>
      <c r="AW775" s="72"/>
      <c r="AX775" s="72"/>
      <c r="AY775" s="72"/>
      <c r="AZ775" s="72"/>
      <c r="BA775" s="72"/>
      <c r="BB775" s="72"/>
      <c r="BC775" s="72"/>
    </row>
    <row r="776" spans="11:55" x14ac:dyDescent="0.25"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</row>
    <row r="777" spans="11:55" x14ac:dyDescent="0.25"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</row>
    <row r="778" spans="11:55" x14ac:dyDescent="0.25"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</row>
    <row r="779" spans="11:55" x14ac:dyDescent="0.25"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</row>
    <row r="780" spans="11:55" x14ac:dyDescent="0.25"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</row>
    <row r="781" spans="11:55" x14ac:dyDescent="0.25"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72"/>
      <c r="AY781" s="72"/>
      <c r="AZ781" s="72"/>
      <c r="BA781" s="72"/>
      <c r="BB781" s="72"/>
      <c r="BC781" s="72"/>
    </row>
    <row r="782" spans="11:55" x14ac:dyDescent="0.25"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  <c r="AJ782" s="72"/>
      <c r="AK782" s="72"/>
      <c r="AL782" s="72"/>
      <c r="AM782" s="72"/>
      <c r="AN782" s="72"/>
      <c r="AO782" s="72"/>
      <c r="AP782" s="72"/>
      <c r="AQ782" s="72"/>
      <c r="AR782" s="72"/>
      <c r="AS782" s="72"/>
      <c r="AT782" s="72"/>
      <c r="AU782" s="72"/>
      <c r="AV782" s="72"/>
      <c r="AW782" s="72"/>
      <c r="AX782" s="72"/>
      <c r="AY782" s="72"/>
      <c r="AZ782" s="72"/>
      <c r="BA782" s="72"/>
      <c r="BB782" s="72"/>
      <c r="BC782" s="72"/>
    </row>
    <row r="783" spans="11:55" x14ac:dyDescent="0.25"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  <c r="AJ783" s="72"/>
      <c r="AK783" s="72"/>
      <c r="AL783" s="72"/>
      <c r="AM783" s="72"/>
      <c r="AN783" s="72"/>
      <c r="AO783" s="72"/>
      <c r="AP783" s="72"/>
      <c r="AQ783" s="72"/>
      <c r="AR783" s="72"/>
      <c r="AS783" s="72"/>
      <c r="AT783" s="72"/>
      <c r="AU783" s="72"/>
      <c r="AV783" s="72"/>
      <c r="AW783" s="72"/>
      <c r="AX783" s="72"/>
      <c r="AY783" s="72"/>
      <c r="AZ783" s="72"/>
      <c r="BA783" s="72"/>
      <c r="BB783" s="72"/>
      <c r="BC783" s="72"/>
    </row>
    <row r="784" spans="11:55" x14ac:dyDescent="0.25"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  <c r="AJ784" s="72"/>
      <c r="AK784" s="72"/>
      <c r="AL784" s="72"/>
      <c r="AM784" s="72"/>
      <c r="AN784" s="72"/>
      <c r="AO784" s="72"/>
      <c r="AP784" s="72"/>
      <c r="AQ784" s="72"/>
      <c r="AR784" s="72"/>
      <c r="AS784" s="72"/>
      <c r="AT784" s="72"/>
      <c r="AU784" s="72"/>
      <c r="AV784" s="72"/>
      <c r="AW784" s="72"/>
      <c r="AX784" s="72"/>
      <c r="AY784" s="72"/>
      <c r="AZ784" s="72"/>
      <c r="BA784" s="72"/>
      <c r="BB784" s="72"/>
      <c r="BC784" s="72"/>
    </row>
    <row r="785" spans="11:55" x14ac:dyDescent="0.25"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  <c r="AJ785" s="72"/>
      <c r="AK785" s="72"/>
      <c r="AL785" s="72"/>
      <c r="AM785" s="72"/>
      <c r="AN785" s="72"/>
      <c r="AO785" s="72"/>
      <c r="AP785" s="72"/>
      <c r="AQ785" s="72"/>
      <c r="AR785" s="72"/>
      <c r="AS785" s="72"/>
      <c r="AT785" s="72"/>
      <c r="AU785" s="72"/>
      <c r="AV785" s="72"/>
      <c r="AW785" s="72"/>
      <c r="AX785" s="72"/>
      <c r="AY785" s="72"/>
      <c r="AZ785" s="72"/>
      <c r="BA785" s="72"/>
      <c r="BB785" s="72"/>
      <c r="BC785" s="72"/>
    </row>
    <row r="786" spans="11:55" x14ac:dyDescent="0.25"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  <c r="AJ786" s="72"/>
      <c r="AK786" s="72"/>
      <c r="AL786" s="72"/>
      <c r="AM786" s="72"/>
      <c r="AN786" s="72"/>
      <c r="AO786" s="72"/>
      <c r="AP786" s="72"/>
      <c r="AQ786" s="72"/>
      <c r="AR786" s="72"/>
      <c r="AS786" s="72"/>
      <c r="AT786" s="72"/>
      <c r="AU786" s="72"/>
      <c r="AV786" s="72"/>
      <c r="AW786" s="72"/>
      <c r="AX786" s="72"/>
      <c r="AY786" s="72"/>
      <c r="AZ786" s="72"/>
      <c r="BA786" s="72"/>
      <c r="BB786" s="72"/>
      <c r="BC786" s="72"/>
    </row>
    <row r="787" spans="11:55" x14ac:dyDescent="0.25"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2"/>
      <c r="AL787" s="72"/>
      <c r="AM787" s="72"/>
      <c r="AN787" s="72"/>
      <c r="AO787" s="72"/>
      <c r="AP787" s="72"/>
      <c r="AQ787" s="72"/>
      <c r="AR787" s="72"/>
      <c r="AS787" s="72"/>
      <c r="AT787" s="72"/>
      <c r="AU787" s="72"/>
      <c r="AV787" s="72"/>
      <c r="AW787" s="72"/>
      <c r="AX787" s="72"/>
      <c r="AY787" s="72"/>
      <c r="AZ787" s="72"/>
      <c r="BA787" s="72"/>
      <c r="BB787" s="72"/>
      <c r="BC787" s="72"/>
    </row>
    <row r="788" spans="11:55" x14ac:dyDescent="0.25"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  <c r="AJ788" s="72"/>
      <c r="AK788" s="72"/>
      <c r="AL788" s="72"/>
      <c r="AM788" s="72"/>
      <c r="AN788" s="72"/>
      <c r="AO788" s="72"/>
      <c r="AP788" s="72"/>
      <c r="AQ788" s="72"/>
      <c r="AR788" s="72"/>
      <c r="AS788" s="72"/>
      <c r="AT788" s="72"/>
      <c r="AU788" s="72"/>
      <c r="AV788" s="72"/>
      <c r="AW788" s="72"/>
      <c r="AX788" s="72"/>
      <c r="AY788" s="72"/>
      <c r="AZ788" s="72"/>
      <c r="BA788" s="72"/>
      <c r="BB788" s="72"/>
      <c r="BC788" s="72"/>
    </row>
    <row r="789" spans="11:55" x14ac:dyDescent="0.25"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  <c r="AJ789" s="72"/>
      <c r="AK789" s="72"/>
      <c r="AL789" s="72"/>
      <c r="AM789" s="72"/>
      <c r="AN789" s="72"/>
      <c r="AO789" s="72"/>
      <c r="AP789" s="72"/>
      <c r="AQ789" s="72"/>
      <c r="AR789" s="72"/>
      <c r="AS789" s="72"/>
      <c r="AT789" s="72"/>
      <c r="AU789" s="72"/>
      <c r="AV789" s="72"/>
      <c r="AW789" s="72"/>
      <c r="AX789" s="72"/>
      <c r="AY789" s="72"/>
      <c r="AZ789" s="72"/>
      <c r="BA789" s="72"/>
      <c r="BB789" s="72"/>
      <c r="BC789" s="72"/>
    </row>
    <row r="790" spans="11:55" x14ac:dyDescent="0.25"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  <c r="AL790" s="72"/>
      <c r="AM790" s="72"/>
      <c r="AN790" s="72"/>
      <c r="AO790" s="72"/>
      <c r="AP790" s="72"/>
      <c r="AQ790" s="72"/>
      <c r="AR790" s="72"/>
      <c r="AS790" s="72"/>
      <c r="AT790" s="72"/>
      <c r="AU790" s="72"/>
      <c r="AV790" s="72"/>
      <c r="AW790" s="72"/>
      <c r="AX790" s="72"/>
      <c r="AY790" s="72"/>
      <c r="AZ790" s="72"/>
      <c r="BA790" s="72"/>
      <c r="BB790" s="72"/>
      <c r="BC790" s="72"/>
    </row>
    <row r="791" spans="11:55" x14ac:dyDescent="0.25"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  <c r="AL791" s="72"/>
      <c r="AM791" s="72"/>
      <c r="AN791" s="72"/>
      <c r="AO791" s="72"/>
      <c r="AP791" s="72"/>
      <c r="AQ791" s="72"/>
      <c r="AR791" s="72"/>
      <c r="AS791" s="72"/>
      <c r="AT791" s="72"/>
      <c r="AU791" s="72"/>
      <c r="AV791" s="72"/>
      <c r="AW791" s="72"/>
      <c r="AX791" s="72"/>
      <c r="AY791" s="72"/>
      <c r="AZ791" s="72"/>
      <c r="BA791" s="72"/>
      <c r="BB791" s="72"/>
      <c r="BC791" s="72"/>
    </row>
    <row r="792" spans="11:55" x14ac:dyDescent="0.25"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  <c r="AJ792" s="72"/>
      <c r="AK792" s="72"/>
      <c r="AL792" s="72"/>
      <c r="AM792" s="72"/>
      <c r="AN792" s="72"/>
      <c r="AO792" s="72"/>
      <c r="AP792" s="72"/>
      <c r="AQ792" s="72"/>
      <c r="AR792" s="72"/>
      <c r="AS792" s="72"/>
      <c r="AT792" s="72"/>
      <c r="AU792" s="72"/>
      <c r="AV792" s="72"/>
      <c r="AW792" s="72"/>
      <c r="AX792" s="72"/>
      <c r="AY792" s="72"/>
      <c r="AZ792" s="72"/>
      <c r="BA792" s="72"/>
      <c r="BB792" s="72"/>
      <c r="BC792" s="72"/>
    </row>
    <row r="793" spans="11:55" x14ac:dyDescent="0.25"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  <c r="AJ793" s="72"/>
      <c r="AK793" s="72"/>
      <c r="AL793" s="72"/>
      <c r="AM793" s="72"/>
      <c r="AN793" s="72"/>
      <c r="AO793" s="72"/>
      <c r="AP793" s="72"/>
      <c r="AQ793" s="72"/>
      <c r="AR793" s="72"/>
      <c r="AS793" s="72"/>
      <c r="AT793" s="72"/>
      <c r="AU793" s="72"/>
      <c r="AV793" s="72"/>
      <c r="AW793" s="72"/>
      <c r="AX793" s="72"/>
      <c r="AY793" s="72"/>
      <c r="AZ793" s="72"/>
      <c r="BA793" s="72"/>
      <c r="BB793" s="72"/>
      <c r="BC793" s="72"/>
    </row>
    <row r="794" spans="11:55" x14ac:dyDescent="0.25"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  <c r="AJ794" s="72"/>
      <c r="AK794" s="72"/>
      <c r="AL794" s="72"/>
      <c r="AM794" s="72"/>
      <c r="AN794" s="72"/>
      <c r="AO794" s="72"/>
      <c r="AP794" s="72"/>
      <c r="AQ794" s="72"/>
      <c r="AR794" s="72"/>
      <c r="AS794" s="72"/>
      <c r="AT794" s="72"/>
      <c r="AU794" s="72"/>
      <c r="AV794" s="72"/>
      <c r="AW794" s="72"/>
      <c r="AX794" s="72"/>
      <c r="AY794" s="72"/>
      <c r="AZ794" s="72"/>
      <c r="BA794" s="72"/>
      <c r="BB794" s="72"/>
      <c r="BC794" s="72"/>
    </row>
    <row r="795" spans="11:55" x14ac:dyDescent="0.25"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  <c r="AJ795" s="72"/>
      <c r="AK795" s="72"/>
      <c r="AL795" s="72"/>
      <c r="AM795" s="72"/>
      <c r="AN795" s="72"/>
      <c r="AO795" s="72"/>
      <c r="AP795" s="72"/>
      <c r="AQ795" s="72"/>
      <c r="AR795" s="72"/>
      <c r="AS795" s="72"/>
      <c r="AT795" s="72"/>
      <c r="AU795" s="72"/>
      <c r="AV795" s="72"/>
      <c r="AW795" s="72"/>
      <c r="AX795" s="72"/>
      <c r="AY795" s="72"/>
      <c r="AZ795" s="72"/>
      <c r="BA795" s="72"/>
      <c r="BB795" s="72"/>
      <c r="BC795" s="72"/>
    </row>
    <row r="796" spans="11:55" x14ac:dyDescent="0.25"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  <c r="AJ796" s="72"/>
      <c r="AK796" s="72"/>
      <c r="AL796" s="72"/>
      <c r="AM796" s="72"/>
      <c r="AN796" s="72"/>
      <c r="AO796" s="72"/>
      <c r="AP796" s="72"/>
      <c r="AQ796" s="72"/>
      <c r="AR796" s="72"/>
      <c r="AS796" s="72"/>
      <c r="AT796" s="72"/>
      <c r="AU796" s="72"/>
      <c r="AV796" s="72"/>
      <c r="AW796" s="72"/>
      <c r="AX796" s="72"/>
      <c r="AY796" s="72"/>
      <c r="AZ796" s="72"/>
      <c r="BA796" s="72"/>
      <c r="BB796" s="72"/>
      <c r="BC796" s="72"/>
    </row>
    <row r="797" spans="11:55" x14ac:dyDescent="0.25"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  <c r="AJ797" s="72"/>
      <c r="AK797" s="72"/>
      <c r="AL797" s="72"/>
      <c r="AM797" s="72"/>
      <c r="AN797" s="72"/>
      <c r="AO797" s="72"/>
      <c r="AP797" s="72"/>
      <c r="AQ797" s="72"/>
      <c r="AR797" s="72"/>
      <c r="AS797" s="72"/>
      <c r="AT797" s="72"/>
      <c r="AU797" s="72"/>
      <c r="AV797" s="72"/>
      <c r="AW797" s="72"/>
      <c r="AX797" s="72"/>
      <c r="AY797" s="72"/>
      <c r="AZ797" s="72"/>
      <c r="BA797" s="72"/>
      <c r="BB797" s="72"/>
      <c r="BC797" s="72"/>
    </row>
    <row r="798" spans="11:55" x14ac:dyDescent="0.25"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  <c r="AJ798" s="72"/>
      <c r="AK798" s="72"/>
      <c r="AL798" s="72"/>
      <c r="AM798" s="72"/>
      <c r="AN798" s="72"/>
      <c r="AO798" s="72"/>
      <c r="AP798" s="72"/>
      <c r="AQ798" s="72"/>
      <c r="AR798" s="72"/>
      <c r="AS798" s="72"/>
      <c r="AT798" s="72"/>
      <c r="AU798" s="72"/>
      <c r="AV798" s="72"/>
      <c r="AW798" s="72"/>
      <c r="AX798" s="72"/>
      <c r="AY798" s="72"/>
      <c r="AZ798" s="72"/>
      <c r="BA798" s="72"/>
      <c r="BB798" s="72"/>
      <c r="BC798" s="72"/>
    </row>
    <row r="799" spans="11:55" x14ac:dyDescent="0.25"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  <c r="AJ799" s="72"/>
      <c r="AK799" s="72"/>
      <c r="AL799" s="72"/>
      <c r="AM799" s="72"/>
      <c r="AN799" s="72"/>
      <c r="AO799" s="72"/>
      <c r="AP799" s="72"/>
      <c r="AQ799" s="72"/>
      <c r="AR799" s="72"/>
      <c r="AS799" s="72"/>
      <c r="AT799" s="72"/>
      <c r="AU799" s="72"/>
      <c r="AV799" s="72"/>
      <c r="AW799" s="72"/>
      <c r="AX799" s="72"/>
      <c r="AY799" s="72"/>
      <c r="AZ799" s="72"/>
      <c r="BA799" s="72"/>
      <c r="BB799" s="72"/>
      <c r="BC799" s="72"/>
    </row>
    <row r="800" spans="11:55" x14ac:dyDescent="0.25"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  <c r="AJ800" s="72"/>
      <c r="AK800" s="72"/>
      <c r="AL800" s="72"/>
      <c r="AM800" s="72"/>
      <c r="AN800" s="72"/>
      <c r="AO800" s="72"/>
      <c r="AP800" s="72"/>
      <c r="AQ800" s="72"/>
      <c r="AR800" s="72"/>
      <c r="AS800" s="72"/>
      <c r="AT800" s="72"/>
      <c r="AU800" s="72"/>
      <c r="AV800" s="72"/>
      <c r="AW800" s="72"/>
      <c r="AX800" s="72"/>
      <c r="AY800" s="72"/>
      <c r="AZ800" s="72"/>
      <c r="BA800" s="72"/>
      <c r="BB800" s="72"/>
      <c r="BC800" s="72"/>
    </row>
    <row r="801" spans="11:55" x14ac:dyDescent="0.25"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  <c r="AJ801" s="72"/>
      <c r="AK801" s="72"/>
      <c r="AL801" s="72"/>
      <c r="AM801" s="72"/>
      <c r="AN801" s="72"/>
      <c r="AO801" s="72"/>
      <c r="AP801" s="72"/>
      <c r="AQ801" s="72"/>
      <c r="AR801" s="72"/>
      <c r="AS801" s="72"/>
      <c r="AT801" s="72"/>
      <c r="AU801" s="72"/>
      <c r="AV801" s="72"/>
      <c r="AW801" s="72"/>
      <c r="AX801" s="72"/>
      <c r="AY801" s="72"/>
      <c r="AZ801" s="72"/>
      <c r="BA801" s="72"/>
      <c r="BB801" s="72"/>
      <c r="BC801" s="72"/>
    </row>
    <row r="802" spans="11:55" x14ac:dyDescent="0.25"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  <c r="AJ802" s="72"/>
      <c r="AK802" s="72"/>
      <c r="AL802" s="72"/>
      <c r="AM802" s="72"/>
      <c r="AN802" s="72"/>
      <c r="AO802" s="72"/>
      <c r="AP802" s="72"/>
      <c r="AQ802" s="72"/>
      <c r="AR802" s="72"/>
      <c r="AS802" s="72"/>
      <c r="AT802" s="72"/>
      <c r="AU802" s="72"/>
      <c r="AV802" s="72"/>
      <c r="AW802" s="72"/>
      <c r="AX802" s="72"/>
      <c r="AY802" s="72"/>
      <c r="AZ802" s="72"/>
      <c r="BA802" s="72"/>
      <c r="BB802" s="72"/>
      <c r="BC802" s="72"/>
    </row>
    <row r="803" spans="11:55" x14ac:dyDescent="0.25"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  <c r="AJ803" s="72"/>
      <c r="AK803" s="72"/>
      <c r="AL803" s="72"/>
      <c r="AM803" s="72"/>
      <c r="AN803" s="72"/>
      <c r="AO803" s="72"/>
      <c r="AP803" s="72"/>
      <c r="AQ803" s="72"/>
      <c r="AR803" s="72"/>
      <c r="AS803" s="72"/>
      <c r="AT803" s="72"/>
      <c r="AU803" s="72"/>
      <c r="AV803" s="72"/>
      <c r="AW803" s="72"/>
      <c r="AX803" s="72"/>
      <c r="AY803" s="72"/>
      <c r="AZ803" s="72"/>
      <c r="BA803" s="72"/>
      <c r="BB803" s="72"/>
      <c r="BC803" s="72"/>
    </row>
    <row r="804" spans="11:55" x14ac:dyDescent="0.25"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  <c r="AP804" s="72"/>
      <c r="AQ804" s="72"/>
      <c r="AR804" s="72"/>
      <c r="AS804" s="72"/>
      <c r="AT804" s="72"/>
      <c r="AU804" s="72"/>
      <c r="AV804" s="72"/>
      <c r="AW804" s="72"/>
      <c r="AX804" s="72"/>
      <c r="AY804" s="72"/>
      <c r="AZ804" s="72"/>
      <c r="BA804" s="72"/>
      <c r="BB804" s="72"/>
      <c r="BC804" s="72"/>
    </row>
    <row r="805" spans="11:55" x14ac:dyDescent="0.25"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</row>
    <row r="806" spans="11:55" x14ac:dyDescent="0.25"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</row>
    <row r="807" spans="11:55" x14ac:dyDescent="0.25"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</row>
    <row r="808" spans="11:55" x14ac:dyDescent="0.25"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</row>
    <row r="809" spans="11:55" x14ac:dyDescent="0.25"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</row>
    <row r="810" spans="11:55" x14ac:dyDescent="0.25"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  <c r="AQ810" s="72"/>
      <c r="AR810" s="72"/>
      <c r="AS810" s="72"/>
      <c r="AT810" s="72"/>
      <c r="AU810" s="72"/>
      <c r="AV810" s="72"/>
      <c r="AW810" s="72"/>
      <c r="AX810" s="72"/>
      <c r="AY810" s="72"/>
      <c r="AZ810" s="72"/>
      <c r="BA810" s="72"/>
      <c r="BB810" s="72"/>
      <c r="BC810" s="72"/>
    </row>
    <row r="811" spans="11:55" x14ac:dyDescent="0.25"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  <c r="AJ811" s="72"/>
      <c r="AK811" s="72"/>
      <c r="AL811" s="72"/>
      <c r="AM811" s="72"/>
      <c r="AN811" s="72"/>
      <c r="AO811" s="72"/>
      <c r="AP811" s="72"/>
      <c r="AQ811" s="72"/>
      <c r="AR811" s="72"/>
      <c r="AS811" s="72"/>
      <c r="AT811" s="72"/>
      <c r="AU811" s="72"/>
      <c r="AV811" s="72"/>
      <c r="AW811" s="72"/>
      <c r="AX811" s="72"/>
      <c r="AY811" s="72"/>
      <c r="AZ811" s="72"/>
      <c r="BA811" s="72"/>
      <c r="BB811" s="72"/>
      <c r="BC811" s="72"/>
    </row>
    <row r="812" spans="11:55" x14ac:dyDescent="0.25"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  <c r="AJ812" s="72"/>
      <c r="AK812" s="72"/>
      <c r="AL812" s="72"/>
      <c r="AM812" s="72"/>
      <c r="AN812" s="72"/>
      <c r="AO812" s="72"/>
      <c r="AP812" s="72"/>
      <c r="AQ812" s="72"/>
      <c r="AR812" s="72"/>
      <c r="AS812" s="72"/>
      <c r="AT812" s="72"/>
      <c r="AU812" s="72"/>
      <c r="AV812" s="72"/>
      <c r="AW812" s="72"/>
      <c r="AX812" s="72"/>
      <c r="AY812" s="72"/>
      <c r="AZ812" s="72"/>
      <c r="BA812" s="72"/>
      <c r="BB812" s="72"/>
      <c r="BC812" s="72"/>
    </row>
    <row r="813" spans="11:55" x14ac:dyDescent="0.25"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  <c r="AJ813" s="72"/>
      <c r="AK813" s="72"/>
      <c r="AL813" s="72"/>
      <c r="AM813" s="72"/>
      <c r="AN813" s="72"/>
      <c r="AO813" s="72"/>
      <c r="AP813" s="72"/>
      <c r="AQ813" s="72"/>
      <c r="AR813" s="72"/>
      <c r="AS813" s="72"/>
      <c r="AT813" s="72"/>
      <c r="AU813" s="72"/>
      <c r="AV813" s="72"/>
      <c r="AW813" s="72"/>
      <c r="AX813" s="72"/>
      <c r="AY813" s="72"/>
      <c r="AZ813" s="72"/>
      <c r="BA813" s="72"/>
      <c r="BB813" s="72"/>
      <c r="BC813" s="72"/>
    </row>
    <row r="814" spans="11:55" x14ac:dyDescent="0.25"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  <c r="AJ814" s="72"/>
      <c r="AK814" s="72"/>
      <c r="AL814" s="72"/>
      <c r="AM814" s="72"/>
      <c r="AN814" s="72"/>
      <c r="AO814" s="72"/>
      <c r="AP814" s="72"/>
      <c r="AQ814" s="72"/>
      <c r="AR814" s="72"/>
      <c r="AS814" s="72"/>
      <c r="AT814" s="72"/>
      <c r="AU814" s="72"/>
      <c r="AV814" s="72"/>
      <c r="AW814" s="72"/>
      <c r="AX814" s="72"/>
      <c r="AY814" s="72"/>
      <c r="AZ814" s="72"/>
      <c r="BA814" s="72"/>
      <c r="BB814" s="72"/>
      <c r="BC814" s="72"/>
    </row>
    <row r="815" spans="11:55" x14ac:dyDescent="0.25"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  <c r="AJ815" s="72"/>
      <c r="AK815" s="72"/>
      <c r="AL815" s="72"/>
      <c r="AM815" s="72"/>
      <c r="AN815" s="72"/>
      <c r="AO815" s="72"/>
      <c r="AP815" s="72"/>
      <c r="AQ815" s="72"/>
      <c r="AR815" s="72"/>
      <c r="AS815" s="72"/>
      <c r="AT815" s="72"/>
      <c r="AU815" s="72"/>
      <c r="AV815" s="72"/>
      <c r="AW815" s="72"/>
      <c r="AX815" s="72"/>
      <c r="AY815" s="72"/>
      <c r="AZ815" s="72"/>
      <c r="BA815" s="72"/>
      <c r="BB815" s="72"/>
      <c r="BC815" s="72"/>
    </row>
    <row r="816" spans="11:55" x14ac:dyDescent="0.25"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  <c r="AJ816" s="72"/>
      <c r="AK816" s="72"/>
      <c r="AL816" s="72"/>
      <c r="AM816" s="72"/>
      <c r="AN816" s="72"/>
      <c r="AO816" s="72"/>
      <c r="AP816" s="72"/>
      <c r="AQ816" s="72"/>
      <c r="AR816" s="72"/>
      <c r="AS816" s="72"/>
      <c r="AT816" s="72"/>
      <c r="AU816" s="72"/>
      <c r="AV816" s="72"/>
      <c r="AW816" s="72"/>
      <c r="AX816" s="72"/>
      <c r="AY816" s="72"/>
      <c r="AZ816" s="72"/>
      <c r="BA816" s="72"/>
      <c r="BB816" s="72"/>
      <c r="BC816" s="72"/>
    </row>
    <row r="817" spans="11:55" x14ac:dyDescent="0.25"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  <c r="AJ817" s="72"/>
      <c r="AK817" s="72"/>
      <c r="AL817" s="72"/>
      <c r="AM817" s="72"/>
      <c r="AN817" s="72"/>
      <c r="AO817" s="72"/>
      <c r="AP817" s="72"/>
      <c r="AQ817" s="72"/>
      <c r="AR817" s="72"/>
      <c r="AS817" s="72"/>
      <c r="AT817" s="72"/>
      <c r="AU817" s="72"/>
      <c r="AV817" s="72"/>
      <c r="AW817" s="72"/>
      <c r="AX817" s="72"/>
      <c r="AY817" s="72"/>
      <c r="AZ817" s="72"/>
      <c r="BA817" s="72"/>
      <c r="BB817" s="72"/>
      <c r="BC817" s="72"/>
    </row>
    <row r="818" spans="11:55" x14ac:dyDescent="0.25"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  <c r="AJ818" s="72"/>
      <c r="AK818" s="72"/>
      <c r="AL818" s="72"/>
      <c r="AM818" s="72"/>
      <c r="AN818" s="72"/>
      <c r="AO818" s="72"/>
      <c r="AP818" s="72"/>
      <c r="AQ818" s="72"/>
      <c r="AR818" s="72"/>
      <c r="AS818" s="72"/>
      <c r="AT818" s="72"/>
      <c r="AU818" s="72"/>
      <c r="AV818" s="72"/>
      <c r="AW818" s="72"/>
      <c r="AX818" s="72"/>
      <c r="AY818" s="72"/>
      <c r="AZ818" s="72"/>
      <c r="BA818" s="72"/>
      <c r="BB818" s="72"/>
      <c r="BC818" s="72"/>
    </row>
    <row r="819" spans="11:55" x14ac:dyDescent="0.25"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  <c r="AJ819" s="72"/>
      <c r="AK819" s="72"/>
      <c r="AL819" s="72"/>
      <c r="AM819" s="72"/>
      <c r="AN819" s="72"/>
      <c r="AO819" s="72"/>
      <c r="AP819" s="72"/>
      <c r="AQ819" s="72"/>
      <c r="AR819" s="72"/>
      <c r="AS819" s="72"/>
      <c r="AT819" s="72"/>
      <c r="AU819" s="72"/>
      <c r="AV819" s="72"/>
      <c r="AW819" s="72"/>
      <c r="AX819" s="72"/>
      <c r="AY819" s="72"/>
      <c r="AZ819" s="72"/>
      <c r="BA819" s="72"/>
      <c r="BB819" s="72"/>
      <c r="BC819" s="72"/>
    </row>
    <row r="820" spans="11:55" x14ac:dyDescent="0.25"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  <c r="AJ820" s="72"/>
      <c r="AK820" s="72"/>
      <c r="AL820" s="72"/>
      <c r="AM820" s="72"/>
      <c r="AN820" s="72"/>
      <c r="AO820" s="72"/>
      <c r="AP820" s="72"/>
      <c r="AQ820" s="72"/>
      <c r="AR820" s="72"/>
      <c r="AS820" s="72"/>
      <c r="AT820" s="72"/>
      <c r="AU820" s="72"/>
      <c r="AV820" s="72"/>
      <c r="AW820" s="72"/>
      <c r="AX820" s="72"/>
      <c r="AY820" s="72"/>
      <c r="AZ820" s="72"/>
      <c r="BA820" s="72"/>
      <c r="BB820" s="72"/>
      <c r="BC820" s="72"/>
    </row>
    <row r="821" spans="11:55" x14ac:dyDescent="0.25"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  <c r="AJ821" s="72"/>
      <c r="AK821" s="72"/>
      <c r="AL821" s="72"/>
      <c r="AM821" s="72"/>
      <c r="AN821" s="72"/>
      <c r="AO821" s="72"/>
      <c r="AP821" s="72"/>
      <c r="AQ821" s="72"/>
      <c r="AR821" s="72"/>
      <c r="AS821" s="72"/>
      <c r="AT821" s="72"/>
      <c r="AU821" s="72"/>
      <c r="AV821" s="72"/>
      <c r="AW821" s="72"/>
      <c r="AX821" s="72"/>
      <c r="AY821" s="72"/>
      <c r="AZ821" s="72"/>
      <c r="BA821" s="72"/>
      <c r="BB821" s="72"/>
      <c r="BC821" s="72"/>
    </row>
    <row r="822" spans="11:55" x14ac:dyDescent="0.25"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  <c r="AJ822" s="72"/>
      <c r="AK822" s="72"/>
      <c r="AL822" s="72"/>
      <c r="AM822" s="72"/>
      <c r="AN822" s="72"/>
      <c r="AO822" s="72"/>
      <c r="AP822" s="72"/>
      <c r="AQ822" s="72"/>
      <c r="AR822" s="72"/>
      <c r="AS822" s="72"/>
      <c r="AT822" s="72"/>
      <c r="AU822" s="72"/>
      <c r="AV822" s="72"/>
      <c r="AW822" s="72"/>
      <c r="AX822" s="72"/>
      <c r="AY822" s="72"/>
      <c r="AZ822" s="72"/>
      <c r="BA822" s="72"/>
      <c r="BB822" s="72"/>
      <c r="BC822" s="72"/>
    </row>
    <row r="823" spans="11:55" x14ac:dyDescent="0.25"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  <c r="AJ823" s="72"/>
      <c r="AK823" s="72"/>
      <c r="AL823" s="72"/>
      <c r="AM823" s="72"/>
      <c r="AN823" s="72"/>
      <c r="AO823" s="72"/>
      <c r="AP823" s="72"/>
      <c r="AQ823" s="72"/>
      <c r="AR823" s="72"/>
      <c r="AS823" s="72"/>
      <c r="AT823" s="72"/>
      <c r="AU823" s="72"/>
      <c r="AV823" s="72"/>
      <c r="AW823" s="72"/>
      <c r="AX823" s="72"/>
      <c r="AY823" s="72"/>
      <c r="AZ823" s="72"/>
      <c r="BA823" s="72"/>
      <c r="BB823" s="72"/>
      <c r="BC823" s="72"/>
    </row>
    <row r="824" spans="11:55" x14ac:dyDescent="0.25"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  <c r="AJ824" s="72"/>
      <c r="AK824" s="72"/>
      <c r="AL824" s="72"/>
      <c r="AM824" s="72"/>
      <c r="AN824" s="72"/>
      <c r="AO824" s="72"/>
      <c r="AP824" s="72"/>
      <c r="AQ824" s="72"/>
      <c r="AR824" s="72"/>
      <c r="AS824" s="72"/>
      <c r="AT824" s="72"/>
      <c r="AU824" s="72"/>
      <c r="AV824" s="72"/>
      <c r="AW824" s="72"/>
      <c r="AX824" s="72"/>
      <c r="AY824" s="72"/>
      <c r="AZ824" s="72"/>
      <c r="BA824" s="72"/>
      <c r="BB824" s="72"/>
      <c r="BC824" s="72"/>
    </row>
    <row r="825" spans="11:55" x14ac:dyDescent="0.25"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  <c r="AJ825" s="72"/>
      <c r="AK825" s="72"/>
      <c r="AL825" s="72"/>
      <c r="AM825" s="72"/>
      <c r="AN825" s="72"/>
      <c r="AO825" s="72"/>
      <c r="AP825" s="72"/>
      <c r="AQ825" s="72"/>
      <c r="AR825" s="72"/>
      <c r="AS825" s="72"/>
      <c r="AT825" s="72"/>
      <c r="AU825" s="72"/>
      <c r="AV825" s="72"/>
      <c r="AW825" s="72"/>
      <c r="AX825" s="72"/>
      <c r="AY825" s="72"/>
      <c r="AZ825" s="72"/>
      <c r="BA825" s="72"/>
      <c r="BB825" s="72"/>
      <c r="BC825" s="72"/>
    </row>
    <row r="826" spans="11:55" x14ac:dyDescent="0.25"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  <c r="AJ826" s="72"/>
      <c r="AK826" s="72"/>
      <c r="AL826" s="72"/>
      <c r="AM826" s="72"/>
      <c r="AN826" s="72"/>
      <c r="AO826" s="72"/>
      <c r="AP826" s="72"/>
      <c r="AQ826" s="72"/>
      <c r="AR826" s="72"/>
      <c r="AS826" s="72"/>
      <c r="AT826" s="72"/>
      <c r="AU826" s="72"/>
      <c r="AV826" s="72"/>
      <c r="AW826" s="72"/>
      <c r="AX826" s="72"/>
      <c r="AY826" s="72"/>
      <c r="AZ826" s="72"/>
      <c r="BA826" s="72"/>
      <c r="BB826" s="72"/>
      <c r="BC826" s="72"/>
    </row>
    <row r="827" spans="11:55" x14ac:dyDescent="0.25"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  <c r="AJ827" s="72"/>
      <c r="AK827" s="72"/>
      <c r="AL827" s="72"/>
      <c r="AM827" s="72"/>
      <c r="AN827" s="72"/>
      <c r="AO827" s="72"/>
      <c r="AP827" s="72"/>
      <c r="AQ827" s="72"/>
      <c r="AR827" s="72"/>
      <c r="AS827" s="72"/>
      <c r="AT827" s="72"/>
      <c r="AU827" s="72"/>
      <c r="AV827" s="72"/>
      <c r="AW827" s="72"/>
      <c r="AX827" s="72"/>
      <c r="AY827" s="72"/>
      <c r="AZ827" s="72"/>
      <c r="BA827" s="72"/>
      <c r="BB827" s="72"/>
      <c r="BC827" s="72"/>
    </row>
    <row r="828" spans="11:55" x14ac:dyDescent="0.25"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  <c r="AJ828" s="72"/>
      <c r="AK828" s="72"/>
      <c r="AL828" s="72"/>
      <c r="AM828" s="72"/>
      <c r="AN828" s="72"/>
      <c r="AO828" s="72"/>
      <c r="AP828" s="72"/>
      <c r="AQ828" s="72"/>
      <c r="AR828" s="72"/>
      <c r="AS828" s="72"/>
      <c r="AT828" s="72"/>
      <c r="AU828" s="72"/>
      <c r="AV828" s="72"/>
      <c r="AW828" s="72"/>
      <c r="AX828" s="72"/>
      <c r="AY828" s="72"/>
      <c r="AZ828" s="72"/>
      <c r="BA828" s="72"/>
      <c r="BB828" s="72"/>
      <c r="BC828" s="72"/>
    </row>
    <row r="829" spans="11:55" x14ac:dyDescent="0.25"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  <c r="AJ829" s="72"/>
      <c r="AK829" s="72"/>
      <c r="AL829" s="72"/>
      <c r="AM829" s="72"/>
      <c r="AN829" s="72"/>
      <c r="AO829" s="72"/>
      <c r="AP829" s="72"/>
      <c r="AQ829" s="72"/>
      <c r="AR829" s="72"/>
      <c r="AS829" s="72"/>
      <c r="AT829" s="72"/>
      <c r="AU829" s="72"/>
      <c r="AV829" s="72"/>
      <c r="AW829" s="72"/>
      <c r="AX829" s="72"/>
      <c r="AY829" s="72"/>
      <c r="AZ829" s="72"/>
      <c r="BA829" s="72"/>
      <c r="BB829" s="72"/>
      <c r="BC829" s="72"/>
    </row>
    <row r="830" spans="11:55" x14ac:dyDescent="0.25"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  <c r="AJ830" s="72"/>
      <c r="AK830" s="72"/>
      <c r="AL830" s="72"/>
      <c r="AM830" s="72"/>
      <c r="AN830" s="72"/>
      <c r="AO830" s="72"/>
      <c r="AP830" s="72"/>
      <c r="AQ830" s="72"/>
      <c r="AR830" s="72"/>
      <c r="AS830" s="72"/>
      <c r="AT830" s="72"/>
      <c r="AU830" s="72"/>
      <c r="AV830" s="72"/>
      <c r="AW830" s="72"/>
      <c r="AX830" s="72"/>
      <c r="AY830" s="72"/>
      <c r="AZ830" s="72"/>
      <c r="BA830" s="72"/>
      <c r="BB830" s="72"/>
      <c r="BC830" s="72"/>
    </row>
    <row r="831" spans="11:55" x14ac:dyDescent="0.25"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  <c r="AJ831" s="72"/>
      <c r="AK831" s="72"/>
      <c r="AL831" s="72"/>
      <c r="AM831" s="72"/>
      <c r="AN831" s="72"/>
      <c r="AO831" s="72"/>
      <c r="AP831" s="72"/>
      <c r="AQ831" s="72"/>
      <c r="AR831" s="72"/>
      <c r="AS831" s="72"/>
      <c r="AT831" s="72"/>
      <c r="AU831" s="72"/>
      <c r="AV831" s="72"/>
      <c r="AW831" s="72"/>
      <c r="AX831" s="72"/>
      <c r="AY831" s="72"/>
      <c r="AZ831" s="72"/>
      <c r="BA831" s="72"/>
      <c r="BB831" s="72"/>
      <c r="BC831" s="72"/>
    </row>
    <row r="832" spans="11:55" x14ac:dyDescent="0.25"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  <c r="AJ832" s="72"/>
      <c r="AK832" s="72"/>
      <c r="AL832" s="72"/>
      <c r="AM832" s="72"/>
      <c r="AN832" s="72"/>
      <c r="AO832" s="72"/>
      <c r="AP832" s="72"/>
      <c r="AQ832" s="72"/>
      <c r="AR832" s="72"/>
      <c r="AS832" s="72"/>
      <c r="AT832" s="72"/>
      <c r="AU832" s="72"/>
      <c r="AV832" s="72"/>
      <c r="AW832" s="72"/>
      <c r="AX832" s="72"/>
      <c r="AY832" s="72"/>
      <c r="AZ832" s="72"/>
      <c r="BA832" s="72"/>
      <c r="BB832" s="72"/>
      <c r="BC832" s="72"/>
    </row>
    <row r="833" spans="11:55" x14ac:dyDescent="0.25"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  <c r="AP833" s="72"/>
      <c r="AQ833" s="72"/>
      <c r="AR833" s="72"/>
      <c r="AS833" s="72"/>
      <c r="AT833" s="72"/>
      <c r="AU833" s="72"/>
      <c r="AV833" s="72"/>
      <c r="AW833" s="72"/>
      <c r="AX833" s="72"/>
      <c r="AY833" s="72"/>
      <c r="AZ833" s="72"/>
      <c r="BA833" s="72"/>
      <c r="BB833" s="72"/>
      <c r="BC833" s="72"/>
    </row>
    <row r="834" spans="11:55" x14ac:dyDescent="0.25"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</row>
    <row r="835" spans="11:55" x14ac:dyDescent="0.25"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</row>
    <row r="836" spans="11:55" x14ac:dyDescent="0.25"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</row>
    <row r="837" spans="11:55" x14ac:dyDescent="0.25"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</row>
    <row r="838" spans="11:55" x14ac:dyDescent="0.25"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</row>
    <row r="839" spans="11:55" x14ac:dyDescent="0.25"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  <c r="AQ839" s="72"/>
      <c r="AR839" s="72"/>
      <c r="AS839" s="72"/>
      <c r="AT839" s="72"/>
      <c r="AU839" s="72"/>
      <c r="AV839" s="72"/>
      <c r="AW839" s="72"/>
      <c r="AX839" s="72"/>
      <c r="AY839" s="72"/>
      <c r="AZ839" s="72"/>
      <c r="BA839" s="72"/>
      <c r="BB839" s="72"/>
      <c r="BC839" s="72"/>
    </row>
    <row r="840" spans="11:55" x14ac:dyDescent="0.25"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  <c r="AJ840" s="72"/>
      <c r="AK840" s="72"/>
      <c r="AL840" s="72"/>
      <c r="AM840" s="72"/>
      <c r="AN840" s="72"/>
      <c r="AO840" s="72"/>
      <c r="AP840" s="72"/>
      <c r="AQ840" s="72"/>
      <c r="AR840" s="72"/>
      <c r="AS840" s="72"/>
      <c r="AT840" s="72"/>
      <c r="AU840" s="72"/>
      <c r="AV840" s="72"/>
      <c r="AW840" s="72"/>
      <c r="AX840" s="72"/>
      <c r="AY840" s="72"/>
      <c r="AZ840" s="72"/>
      <c r="BA840" s="72"/>
      <c r="BB840" s="72"/>
      <c r="BC840" s="72"/>
    </row>
    <row r="841" spans="11:55" x14ac:dyDescent="0.25"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  <c r="AJ841" s="72"/>
      <c r="AK841" s="72"/>
      <c r="AL841" s="72"/>
      <c r="AM841" s="72"/>
      <c r="AN841" s="72"/>
      <c r="AO841" s="72"/>
      <c r="AP841" s="72"/>
      <c r="AQ841" s="72"/>
      <c r="AR841" s="72"/>
      <c r="AS841" s="72"/>
      <c r="AT841" s="72"/>
      <c r="AU841" s="72"/>
      <c r="AV841" s="72"/>
      <c r="AW841" s="72"/>
      <c r="AX841" s="72"/>
      <c r="AY841" s="72"/>
      <c r="AZ841" s="72"/>
      <c r="BA841" s="72"/>
      <c r="BB841" s="72"/>
      <c r="BC841" s="72"/>
    </row>
    <row r="842" spans="11:55" x14ac:dyDescent="0.25"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  <c r="AJ842" s="72"/>
      <c r="AK842" s="72"/>
      <c r="AL842" s="72"/>
      <c r="AM842" s="72"/>
      <c r="AN842" s="72"/>
      <c r="AO842" s="72"/>
      <c r="AP842" s="72"/>
      <c r="AQ842" s="72"/>
      <c r="AR842" s="72"/>
      <c r="AS842" s="72"/>
      <c r="AT842" s="72"/>
      <c r="AU842" s="72"/>
      <c r="AV842" s="72"/>
      <c r="AW842" s="72"/>
      <c r="AX842" s="72"/>
      <c r="AY842" s="72"/>
      <c r="AZ842" s="72"/>
      <c r="BA842" s="72"/>
      <c r="BB842" s="72"/>
      <c r="BC842" s="72"/>
    </row>
    <row r="843" spans="11:55" x14ac:dyDescent="0.25"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  <c r="AJ843" s="72"/>
      <c r="AK843" s="72"/>
      <c r="AL843" s="72"/>
      <c r="AM843" s="72"/>
      <c r="AN843" s="72"/>
      <c r="AO843" s="72"/>
      <c r="AP843" s="72"/>
      <c r="AQ843" s="72"/>
      <c r="AR843" s="72"/>
      <c r="AS843" s="72"/>
      <c r="AT843" s="72"/>
      <c r="AU843" s="72"/>
      <c r="AV843" s="72"/>
      <c r="AW843" s="72"/>
      <c r="AX843" s="72"/>
      <c r="AY843" s="72"/>
      <c r="AZ843" s="72"/>
      <c r="BA843" s="72"/>
      <c r="BB843" s="72"/>
      <c r="BC843" s="72"/>
    </row>
    <row r="844" spans="11:55" x14ac:dyDescent="0.25"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  <c r="AJ844" s="72"/>
      <c r="AK844" s="72"/>
      <c r="AL844" s="72"/>
      <c r="AM844" s="72"/>
      <c r="AN844" s="72"/>
      <c r="AO844" s="72"/>
      <c r="AP844" s="72"/>
      <c r="AQ844" s="72"/>
      <c r="AR844" s="72"/>
      <c r="AS844" s="72"/>
      <c r="AT844" s="72"/>
      <c r="AU844" s="72"/>
      <c r="AV844" s="72"/>
      <c r="AW844" s="72"/>
      <c r="AX844" s="72"/>
      <c r="AY844" s="72"/>
      <c r="AZ844" s="72"/>
      <c r="BA844" s="72"/>
      <c r="BB844" s="72"/>
      <c r="BC844" s="72"/>
    </row>
    <row r="845" spans="11:55" x14ac:dyDescent="0.25"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  <c r="AJ845" s="72"/>
      <c r="AK845" s="72"/>
      <c r="AL845" s="72"/>
      <c r="AM845" s="72"/>
      <c r="AN845" s="72"/>
      <c r="AO845" s="72"/>
      <c r="AP845" s="72"/>
      <c r="AQ845" s="72"/>
      <c r="AR845" s="72"/>
      <c r="AS845" s="72"/>
      <c r="AT845" s="72"/>
      <c r="AU845" s="72"/>
      <c r="AV845" s="72"/>
      <c r="AW845" s="72"/>
      <c r="AX845" s="72"/>
      <c r="AY845" s="72"/>
      <c r="AZ845" s="72"/>
      <c r="BA845" s="72"/>
      <c r="BB845" s="72"/>
      <c r="BC845" s="72"/>
    </row>
    <row r="846" spans="11:55" x14ac:dyDescent="0.25"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  <c r="AJ846" s="72"/>
      <c r="AK846" s="72"/>
      <c r="AL846" s="72"/>
      <c r="AM846" s="72"/>
      <c r="AN846" s="72"/>
      <c r="AO846" s="72"/>
      <c r="AP846" s="72"/>
      <c r="AQ846" s="72"/>
      <c r="AR846" s="72"/>
      <c r="AS846" s="72"/>
      <c r="AT846" s="72"/>
      <c r="AU846" s="72"/>
      <c r="AV846" s="72"/>
      <c r="AW846" s="72"/>
      <c r="AX846" s="72"/>
      <c r="AY846" s="72"/>
      <c r="AZ846" s="72"/>
      <c r="BA846" s="72"/>
      <c r="BB846" s="72"/>
      <c r="BC846" s="72"/>
    </row>
    <row r="847" spans="11:55" x14ac:dyDescent="0.25"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  <c r="AJ847" s="72"/>
      <c r="AK847" s="72"/>
      <c r="AL847" s="72"/>
      <c r="AM847" s="72"/>
      <c r="AN847" s="72"/>
      <c r="AO847" s="72"/>
      <c r="AP847" s="72"/>
      <c r="AQ847" s="72"/>
      <c r="AR847" s="72"/>
      <c r="AS847" s="72"/>
      <c r="AT847" s="72"/>
      <c r="AU847" s="72"/>
      <c r="AV847" s="72"/>
      <c r="AW847" s="72"/>
      <c r="AX847" s="72"/>
      <c r="AY847" s="72"/>
      <c r="AZ847" s="72"/>
      <c r="BA847" s="72"/>
      <c r="BB847" s="72"/>
      <c r="BC847" s="72"/>
    </row>
    <row r="848" spans="11:55" x14ac:dyDescent="0.25"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  <c r="AJ848" s="72"/>
      <c r="AK848" s="72"/>
      <c r="AL848" s="72"/>
      <c r="AM848" s="72"/>
      <c r="AN848" s="72"/>
      <c r="AO848" s="72"/>
      <c r="AP848" s="72"/>
      <c r="AQ848" s="72"/>
      <c r="AR848" s="72"/>
      <c r="AS848" s="72"/>
      <c r="AT848" s="72"/>
      <c r="AU848" s="72"/>
      <c r="AV848" s="72"/>
      <c r="AW848" s="72"/>
      <c r="AX848" s="72"/>
      <c r="AY848" s="72"/>
      <c r="AZ848" s="72"/>
      <c r="BA848" s="72"/>
      <c r="BB848" s="72"/>
      <c r="BC848" s="72"/>
    </row>
    <row r="849" spans="11:55" x14ac:dyDescent="0.25"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  <c r="AJ849" s="72"/>
      <c r="AK849" s="72"/>
      <c r="AL849" s="72"/>
      <c r="AM849" s="72"/>
      <c r="AN849" s="72"/>
      <c r="AO849" s="72"/>
      <c r="AP849" s="72"/>
      <c r="AQ849" s="72"/>
      <c r="AR849" s="72"/>
      <c r="AS849" s="72"/>
      <c r="AT849" s="72"/>
      <c r="AU849" s="72"/>
      <c r="AV849" s="72"/>
      <c r="AW849" s="72"/>
      <c r="AX849" s="72"/>
      <c r="AY849" s="72"/>
      <c r="AZ849" s="72"/>
      <c r="BA849" s="72"/>
      <c r="BB849" s="72"/>
      <c r="BC849" s="72"/>
    </row>
    <row r="850" spans="11:55" x14ac:dyDescent="0.25"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  <c r="AJ850" s="72"/>
      <c r="AK850" s="72"/>
      <c r="AL850" s="72"/>
      <c r="AM850" s="72"/>
      <c r="AN850" s="72"/>
      <c r="AO850" s="72"/>
      <c r="AP850" s="72"/>
      <c r="AQ850" s="72"/>
      <c r="AR850" s="72"/>
      <c r="AS850" s="72"/>
      <c r="AT850" s="72"/>
      <c r="AU850" s="72"/>
      <c r="AV850" s="72"/>
      <c r="AW850" s="72"/>
      <c r="AX850" s="72"/>
      <c r="AY850" s="72"/>
      <c r="AZ850" s="72"/>
      <c r="BA850" s="72"/>
      <c r="BB850" s="72"/>
      <c r="BC850" s="72"/>
    </row>
    <row r="851" spans="11:55" x14ac:dyDescent="0.25"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  <c r="AL851" s="72"/>
      <c r="AM851" s="72"/>
      <c r="AN851" s="72"/>
      <c r="AO851" s="72"/>
      <c r="AP851" s="72"/>
      <c r="AQ851" s="72"/>
      <c r="AR851" s="72"/>
      <c r="AS851" s="72"/>
      <c r="AT851" s="72"/>
      <c r="AU851" s="72"/>
      <c r="AV851" s="72"/>
      <c r="AW851" s="72"/>
      <c r="AX851" s="72"/>
      <c r="AY851" s="72"/>
      <c r="AZ851" s="72"/>
      <c r="BA851" s="72"/>
      <c r="BB851" s="72"/>
      <c r="BC851" s="72"/>
    </row>
    <row r="852" spans="11:55" x14ac:dyDescent="0.25"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  <c r="AJ852" s="72"/>
      <c r="AK852" s="72"/>
      <c r="AL852" s="72"/>
      <c r="AM852" s="72"/>
      <c r="AN852" s="72"/>
      <c r="AO852" s="72"/>
      <c r="AP852" s="72"/>
      <c r="AQ852" s="72"/>
      <c r="AR852" s="72"/>
      <c r="AS852" s="72"/>
      <c r="AT852" s="72"/>
      <c r="AU852" s="72"/>
      <c r="AV852" s="72"/>
      <c r="AW852" s="72"/>
      <c r="AX852" s="72"/>
      <c r="AY852" s="72"/>
      <c r="AZ852" s="72"/>
      <c r="BA852" s="72"/>
      <c r="BB852" s="72"/>
      <c r="BC852" s="72"/>
    </row>
    <row r="853" spans="11:55" x14ac:dyDescent="0.25"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  <c r="AJ853" s="72"/>
      <c r="AK853" s="72"/>
      <c r="AL853" s="72"/>
      <c r="AM853" s="72"/>
      <c r="AN853" s="72"/>
      <c r="AO853" s="72"/>
      <c r="AP853" s="72"/>
      <c r="AQ853" s="72"/>
      <c r="AR853" s="72"/>
      <c r="AS853" s="72"/>
      <c r="AT853" s="72"/>
      <c r="AU853" s="72"/>
      <c r="AV853" s="72"/>
      <c r="AW853" s="72"/>
      <c r="AX853" s="72"/>
      <c r="AY853" s="72"/>
      <c r="AZ853" s="72"/>
      <c r="BA853" s="72"/>
      <c r="BB853" s="72"/>
      <c r="BC853" s="72"/>
    </row>
    <row r="854" spans="11:55" x14ac:dyDescent="0.25"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  <c r="AL854" s="72"/>
      <c r="AM854" s="72"/>
      <c r="AN854" s="72"/>
      <c r="AO854" s="72"/>
      <c r="AP854" s="72"/>
      <c r="AQ854" s="72"/>
      <c r="AR854" s="72"/>
      <c r="AS854" s="72"/>
      <c r="AT854" s="72"/>
      <c r="AU854" s="72"/>
      <c r="AV854" s="72"/>
      <c r="AW854" s="72"/>
      <c r="AX854" s="72"/>
      <c r="AY854" s="72"/>
      <c r="AZ854" s="72"/>
      <c r="BA854" s="72"/>
      <c r="BB854" s="72"/>
      <c r="BC854" s="72"/>
    </row>
    <row r="855" spans="11:55" x14ac:dyDescent="0.25"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  <c r="AL855" s="72"/>
      <c r="AM855" s="72"/>
      <c r="AN855" s="72"/>
      <c r="AO855" s="72"/>
      <c r="AP855" s="72"/>
      <c r="AQ855" s="72"/>
      <c r="AR855" s="72"/>
      <c r="AS855" s="72"/>
      <c r="AT855" s="72"/>
      <c r="AU855" s="72"/>
      <c r="AV855" s="72"/>
      <c r="AW855" s="72"/>
      <c r="AX855" s="72"/>
      <c r="AY855" s="72"/>
      <c r="AZ855" s="72"/>
      <c r="BA855" s="72"/>
      <c r="BB855" s="72"/>
      <c r="BC855" s="72"/>
    </row>
    <row r="856" spans="11:55" x14ac:dyDescent="0.25"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  <c r="AJ856" s="72"/>
      <c r="AK856" s="72"/>
      <c r="AL856" s="72"/>
      <c r="AM856" s="72"/>
      <c r="AN856" s="72"/>
      <c r="AO856" s="72"/>
      <c r="AP856" s="72"/>
      <c r="AQ856" s="72"/>
      <c r="AR856" s="72"/>
      <c r="AS856" s="72"/>
      <c r="AT856" s="72"/>
      <c r="AU856" s="72"/>
      <c r="AV856" s="72"/>
      <c r="AW856" s="72"/>
      <c r="AX856" s="72"/>
      <c r="AY856" s="72"/>
      <c r="AZ856" s="72"/>
      <c r="BA856" s="72"/>
      <c r="BB856" s="72"/>
      <c r="BC856" s="72"/>
    </row>
    <row r="857" spans="11:55" x14ac:dyDescent="0.25"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  <c r="AJ857" s="72"/>
      <c r="AK857" s="72"/>
      <c r="AL857" s="72"/>
      <c r="AM857" s="72"/>
      <c r="AN857" s="72"/>
      <c r="AO857" s="72"/>
      <c r="AP857" s="72"/>
      <c r="AQ857" s="72"/>
      <c r="AR857" s="72"/>
      <c r="AS857" s="72"/>
      <c r="AT857" s="72"/>
      <c r="AU857" s="72"/>
      <c r="AV857" s="72"/>
      <c r="AW857" s="72"/>
      <c r="AX857" s="72"/>
      <c r="AY857" s="72"/>
      <c r="AZ857" s="72"/>
      <c r="BA857" s="72"/>
      <c r="BB857" s="72"/>
      <c r="BC857" s="72"/>
    </row>
    <row r="858" spans="11:55" x14ac:dyDescent="0.25"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  <c r="AJ858" s="72"/>
      <c r="AK858" s="72"/>
      <c r="AL858" s="72"/>
      <c r="AM858" s="72"/>
      <c r="AN858" s="72"/>
      <c r="AO858" s="72"/>
      <c r="AP858" s="72"/>
      <c r="AQ858" s="72"/>
      <c r="AR858" s="72"/>
      <c r="AS858" s="72"/>
      <c r="AT858" s="72"/>
      <c r="AU858" s="72"/>
      <c r="AV858" s="72"/>
      <c r="AW858" s="72"/>
      <c r="AX858" s="72"/>
      <c r="AY858" s="72"/>
      <c r="AZ858" s="72"/>
      <c r="BA858" s="72"/>
      <c r="BB858" s="72"/>
      <c r="BC858" s="72"/>
    </row>
    <row r="859" spans="11:55" x14ac:dyDescent="0.25"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  <c r="AJ859" s="72"/>
      <c r="AK859" s="72"/>
      <c r="AL859" s="72"/>
      <c r="AM859" s="72"/>
      <c r="AN859" s="72"/>
      <c r="AO859" s="72"/>
      <c r="AP859" s="72"/>
      <c r="AQ859" s="72"/>
      <c r="AR859" s="72"/>
      <c r="AS859" s="72"/>
      <c r="AT859" s="72"/>
      <c r="AU859" s="72"/>
      <c r="AV859" s="72"/>
      <c r="AW859" s="72"/>
      <c r="AX859" s="72"/>
      <c r="AY859" s="72"/>
      <c r="AZ859" s="72"/>
      <c r="BA859" s="72"/>
      <c r="BB859" s="72"/>
      <c r="BC859" s="72"/>
    </row>
    <row r="860" spans="11:55" x14ac:dyDescent="0.25"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  <c r="AJ860" s="72"/>
      <c r="AK860" s="72"/>
      <c r="AL860" s="72"/>
      <c r="AM860" s="72"/>
      <c r="AN860" s="72"/>
      <c r="AO860" s="72"/>
      <c r="AP860" s="72"/>
      <c r="AQ860" s="72"/>
      <c r="AR860" s="72"/>
      <c r="AS860" s="72"/>
      <c r="AT860" s="72"/>
      <c r="AU860" s="72"/>
      <c r="AV860" s="72"/>
      <c r="AW860" s="72"/>
      <c r="AX860" s="72"/>
      <c r="AY860" s="72"/>
      <c r="AZ860" s="72"/>
      <c r="BA860" s="72"/>
      <c r="BB860" s="72"/>
      <c r="BC860" s="72"/>
    </row>
    <row r="861" spans="11:55" x14ac:dyDescent="0.25"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  <c r="AJ861" s="72"/>
      <c r="AK861" s="72"/>
      <c r="AL861" s="72"/>
      <c r="AM861" s="72"/>
      <c r="AN861" s="72"/>
      <c r="AO861" s="72"/>
      <c r="AP861" s="72"/>
      <c r="AQ861" s="72"/>
      <c r="AR861" s="72"/>
      <c r="AS861" s="72"/>
      <c r="AT861" s="72"/>
      <c r="AU861" s="72"/>
      <c r="AV861" s="72"/>
      <c r="AW861" s="72"/>
      <c r="AX861" s="72"/>
      <c r="AY861" s="72"/>
      <c r="AZ861" s="72"/>
      <c r="BA861" s="72"/>
      <c r="BB861" s="72"/>
      <c r="BC861" s="72"/>
    </row>
    <row r="862" spans="11:55" x14ac:dyDescent="0.25"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  <c r="AQ862" s="72"/>
      <c r="AR862" s="72"/>
      <c r="AS862" s="72"/>
      <c r="AT862" s="72"/>
      <c r="AU862" s="72"/>
      <c r="AV862" s="72"/>
      <c r="AW862" s="72"/>
      <c r="AX862" s="72"/>
      <c r="AY862" s="72"/>
      <c r="AZ862" s="72"/>
      <c r="BA862" s="72"/>
      <c r="BB862" s="72"/>
      <c r="BC862" s="72"/>
    </row>
    <row r="863" spans="11:55" x14ac:dyDescent="0.25"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</row>
    <row r="864" spans="11:55" x14ac:dyDescent="0.25"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</row>
    <row r="865" spans="11:55" x14ac:dyDescent="0.25"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</row>
    <row r="866" spans="11:55" x14ac:dyDescent="0.25"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</row>
    <row r="867" spans="11:55" x14ac:dyDescent="0.25"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</row>
    <row r="868" spans="11:55" x14ac:dyDescent="0.25"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72"/>
      <c r="AY868" s="72"/>
      <c r="AZ868" s="72"/>
      <c r="BA868" s="72"/>
      <c r="BB868" s="72"/>
      <c r="BC868" s="72"/>
    </row>
    <row r="869" spans="11:55" x14ac:dyDescent="0.25"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  <c r="AJ869" s="72"/>
      <c r="AK869" s="72"/>
      <c r="AL869" s="72"/>
      <c r="AM869" s="72"/>
      <c r="AN869" s="72"/>
      <c r="AO869" s="72"/>
      <c r="AP869" s="72"/>
      <c r="AQ869" s="72"/>
      <c r="AR869" s="72"/>
      <c r="AS869" s="72"/>
      <c r="AT869" s="72"/>
      <c r="AU869" s="72"/>
      <c r="AV869" s="72"/>
      <c r="AW869" s="72"/>
      <c r="AX869" s="72"/>
      <c r="AY869" s="72"/>
      <c r="AZ869" s="72"/>
      <c r="BA869" s="72"/>
      <c r="BB869" s="72"/>
      <c r="BC869" s="72"/>
    </row>
    <row r="870" spans="11:55" x14ac:dyDescent="0.25"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  <c r="AJ870" s="72"/>
      <c r="AK870" s="72"/>
      <c r="AL870" s="72"/>
      <c r="AM870" s="72"/>
      <c r="AN870" s="72"/>
      <c r="AO870" s="72"/>
      <c r="AP870" s="72"/>
      <c r="AQ870" s="72"/>
      <c r="AR870" s="72"/>
      <c r="AS870" s="72"/>
      <c r="AT870" s="72"/>
      <c r="AU870" s="72"/>
      <c r="AV870" s="72"/>
      <c r="AW870" s="72"/>
      <c r="AX870" s="72"/>
      <c r="AY870" s="72"/>
      <c r="AZ870" s="72"/>
      <c r="BA870" s="72"/>
      <c r="BB870" s="72"/>
      <c r="BC870" s="72"/>
    </row>
    <row r="871" spans="11:55" x14ac:dyDescent="0.25"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  <c r="AJ871" s="72"/>
      <c r="AK871" s="72"/>
      <c r="AL871" s="72"/>
      <c r="AM871" s="72"/>
      <c r="AN871" s="72"/>
      <c r="AO871" s="72"/>
      <c r="AP871" s="72"/>
      <c r="AQ871" s="72"/>
      <c r="AR871" s="72"/>
      <c r="AS871" s="72"/>
      <c r="AT871" s="72"/>
      <c r="AU871" s="72"/>
      <c r="AV871" s="72"/>
      <c r="AW871" s="72"/>
      <c r="AX871" s="72"/>
      <c r="AY871" s="72"/>
      <c r="AZ871" s="72"/>
      <c r="BA871" s="72"/>
      <c r="BB871" s="72"/>
      <c r="BC871" s="72"/>
    </row>
    <row r="872" spans="11:55" x14ac:dyDescent="0.25"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  <c r="AJ872" s="72"/>
      <c r="AK872" s="72"/>
      <c r="AL872" s="72"/>
      <c r="AM872" s="72"/>
      <c r="AN872" s="72"/>
      <c r="AO872" s="72"/>
      <c r="AP872" s="72"/>
      <c r="AQ872" s="72"/>
      <c r="AR872" s="72"/>
      <c r="AS872" s="72"/>
      <c r="AT872" s="72"/>
      <c r="AU872" s="72"/>
      <c r="AV872" s="72"/>
      <c r="AW872" s="72"/>
      <c r="AX872" s="72"/>
      <c r="AY872" s="72"/>
      <c r="AZ872" s="72"/>
      <c r="BA872" s="72"/>
      <c r="BB872" s="72"/>
      <c r="BC872" s="72"/>
    </row>
    <row r="873" spans="11:55" x14ac:dyDescent="0.25"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  <c r="AJ873" s="72"/>
      <c r="AK873" s="72"/>
      <c r="AL873" s="72"/>
      <c r="AM873" s="72"/>
      <c r="AN873" s="72"/>
      <c r="AO873" s="72"/>
      <c r="AP873" s="72"/>
      <c r="AQ873" s="72"/>
      <c r="AR873" s="72"/>
      <c r="AS873" s="72"/>
      <c r="AT873" s="72"/>
      <c r="AU873" s="72"/>
      <c r="AV873" s="72"/>
      <c r="AW873" s="72"/>
      <c r="AX873" s="72"/>
      <c r="AY873" s="72"/>
      <c r="AZ873" s="72"/>
      <c r="BA873" s="72"/>
      <c r="BB873" s="72"/>
      <c r="BC873" s="72"/>
    </row>
    <row r="874" spans="11:55" x14ac:dyDescent="0.25"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  <c r="AJ874" s="72"/>
      <c r="AK874" s="72"/>
      <c r="AL874" s="72"/>
      <c r="AM874" s="72"/>
      <c r="AN874" s="72"/>
      <c r="AO874" s="72"/>
      <c r="AP874" s="72"/>
      <c r="AQ874" s="72"/>
      <c r="AR874" s="72"/>
      <c r="AS874" s="72"/>
      <c r="AT874" s="72"/>
      <c r="AU874" s="72"/>
      <c r="AV874" s="72"/>
      <c r="AW874" s="72"/>
      <c r="AX874" s="72"/>
      <c r="AY874" s="72"/>
      <c r="AZ874" s="72"/>
      <c r="BA874" s="72"/>
      <c r="BB874" s="72"/>
      <c r="BC874" s="72"/>
    </row>
    <row r="875" spans="11:55" x14ac:dyDescent="0.25"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  <c r="AL875" s="72"/>
      <c r="AM875" s="72"/>
      <c r="AN875" s="72"/>
      <c r="AO875" s="72"/>
      <c r="AP875" s="72"/>
      <c r="AQ875" s="72"/>
      <c r="AR875" s="72"/>
      <c r="AS875" s="72"/>
      <c r="AT875" s="72"/>
      <c r="AU875" s="72"/>
      <c r="AV875" s="72"/>
      <c r="AW875" s="72"/>
      <c r="AX875" s="72"/>
      <c r="AY875" s="72"/>
      <c r="AZ875" s="72"/>
      <c r="BA875" s="72"/>
      <c r="BB875" s="72"/>
      <c r="BC875" s="72"/>
    </row>
    <row r="876" spans="11:55" x14ac:dyDescent="0.25"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  <c r="AL876" s="72"/>
      <c r="AM876" s="72"/>
      <c r="AN876" s="72"/>
      <c r="AO876" s="72"/>
      <c r="AP876" s="72"/>
      <c r="AQ876" s="72"/>
      <c r="AR876" s="72"/>
      <c r="AS876" s="72"/>
      <c r="AT876" s="72"/>
      <c r="AU876" s="72"/>
      <c r="AV876" s="72"/>
      <c r="AW876" s="72"/>
      <c r="AX876" s="72"/>
      <c r="AY876" s="72"/>
      <c r="AZ876" s="72"/>
      <c r="BA876" s="72"/>
      <c r="BB876" s="72"/>
      <c r="BC876" s="72"/>
    </row>
    <row r="877" spans="11:55" x14ac:dyDescent="0.25"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  <c r="AL877" s="72"/>
      <c r="AM877" s="72"/>
      <c r="AN877" s="72"/>
      <c r="AO877" s="72"/>
      <c r="AP877" s="72"/>
      <c r="AQ877" s="72"/>
      <c r="AR877" s="72"/>
      <c r="AS877" s="72"/>
      <c r="AT877" s="72"/>
      <c r="AU877" s="72"/>
      <c r="AV877" s="72"/>
      <c r="AW877" s="72"/>
      <c r="AX877" s="72"/>
      <c r="AY877" s="72"/>
      <c r="AZ877" s="72"/>
      <c r="BA877" s="72"/>
      <c r="BB877" s="72"/>
      <c r="BC877" s="72"/>
    </row>
    <row r="878" spans="11:55" x14ac:dyDescent="0.25"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  <c r="AL878" s="72"/>
      <c r="AM878" s="72"/>
      <c r="AN878" s="72"/>
      <c r="AO878" s="72"/>
      <c r="AP878" s="72"/>
      <c r="AQ878" s="72"/>
      <c r="AR878" s="72"/>
      <c r="AS878" s="72"/>
      <c r="AT878" s="72"/>
      <c r="AU878" s="72"/>
      <c r="AV878" s="72"/>
      <c r="AW878" s="72"/>
      <c r="AX878" s="72"/>
      <c r="AY878" s="72"/>
      <c r="AZ878" s="72"/>
      <c r="BA878" s="72"/>
      <c r="BB878" s="72"/>
      <c r="BC878" s="72"/>
    </row>
    <row r="879" spans="11:55" x14ac:dyDescent="0.25"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  <c r="AL879" s="72"/>
      <c r="AM879" s="72"/>
      <c r="AN879" s="72"/>
      <c r="AO879" s="72"/>
      <c r="AP879" s="72"/>
      <c r="AQ879" s="72"/>
      <c r="AR879" s="72"/>
      <c r="AS879" s="72"/>
      <c r="AT879" s="72"/>
      <c r="AU879" s="72"/>
      <c r="AV879" s="72"/>
      <c r="AW879" s="72"/>
      <c r="AX879" s="72"/>
      <c r="AY879" s="72"/>
      <c r="AZ879" s="72"/>
      <c r="BA879" s="72"/>
      <c r="BB879" s="72"/>
      <c r="BC879" s="72"/>
    </row>
    <row r="880" spans="11:55" x14ac:dyDescent="0.25"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  <c r="AL880" s="72"/>
      <c r="AM880" s="72"/>
      <c r="AN880" s="72"/>
      <c r="AO880" s="72"/>
      <c r="AP880" s="72"/>
      <c r="AQ880" s="72"/>
      <c r="AR880" s="72"/>
      <c r="AS880" s="72"/>
      <c r="AT880" s="72"/>
      <c r="AU880" s="72"/>
      <c r="AV880" s="72"/>
      <c r="AW880" s="72"/>
      <c r="AX880" s="72"/>
      <c r="AY880" s="72"/>
      <c r="AZ880" s="72"/>
      <c r="BA880" s="72"/>
      <c r="BB880" s="72"/>
      <c r="BC880" s="72"/>
    </row>
    <row r="881" spans="11:55" x14ac:dyDescent="0.25"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  <c r="AL881" s="72"/>
      <c r="AM881" s="72"/>
      <c r="AN881" s="72"/>
      <c r="AO881" s="72"/>
      <c r="AP881" s="72"/>
      <c r="AQ881" s="72"/>
      <c r="AR881" s="72"/>
      <c r="AS881" s="72"/>
      <c r="AT881" s="72"/>
      <c r="AU881" s="72"/>
      <c r="AV881" s="72"/>
      <c r="AW881" s="72"/>
      <c r="AX881" s="72"/>
      <c r="AY881" s="72"/>
      <c r="AZ881" s="72"/>
      <c r="BA881" s="72"/>
      <c r="BB881" s="72"/>
      <c r="BC881" s="72"/>
    </row>
    <row r="882" spans="11:55" x14ac:dyDescent="0.25"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  <c r="AJ882" s="72"/>
      <c r="AK882" s="72"/>
      <c r="AL882" s="72"/>
      <c r="AM882" s="72"/>
      <c r="AN882" s="72"/>
      <c r="AO882" s="72"/>
      <c r="AP882" s="72"/>
      <c r="AQ882" s="72"/>
      <c r="AR882" s="72"/>
      <c r="AS882" s="72"/>
      <c r="AT882" s="72"/>
      <c r="AU882" s="72"/>
      <c r="AV882" s="72"/>
      <c r="AW882" s="72"/>
      <c r="AX882" s="72"/>
      <c r="AY882" s="72"/>
      <c r="AZ882" s="72"/>
      <c r="BA882" s="72"/>
      <c r="BB882" s="72"/>
      <c r="BC882" s="72"/>
    </row>
    <row r="883" spans="11:55" x14ac:dyDescent="0.25"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  <c r="AJ883" s="72"/>
      <c r="AK883" s="72"/>
      <c r="AL883" s="72"/>
      <c r="AM883" s="72"/>
      <c r="AN883" s="72"/>
      <c r="AO883" s="72"/>
      <c r="AP883" s="72"/>
      <c r="AQ883" s="72"/>
      <c r="AR883" s="72"/>
      <c r="AS883" s="72"/>
      <c r="AT883" s="72"/>
      <c r="AU883" s="72"/>
      <c r="AV883" s="72"/>
      <c r="AW883" s="72"/>
      <c r="AX883" s="72"/>
      <c r="AY883" s="72"/>
      <c r="AZ883" s="72"/>
      <c r="BA883" s="72"/>
      <c r="BB883" s="72"/>
      <c r="BC883" s="72"/>
    </row>
    <row r="884" spans="11:55" x14ac:dyDescent="0.25"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  <c r="AJ884" s="72"/>
      <c r="AK884" s="72"/>
      <c r="AL884" s="72"/>
      <c r="AM884" s="72"/>
      <c r="AN884" s="72"/>
      <c r="AO884" s="72"/>
      <c r="AP884" s="72"/>
      <c r="AQ884" s="72"/>
      <c r="AR884" s="72"/>
      <c r="AS884" s="72"/>
      <c r="AT884" s="72"/>
      <c r="AU884" s="72"/>
      <c r="AV884" s="72"/>
      <c r="AW884" s="72"/>
      <c r="AX884" s="72"/>
      <c r="AY884" s="72"/>
      <c r="AZ884" s="72"/>
      <c r="BA884" s="72"/>
      <c r="BB884" s="72"/>
      <c r="BC884" s="72"/>
    </row>
    <row r="885" spans="11:55" x14ac:dyDescent="0.25"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72"/>
      <c r="AL885" s="72"/>
      <c r="AM885" s="72"/>
      <c r="AN885" s="72"/>
      <c r="AO885" s="72"/>
      <c r="AP885" s="72"/>
      <c r="AQ885" s="72"/>
      <c r="AR885" s="72"/>
      <c r="AS885" s="72"/>
      <c r="AT885" s="72"/>
      <c r="AU885" s="72"/>
      <c r="AV885" s="72"/>
      <c r="AW885" s="72"/>
      <c r="AX885" s="72"/>
      <c r="AY885" s="72"/>
      <c r="AZ885" s="72"/>
      <c r="BA885" s="72"/>
      <c r="BB885" s="72"/>
      <c r="BC885" s="72"/>
    </row>
    <row r="886" spans="11:55" x14ac:dyDescent="0.25"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  <c r="AJ886" s="72"/>
      <c r="AK886" s="72"/>
      <c r="AL886" s="72"/>
      <c r="AM886" s="72"/>
      <c r="AN886" s="72"/>
      <c r="AO886" s="72"/>
      <c r="AP886" s="72"/>
      <c r="AQ886" s="72"/>
      <c r="AR886" s="72"/>
      <c r="AS886" s="72"/>
      <c r="AT886" s="72"/>
      <c r="AU886" s="72"/>
      <c r="AV886" s="72"/>
      <c r="AW886" s="72"/>
      <c r="AX886" s="72"/>
      <c r="AY886" s="72"/>
      <c r="AZ886" s="72"/>
      <c r="BA886" s="72"/>
      <c r="BB886" s="72"/>
      <c r="BC886" s="72"/>
    </row>
    <row r="887" spans="11:55" x14ac:dyDescent="0.25"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  <c r="AJ887" s="72"/>
      <c r="AK887" s="72"/>
      <c r="AL887" s="72"/>
      <c r="AM887" s="72"/>
      <c r="AN887" s="72"/>
      <c r="AO887" s="72"/>
      <c r="AP887" s="72"/>
      <c r="AQ887" s="72"/>
      <c r="AR887" s="72"/>
      <c r="AS887" s="72"/>
      <c r="AT887" s="72"/>
      <c r="AU887" s="72"/>
      <c r="AV887" s="72"/>
      <c r="AW887" s="72"/>
      <c r="AX887" s="72"/>
      <c r="AY887" s="72"/>
      <c r="AZ887" s="72"/>
      <c r="BA887" s="72"/>
      <c r="BB887" s="72"/>
      <c r="BC887" s="72"/>
    </row>
    <row r="888" spans="11:55" x14ac:dyDescent="0.25"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  <c r="AJ888" s="72"/>
      <c r="AK888" s="72"/>
      <c r="AL888" s="72"/>
      <c r="AM888" s="72"/>
      <c r="AN888" s="72"/>
      <c r="AO888" s="72"/>
      <c r="AP888" s="72"/>
      <c r="AQ888" s="72"/>
      <c r="AR888" s="72"/>
      <c r="AS888" s="72"/>
      <c r="AT888" s="72"/>
      <c r="AU888" s="72"/>
      <c r="AV888" s="72"/>
      <c r="AW888" s="72"/>
      <c r="AX888" s="72"/>
      <c r="AY888" s="72"/>
      <c r="AZ888" s="72"/>
      <c r="BA888" s="72"/>
      <c r="BB888" s="72"/>
      <c r="BC888" s="72"/>
    </row>
    <row r="889" spans="11:55" x14ac:dyDescent="0.25"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  <c r="AJ889" s="72"/>
      <c r="AK889" s="72"/>
      <c r="AL889" s="72"/>
      <c r="AM889" s="72"/>
      <c r="AN889" s="72"/>
      <c r="AO889" s="72"/>
      <c r="AP889" s="72"/>
      <c r="AQ889" s="72"/>
      <c r="AR889" s="72"/>
      <c r="AS889" s="72"/>
      <c r="AT889" s="72"/>
      <c r="AU889" s="72"/>
      <c r="AV889" s="72"/>
      <c r="AW889" s="72"/>
      <c r="AX889" s="72"/>
      <c r="AY889" s="72"/>
      <c r="AZ889" s="72"/>
      <c r="BA889" s="72"/>
      <c r="BB889" s="72"/>
      <c r="BC889" s="72"/>
    </row>
    <row r="890" spans="11:55" x14ac:dyDescent="0.25"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  <c r="AJ890" s="72"/>
      <c r="AK890" s="72"/>
      <c r="AL890" s="72"/>
      <c r="AM890" s="72"/>
      <c r="AN890" s="72"/>
      <c r="AO890" s="72"/>
      <c r="AP890" s="72"/>
      <c r="AQ890" s="72"/>
      <c r="AR890" s="72"/>
      <c r="AS890" s="72"/>
      <c r="AT890" s="72"/>
      <c r="AU890" s="72"/>
      <c r="AV890" s="72"/>
      <c r="AW890" s="72"/>
      <c r="AX890" s="72"/>
      <c r="AY890" s="72"/>
      <c r="AZ890" s="72"/>
      <c r="BA890" s="72"/>
      <c r="BB890" s="72"/>
      <c r="BC890" s="72"/>
    </row>
    <row r="891" spans="11:55" x14ac:dyDescent="0.25"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  <c r="AQ891" s="72"/>
      <c r="AR891" s="72"/>
      <c r="AS891" s="72"/>
      <c r="AT891" s="72"/>
      <c r="AU891" s="72"/>
      <c r="AV891" s="72"/>
      <c r="AW891" s="72"/>
      <c r="AX891" s="72"/>
      <c r="AY891" s="72"/>
      <c r="AZ891" s="72"/>
      <c r="BA891" s="72"/>
      <c r="BB891" s="72"/>
      <c r="BC891" s="72"/>
    </row>
    <row r="892" spans="11:55" x14ac:dyDescent="0.25"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</row>
    <row r="893" spans="11:55" x14ac:dyDescent="0.25"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</row>
    <row r="894" spans="11:55" x14ac:dyDescent="0.25"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</row>
    <row r="895" spans="11:55" x14ac:dyDescent="0.25"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</row>
    <row r="896" spans="11:55" x14ac:dyDescent="0.25"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</row>
    <row r="897" spans="11:55" x14ac:dyDescent="0.25"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72"/>
      <c r="AY897" s="72"/>
      <c r="AZ897" s="72"/>
      <c r="BA897" s="72"/>
      <c r="BB897" s="72"/>
      <c r="BC897" s="72"/>
    </row>
    <row r="898" spans="11:55" x14ac:dyDescent="0.25"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  <c r="AJ898" s="72"/>
      <c r="AK898" s="72"/>
      <c r="AL898" s="72"/>
      <c r="AM898" s="72"/>
      <c r="AN898" s="72"/>
      <c r="AO898" s="72"/>
      <c r="AP898" s="72"/>
      <c r="AQ898" s="72"/>
      <c r="AR898" s="72"/>
      <c r="AS898" s="72"/>
      <c r="AT898" s="72"/>
      <c r="AU898" s="72"/>
      <c r="AV898" s="72"/>
      <c r="AW898" s="72"/>
      <c r="AX898" s="72"/>
      <c r="AY898" s="72"/>
      <c r="AZ898" s="72"/>
      <c r="BA898" s="72"/>
      <c r="BB898" s="72"/>
      <c r="BC898" s="72"/>
    </row>
    <row r="899" spans="11:55" x14ac:dyDescent="0.25"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  <c r="AJ899" s="72"/>
      <c r="AK899" s="72"/>
      <c r="AL899" s="72"/>
      <c r="AM899" s="72"/>
      <c r="AN899" s="72"/>
      <c r="AO899" s="72"/>
      <c r="AP899" s="72"/>
      <c r="AQ899" s="72"/>
      <c r="AR899" s="72"/>
      <c r="AS899" s="72"/>
      <c r="AT899" s="72"/>
      <c r="AU899" s="72"/>
      <c r="AV899" s="72"/>
      <c r="AW899" s="72"/>
      <c r="AX899" s="72"/>
      <c r="AY899" s="72"/>
      <c r="AZ899" s="72"/>
      <c r="BA899" s="72"/>
      <c r="BB899" s="72"/>
      <c r="BC899" s="72"/>
    </row>
    <row r="900" spans="11:55" x14ac:dyDescent="0.25"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  <c r="AJ900" s="72"/>
      <c r="AK900" s="72"/>
      <c r="AL900" s="72"/>
      <c r="AM900" s="72"/>
      <c r="AN900" s="72"/>
      <c r="AO900" s="72"/>
      <c r="AP900" s="72"/>
      <c r="AQ900" s="72"/>
      <c r="AR900" s="72"/>
      <c r="AS900" s="72"/>
      <c r="AT900" s="72"/>
      <c r="AU900" s="72"/>
      <c r="AV900" s="72"/>
      <c r="AW900" s="72"/>
      <c r="AX900" s="72"/>
      <c r="AY900" s="72"/>
      <c r="AZ900" s="72"/>
      <c r="BA900" s="72"/>
      <c r="BB900" s="72"/>
      <c r="BC900" s="72"/>
    </row>
    <row r="901" spans="11:55" x14ac:dyDescent="0.25"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  <c r="AJ901" s="72"/>
      <c r="AK901" s="72"/>
      <c r="AL901" s="72"/>
      <c r="AM901" s="72"/>
      <c r="AN901" s="72"/>
      <c r="AO901" s="72"/>
      <c r="AP901" s="72"/>
      <c r="AQ901" s="72"/>
      <c r="AR901" s="72"/>
      <c r="AS901" s="72"/>
      <c r="AT901" s="72"/>
      <c r="AU901" s="72"/>
      <c r="AV901" s="72"/>
      <c r="AW901" s="72"/>
      <c r="AX901" s="72"/>
      <c r="AY901" s="72"/>
      <c r="AZ901" s="72"/>
      <c r="BA901" s="72"/>
      <c r="BB901" s="72"/>
      <c r="BC901" s="72"/>
    </row>
    <row r="902" spans="11:55" x14ac:dyDescent="0.25"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  <c r="AJ902" s="72"/>
      <c r="AK902" s="72"/>
      <c r="AL902" s="72"/>
      <c r="AM902" s="72"/>
      <c r="AN902" s="72"/>
      <c r="AO902" s="72"/>
      <c r="AP902" s="72"/>
      <c r="AQ902" s="72"/>
      <c r="AR902" s="72"/>
      <c r="AS902" s="72"/>
      <c r="AT902" s="72"/>
      <c r="AU902" s="72"/>
      <c r="AV902" s="72"/>
      <c r="AW902" s="72"/>
      <c r="AX902" s="72"/>
      <c r="AY902" s="72"/>
      <c r="AZ902" s="72"/>
      <c r="BA902" s="72"/>
      <c r="BB902" s="72"/>
      <c r="BC902" s="72"/>
    </row>
    <row r="903" spans="11:55" x14ac:dyDescent="0.25"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  <c r="AJ903" s="72"/>
      <c r="AK903" s="72"/>
      <c r="AL903" s="72"/>
      <c r="AM903" s="72"/>
      <c r="AN903" s="72"/>
      <c r="AO903" s="72"/>
      <c r="AP903" s="72"/>
      <c r="AQ903" s="72"/>
      <c r="AR903" s="72"/>
      <c r="AS903" s="72"/>
      <c r="AT903" s="72"/>
      <c r="AU903" s="72"/>
      <c r="AV903" s="72"/>
      <c r="AW903" s="72"/>
      <c r="AX903" s="72"/>
      <c r="AY903" s="72"/>
      <c r="AZ903" s="72"/>
      <c r="BA903" s="72"/>
      <c r="BB903" s="72"/>
      <c r="BC903" s="72"/>
    </row>
    <row r="904" spans="11:55" x14ac:dyDescent="0.25"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  <c r="AJ904" s="72"/>
      <c r="AK904" s="72"/>
      <c r="AL904" s="72"/>
      <c r="AM904" s="72"/>
      <c r="AN904" s="72"/>
      <c r="AO904" s="72"/>
      <c r="AP904" s="72"/>
      <c r="AQ904" s="72"/>
      <c r="AR904" s="72"/>
      <c r="AS904" s="72"/>
      <c r="AT904" s="72"/>
      <c r="AU904" s="72"/>
      <c r="AV904" s="72"/>
      <c r="AW904" s="72"/>
      <c r="AX904" s="72"/>
      <c r="AY904" s="72"/>
      <c r="AZ904" s="72"/>
      <c r="BA904" s="72"/>
      <c r="BB904" s="72"/>
      <c r="BC904" s="72"/>
    </row>
    <row r="905" spans="11:55" x14ac:dyDescent="0.25"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  <c r="AJ905" s="72"/>
      <c r="AK905" s="72"/>
      <c r="AL905" s="72"/>
      <c r="AM905" s="72"/>
      <c r="AN905" s="72"/>
      <c r="AO905" s="72"/>
      <c r="AP905" s="72"/>
      <c r="AQ905" s="72"/>
      <c r="AR905" s="72"/>
      <c r="AS905" s="72"/>
      <c r="AT905" s="72"/>
      <c r="AU905" s="72"/>
      <c r="AV905" s="72"/>
      <c r="AW905" s="72"/>
      <c r="AX905" s="72"/>
      <c r="AY905" s="72"/>
      <c r="AZ905" s="72"/>
      <c r="BA905" s="72"/>
      <c r="BB905" s="72"/>
      <c r="BC905" s="72"/>
    </row>
    <row r="906" spans="11:55" x14ac:dyDescent="0.25"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  <c r="AJ906" s="72"/>
      <c r="AK906" s="72"/>
      <c r="AL906" s="72"/>
      <c r="AM906" s="72"/>
      <c r="AN906" s="72"/>
      <c r="AO906" s="72"/>
      <c r="AP906" s="72"/>
      <c r="AQ906" s="72"/>
      <c r="AR906" s="72"/>
      <c r="AS906" s="72"/>
      <c r="AT906" s="72"/>
      <c r="AU906" s="72"/>
      <c r="AV906" s="72"/>
      <c r="AW906" s="72"/>
      <c r="AX906" s="72"/>
      <c r="AY906" s="72"/>
      <c r="AZ906" s="72"/>
      <c r="BA906" s="72"/>
      <c r="BB906" s="72"/>
      <c r="BC906" s="72"/>
    </row>
    <row r="907" spans="11:55" x14ac:dyDescent="0.25"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  <c r="AJ907" s="72"/>
      <c r="AK907" s="72"/>
      <c r="AL907" s="72"/>
      <c r="AM907" s="72"/>
      <c r="AN907" s="72"/>
      <c r="AO907" s="72"/>
      <c r="AP907" s="72"/>
      <c r="AQ907" s="72"/>
      <c r="AR907" s="72"/>
      <c r="AS907" s="72"/>
      <c r="AT907" s="72"/>
      <c r="AU907" s="72"/>
      <c r="AV907" s="72"/>
      <c r="AW907" s="72"/>
      <c r="AX907" s="72"/>
      <c r="AY907" s="72"/>
      <c r="AZ907" s="72"/>
      <c r="BA907" s="72"/>
      <c r="BB907" s="72"/>
      <c r="BC907" s="72"/>
    </row>
    <row r="908" spans="11:55" x14ac:dyDescent="0.25"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  <c r="AJ908" s="72"/>
      <c r="AK908" s="72"/>
      <c r="AL908" s="72"/>
      <c r="AM908" s="72"/>
      <c r="AN908" s="72"/>
      <c r="AO908" s="72"/>
      <c r="AP908" s="72"/>
      <c r="AQ908" s="72"/>
      <c r="AR908" s="72"/>
      <c r="AS908" s="72"/>
      <c r="AT908" s="72"/>
      <c r="AU908" s="72"/>
      <c r="AV908" s="72"/>
      <c r="AW908" s="72"/>
      <c r="AX908" s="72"/>
      <c r="AY908" s="72"/>
      <c r="AZ908" s="72"/>
      <c r="BA908" s="72"/>
      <c r="BB908" s="72"/>
      <c r="BC908" s="72"/>
    </row>
    <row r="909" spans="11:55" x14ac:dyDescent="0.25"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  <c r="AJ909" s="72"/>
      <c r="AK909" s="72"/>
      <c r="AL909" s="72"/>
      <c r="AM909" s="72"/>
      <c r="AN909" s="72"/>
      <c r="AO909" s="72"/>
      <c r="AP909" s="72"/>
      <c r="AQ909" s="72"/>
      <c r="AR909" s="72"/>
      <c r="AS909" s="72"/>
      <c r="AT909" s="72"/>
      <c r="AU909" s="72"/>
      <c r="AV909" s="72"/>
      <c r="AW909" s="72"/>
      <c r="AX909" s="72"/>
      <c r="AY909" s="72"/>
      <c r="AZ909" s="72"/>
      <c r="BA909" s="72"/>
      <c r="BB909" s="72"/>
      <c r="BC909" s="72"/>
    </row>
    <row r="910" spans="11:55" x14ac:dyDescent="0.25"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  <c r="AJ910" s="72"/>
      <c r="AK910" s="72"/>
      <c r="AL910" s="72"/>
      <c r="AM910" s="72"/>
      <c r="AN910" s="72"/>
      <c r="AO910" s="72"/>
      <c r="AP910" s="72"/>
      <c r="AQ910" s="72"/>
      <c r="AR910" s="72"/>
      <c r="AS910" s="72"/>
      <c r="AT910" s="72"/>
      <c r="AU910" s="72"/>
      <c r="AV910" s="72"/>
      <c r="AW910" s="72"/>
      <c r="AX910" s="72"/>
      <c r="AY910" s="72"/>
      <c r="AZ910" s="72"/>
      <c r="BA910" s="72"/>
      <c r="BB910" s="72"/>
      <c r="BC910" s="72"/>
    </row>
    <row r="911" spans="11:55" x14ac:dyDescent="0.25"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  <c r="AJ911" s="72"/>
      <c r="AK911" s="72"/>
      <c r="AL911" s="72"/>
      <c r="AM911" s="72"/>
      <c r="AN911" s="72"/>
      <c r="AO911" s="72"/>
      <c r="AP911" s="72"/>
      <c r="AQ911" s="72"/>
      <c r="AR911" s="72"/>
      <c r="AS911" s="72"/>
      <c r="AT911" s="72"/>
      <c r="AU911" s="72"/>
      <c r="AV911" s="72"/>
      <c r="AW911" s="72"/>
      <c r="AX911" s="72"/>
      <c r="AY911" s="72"/>
      <c r="AZ911" s="72"/>
      <c r="BA911" s="72"/>
      <c r="BB911" s="72"/>
      <c r="BC911" s="72"/>
    </row>
    <row r="912" spans="11:55" x14ac:dyDescent="0.25"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  <c r="AJ912" s="72"/>
      <c r="AK912" s="72"/>
      <c r="AL912" s="72"/>
      <c r="AM912" s="72"/>
      <c r="AN912" s="72"/>
      <c r="AO912" s="72"/>
      <c r="AP912" s="72"/>
      <c r="AQ912" s="72"/>
      <c r="AR912" s="72"/>
      <c r="AS912" s="72"/>
      <c r="AT912" s="72"/>
      <c r="AU912" s="72"/>
      <c r="AV912" s="72"/>
      <c r="AW912" s="72"/>
      <c r="AX912" s="72"/>
      <c r="AY912" s="72"/>
      <c r="AZ912" s="72"/>
      <c r="BA912" s="72"/>
      <c r="BB912" s="72"/>
      <c r="BC912" s="72"/>
    </row>
    <row r="913" spans="11:55" x14ac:dyDescent="0.25"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  <c r="AL913" s="72"/>
      <c r="AM913" s="72"/>
      <c r="AN913" s="72"/>
      <c r="AO913" s="72"/>
      <c r="AP913" s="72"/>
      <c r="AQ913" s="72"/>
      <c r="AR913" s="72"/>
      <c r="AS913" s="72"/>
      <c r="AT913" s="72"/>
      <c r="AU913" s="72"/>
      <c r="AV913" s="72"/>
      <c r="AW913" s="72"/>
      <c r="AX913" s="72"/>
      <c r="AY913" s="72"/>
      <c r="AZ913" s="72"/>
      <c r="BA913" s="72"/>
      <c r="BB913" s="72"/>
      <c r="BC913" s="72"/>
    </row>
    <row r="914" spans="11:55" x14ac:dyDescent="0.25"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  <c r="AJ914" s="72"/>
      <c r="AK914" s="72"/>
      <c r="AL914" s="72"/>
      <c r="AM914" s="72"/>
      <c r="AN914" s="72"/>
      <c r="AO914" s="72"/>
      <c r="AP914" s="72"/>
      <c r="AQ914" s="72"/>
      <c r="AR914" s="72"/>
      <c r="AS914" s="72"/>
      <c r="AT914" s="72"/>
      <c r="AU914" s="72"/>
      <c r="AV914" s="72"/>
      <c r="AW914" s="72"/>
      <c r="AX914" s="72"/>
      <c r="AY914" s="72"/>
      <c r="AZ914" s="72"/>
      <c r="BA914" s="72"/>
      <c r="BB914" s="72"/>
      <c r="BC914" s="72"/>
    </row>
    <row r="915" spans="11:55" x14ac:dyDescent="0.25"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  <c r="AJ915" s="72"/>
      <c r="AK915" s="72"/>
      <c r="AL915" s="72"/>
      <c r="AM915" s="72"/>
      <c r="AN915" s="72"/>
      <c r="AO915" s="72"/>
      <c r="AP915" s="72"/>
      <c r="AQ915" s="72"/>
      <c r="AR915" s="72"/>
      <c r="AS915" s="72"/>
      <c r="AT915" s="72"/>
      <c r="AU915" s="72"/>
      <c r="AV915" s="72"/>
      <c r="AW915" s="72"/>
      <c r="AX915" s="72"/>
      <c r="AY915" s="72"/>
      <c r="AZ915" s="72"/>
      <c r="BA915" s="72"/>
      <c r="BB915" s="72"/>
      <c r="BC915" s="72"/>
    </row>
    <row r="916" spans="11:55" x14ac:dyDescent="0.25"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  <c r="AJ916" s="72"/>
      <c r="AK916" s="72"/>
      <c r="AL916" s="72"/>
      <c r="AM916" s="72"/>
      <c r="AN916" s="72"/>
      <c r="AO916" s="72"/>
      <c r="AP916" s="72"/>
      <c r="AQ916" s="72"/>
      <c r="AR916" s="72"/>
      <c r="AS916" s="72"/>
      <c r="AT916" s="72"/>
      <c r="AU916" s="72"/>
      <c r="AV916" s="72"/>
      <c r="AW916" s="72"/>
      <c r="AX916" s="72"/>
      <c r="AY916" s="72"/>
      <c r="AZ916" s="72"/>
      <c r="BA916" s="72"/>
      <c r="BB916" s="72"/>
      <c r="BC916" s="72"/>
    </row>
    <row r="917" spans="11:55" x14ac:dyDescent="0.25"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  <c r="AJ917" s="72"/>
      <c r="AK917" s="72"/>
      <c r="AL917" s="72"/>
      <c r="AM917" s="72"/>
      <c r="AN917" s="72"/>
      <c r="AO917" s="72"/>
      <c r="AP917" s="72"/>
      <c r="AQ917" s="72"/>
      <c r="AR917" s="72"/>
      <c r="AS917" s="72"/>
      <c r="AT917" s="72"/>
      <c r="AU917" s="72"/>
      <c r="AV917" s="72"/>
      <c r="AW917" s="72"/>
      <c r="AX917" s="72"/>
      <c r="AY917" s="72"/>
      <c r="AZ917" s="72"/>
      <c r="BA917" s="72"/>
      <c r="BB917" s="72"/>
      <c r="BC917" s="72"/>
    </row>
    <row r="918" spans="11:55" x14ac:dyDescent="0.25"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  <c r="AJ918" s="72"/>
      <c r="AK918" s="72"/>
      <c r="AL918" s="72"/>
      <c r="AM918" s="72"/>
      <c r="AN918" s="72"/>
      <c r="AO918" s="72"/>
      <c r="AP918" s="72"/>
      <c r="AQ918" s="72"/>
      <c r="AR918" s="72"/>
      <c r="AS918" s="72"/>
      <c r="AT918" s="72"/>
      <c r="AU918" s="72"/>
      <c r="AV918" s="72"/>
      <c r="AW918" s="72"/>
      <c r="AX918" s="72"/>
      <c r="AY918" s="72"/>
      <c r="AZ918" s="72"/>
      <c r="BA918" s="72"/>
      <c r="BB918" s="72"/>
      <c r="BC918" s="72"/>
    </row>
    <row r="919" spans="11:55" x14ac:dyDescent="0.25"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72"/>
      <c r="AL919" s="72"/>
      <c r="AM919" s="72"/>
      <c r="AN919" s="72"/>
      <c r="AO919" s="72"/>
      <c r="AP919" s="72"/>
      <c r="AQ919" s="72"/>
      <c r="AR919" s="72"/>
      <c r="AS919" s="72"/>
      <c r="AT919" s="72"/>
      <c r="AU919" s="72"/>
      <c r="AV919" s="72"/>
      <c r="AW919" s="72"/>
      <c r="AX919" s="72"/>
      <c r="AY919" s="72"/>
      <c r="AZ919" s="72"/>
      <c r="BA919" s="72"/>
      <c r="BB919" s="72"/>
      <c r="BC919" s="72"/>
    </row>
    <row r="920" spans="11:55" x14ac:dyDescent="0.25"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  <c r="AQ920" s="72"/>
      <c r="AR920" s="72"/>
      <c r="AS920" s="72"/>
      <c r="AT920" s="72"/>
      <c r="AU920" s="72"/>
      <c r="AV920" s="72"/>
      <c r="AW920" s="72"/>
      <c r="AX920" s="72"/>
      <c r="AY920" s="72"/>
      <c r="AZ920" s="72"/>
      <c r="BA920" s="72"/>
      <c r="BB920" s="72"/>
      <c r="BC920" s="72"/>
    </row>
    <row r="921" spans="11:55" x14ac:dyDescent="0.25"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</row>
    <row r="922" spans="11:55" x14ac:dyDescent="0.25"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</row>
    <row r="923" spans="11:55" x14ac:dyDescent="0.25"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</row>
    <row r="924" spans="11:55" x14ac:dyDescent="0.25"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</row>
    <row r="925" spans="11:55" x14ac:dyDescent="0.25"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</row>
    <row r="926" spans="11:55" x14ac:dyDescent="0.25"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72"/>
      <c r="AY926" s="72"/>
      <c r="AZ926" s="72"/>
      <c r="BA926" s="72"/>
      <c r="BB926" s="72"/>
      <c r="BC926" s="72"/>
    </row>
    <row r="927" spans="11:55" x14ac:dyDescent="0.25"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  <c r="AJ927" s="72"/>
      <c r="AK927" s="72"/>
      <c r="AL927" s="72"/>
      <c r="AM927" s="72"/>
      <c r="AN927" s="72"/>
      <c r="AO927" s="72"/>
      <c r="AP927" s="72"/>
      <c r="AQ927" s="72"/>
      <c r="AR927" s="72"/>
      <c r="AS927" s="72"/>
      <c r="AT927" s="72"/>
      <c r="AU927" s="72"/>
      <c r="AV927" s="72"/>
      <c r="AW927" s="72"/>
      <c r="AX927" s="72"/>
      <c r="AY927" s="72"/>
      <c r="AZ927" s="72"/>
      <c r="BA927" s="72"/>
      <c r="BB927" s="72"/>
      <c r="BC927" s="72"/>
    </row>
    <row r="928" spans="11:55" x14ac:dyDescent="0.25"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  <c r="AJ928" s="72"/>
      <c r="AK928" s="72"/>
      <c r="AL928" s="72"/>
      <c r="AM928" s="72"/>
      <c r="AN928" s="72"/>
      <c r="AO928" s="72"/>
      <c r="AP928" s="72"/>
      <c r="AQ928" s="72"/>
      <c r="AR928" s="72"/>
      <c r="AS928" s="72"/>
      <c r="AT928" s="72"/>
      <c r="AU928" s="72"/>
      <c r="AV928" s="72"/>
      <c r="AW928" s="72"/>
      <c r="AX928" s="72"/>
      <c r="AY928" s="72"/>
      <c r="AZ928" s="72"/>
      <c r="BA928" s="72"/>
      <c r="BB928" s="72"/>
      <c r="BC928" s="72"/>
    </row>
    <row r="929" spans="11:55" x14ac:dyDescent="0.25"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  <c r="AJ929" s="72"/>
      <c r="AK929" s="72"/>
      <c r="AL929" s="72"/>
      <c r="AM929" s="72"/>
      <c r="AN929" s="72"/>
      <c r="AO929" s="72"/>
      <c r="AP929" s="72"/>
      <c r="AQ929" s="72"/>
      <c r="AR929" s="72"/>
      <c r="AS929" s="72"/>
      <c r="AT929" s="72"/>
      <c r="AU929" s="72"/>
      <c r="AV929" s="72"/>
      <c r="AW929" s="72"/>
      <c r="AX929" s="72"/>
      <c r="AY929" s="72"/>
      <c r="AZ929" s="72"/>
      <c r="BA929" s="72"/>
      <c r="BB929" s="72"/>
      <c r="BC929" s="72"/>
    </row>
    <row r="930" spans="11:55" x14ac:dyDescent="0.25"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  <c r="AJ930" s="72"/>
      <c r="AK930" s="72"/>
      <c r="AL930" s="72"/>
      <c r="AM930" s="72"/>
      <c r="AN930" s="72"/>
      <c r="AO930" s="72"/>
      <c r="AP930" s="72"/>
      <c r="AQ930" s="72"/>
      <c r="AR930" s="72"/>
      <c r="AS930" s="72"/>
      <c r="AT930" s="72"/>
      <c r="AU930" s="72"/>
      <c r="AV930" s="72"/>
      <c r="AW930" s="72"/>
      <c r="AX930" s="72"/>
      <c r="AY930" s="72"/>
      <c r="AZ930" s="72"/>
      <c r="BA930" s="72"/>
      <c r="BB930" s="72"/>
      <c r="BC930" s="72"/>
    </row>
    <row r="931" spans="11:55" x14ac:dyDescent="0.25"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  <c r="AJ931" s="72"/>
      <c r="AK931" s="72"/>
      <c r="AL931" s="72"/>
      <c r="AM931" s="72"/>
      <c r="AN931" s="72"/>
      <c r="AO931" s="72"/>
      <c r="AP931" s="72"/>
      <c r="AQ931" s="72"/>
      <c r="AR931" s="72"/>
      <c r="AS931" s="72"/>
      <c r="AT931" s="72"/>
      <c r="AU931" s="72"/>
      <c r="AV931" s="72"/>
      <c r="AW931" s="72"/>
      <c r="AX931" s="72"/>
      <c r="AY931" s="72"/>
      <c r="AZ931" s="72"/>
      <c r="BA931" s="72"/>
      <c r="BB931" s="72"/>
      <c r="BC931" s="72"/>
    </row>
    <row r="932" spans="11:55" x14ac:dyDescent="0.25"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  <c r="AJ932" s="72"/>
      <c r="AK932" s="72"/>
      <c r="AL932" s="72"/>
      <c r="AM932" s="72"/>
      <c r="AN932" s="72"/>
      <c r="AO932" s="72"/>
      <c r="AP932" s="72"/>
      <c r="AQ932" s="72"/>
      <c r="AR932" s="72"/>
      <c r="AS932" s="72"/>
      <c r="AT932" s="72"/>
      <c r="AU932" s="72"/>
      <c r="AV932" s="72"/>
      <c r="AW932" s="72"/>
      <c r="AX932" s="72"/>
      <c r="AY932" s="72"/>
      <c r="AZ932" s="72"/>
      <c r="BA932" s="72"/>
      <c r="BB932" s="72"/>
      <c r="BC932" s="72"/>
    </row>
    <row r="933" spans="11:55" x14ac:dyDescent="0.25"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  <c r="AJ933" s="72"/>
      <c r="AK933" s="72"/>
      <c r="AL933" s="72"/>
      <c r="AM933" s="72"/>
      <c r="AN933" s="72"/>
      <c r="AO933" s="72"/>
      <c r="AP933" s="72"/>
      <c r="AQ933" s="72"/>
      <c r="AR933" s="72"/>
      <c r="AS933" s="72"/>
      <c r="AT933" s="72"/>
      <c r="AU933" s="72"/>
      <c r="AV933" s="72"/>
      <c r="AW933" s="72"/>
      <c r="AX933" s="72"/>
      <c r="AY933" s="72"/>
      <c r="AZ933" s="72"/>
      <c r="BA933" s="72"/>
      <c r="BB933" s="72"/>
      <c r="BC933" s="72"/>
    </row>
    <row r="934" spans="11:55" x14ac:dyDescent="0.25"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  <c r="AJ934" s="72"/>
      <c r="AK934" s="72"/>
      <c r="AL934" s="72"/>
      <c r="AM934" s="72"/>
      <c r="AN934" s="72"/>
      <c r="AO934" s="72"/>
      <c r="AP934" s="72"/>
      <c r="AQ934" s="72"/>
      <c r="AR934" s="72"/>
      <c r="AS934" s="72"/>
      <c r="AT934" s="72"/>
      <c r="AU934" s="72"/>
      <c r="AV934" s="72"/>
      <c r="AW934" s="72"/>
      <c r="AX934" s="72"/>
      <c r="AY934" s="72"/>
      <c r="AZ934" s="72"/>
      <c r="BA934" s="72"/>
      <c r="BB934" s="72"/>
      <c r="BC934" s="72"/>
    </row>
    <row r="935" spans="11:55" x14ac:dyDescent="0.25"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  <c r="AL935" s="72"/>
      <c r="AM935" s="72"/>
      <c r="AN935" s="72"/>
      <c r="AO935" s="72"/>
      <c r="AP935" s="72"/>
      <c r="AQ935" s="72"/>
      <c r="AR935" s="72"/>
      <c r="AS935" s="72"/>
      <c r="AT935" s="72"/>
      <c r="AU935" s="72"/>
      <c r="AV935" s="72"/>
      <c r="AW935" s="72"/>
      <c r="AX935" s="72"/>
      <c r="AY935" s="72"/>
      <c r="AZ935" s="72"/>
      <c r="BA935" s="72"/>
      <c r="BB935" s="72"/>
      <c r="BC935" s="72"/>
    </row>
    <row r="936" spans="11:55" x14ac:dyDescent="0.25"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  <c r="AL936" s="72"/>
      <c r="AM936" s="72"/>
      <c r="AN936" s="72"/>
      <c r="AO936" s="72"/>
      <c r="AP936" s="72"/>
      <c r="AQ936" s="72"/>
      <c r="AR936" s="72"/>
      <c r="AS936" s="72"/>
      <c r="AT936" s="72"/>
      <c r="AU936" s="72"/>
      <c r="AV936" s="72"/>
      <c r="AW936" s="72"/>
      <c r="AX936" s="72"/>
      <c r="AY936" s="72"/>
      <c r="AZ936" s="72"/>
      <c r="BA936" s="72"/>
      <c r="BB936" s="72"/>
      <c r="BC936" s="72"/>
    </row>
    <row r="937" spans="11:55" x14ac:dyDescent="0.25"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  <c r="AL937" s="72"/>
      <c r="AM937" s="72"/>
      <c r="AN937" s="72"/>
      <c r="AO937" s="72"/>
      <c r="AP937" s="72"/>
      <c r="AQ937" s="72"/>
      <c r="AR937" s="72"/>
      <c r="AS937" s="72"/>
      <c r="AT937" s="72"/>
      <c r="AU937" s="72"/>
      <c r="AV937" s="72"/>
      <c r="AW937" s="72"/>
      <c r="AX937" s="72"/>
      <c r="AY937" s="72"/>
      <c r="AZ937" s="72"/>
      <c r="BA937" s="72"/>
      <c r="BB937" s="72"/>
      <c r="BC937" s="72"/>
    </row>
    <row r="938" spans="11:55" x14ac:dyDescent="0.25"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  <c r="AL938" s="72"/>
      <c r="AM938" s="72"/>
      <c r="AN938" s="72"/>
      <c r="AO938" s="72"/>
      <c r="AP938" s="72"/>
      <c r="AQ938" s="72"/>
      <c r="AR938" s="72"/>
      <c r="AS938" s="72"/>
      <c r="AT938" s="72"/>
      <c r="AU938" s="72"/>
      <c r="AV938" s="72"/>
      <c r="AW938" s="72"/>
      <c r="AX938" s="72"/>
      <c r="AY938" s="72"/>
      <c r="AZ938" s="72"/>
      <c r="BA938" s="72"/>
      <c r="BB938" s="72"/>
      <c r="BC938" s="72"/>
    </row>
    <row r="939" spans="11:55" x14ac:dyDescent="0.25"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  <c r="AL939" s="72"/>
      <c r="AM939" s="72"/>
      <c r="AN939" s="72"/>
      <c r="AO939" s="72"/>
      <c r="AP939" s="72"/>
      <c r="AQ939" s="72"/>
      <c r="AR939" s="72"/>
      <c r="AS939" s="72"/>
      <c r="AT939" s="72"/>
      <c r="AU939" s="72"/>
      <c r="AV939" s="72"/>
      <c r="AW939" s="72"/>
      <c r="AX939" s="72"/>
      <c r="AY939" s="72"/>
      <c r="AZ939" s="72"/>
      <c r="BA939" s="72"/>
      <c r="BB939" s="72"/>
      <c r="BC939" s="72"/>
    </row>
    <row r="940" spans="11:55" x14ac:dyDescent="0.25"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  <c r="AL940" s="72"/>
      <c r="AM940" s="72"/>
      <c r="AN940" s="72"/>
      <c r="AO940" s="72"/>
      <c r="AP940" s="72"/>
      <c r="AQ940" s="72"/>
      <c r="AR940" s="72"/>
      <c r="AS940" s="72"/>
      <c r="AT940" s="72"/>
      <c r="AU940" s="72"/>
      <c r="AV940" s="72"/>
      <c r="AW940" s="72"/>
      <c r="AX940" s="72"/>
      <c r="AY940" s="72"/>
      <c r="AZ940" s="72"/>
      <c r="BA940" s="72"/>
      <c r="BB940" s="72"/>
      <c r="BC940" s="72"/>
    </row>
    <row r="941" spans="11:55" x14ac:dyDescent="0.25"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  <c r="AL941" s="72"/>
      <c r="AM941" s="72"/>
      <c r="AN941" s="72"/>
      <c r="AO941" s="72"/>
      <c r="AP941" s="72"/>
      <c r="AQ941" s="72"/>
      <c r="AR941" s="72"/>
      <c r="AS941" s="72"/>
      <c r="AT941" s="72"/>
      <c r="AU941" s="72"/>
      <c r="AV941" s="72"/>
      <c r="AW941" s="72"/>
      <c r="AX941" s="72"/>
      <c r="AY941" s="72"/>
      <c r="AZ941" s="72"/>
      <c r="BA941" s="72"/>
      <c r="BB941" s="72"/>
      <c r="BC941" s="72"/>
    </row>
    <row r="942" spans="11:55" x14ac:dyDescent="0.25"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  <c r="AL942" s="72"/>
      <c r="AM942" s="72"/>
      <c r="AN942" s="72"/>
      <c r="AO942" s="72"/>
      <c r="AP942" s="72"/>
      <c r="AQ942" s="72"/>
      <c r="AR942" s="72"/>
      <c r="AS942" s="72"/>
      <c r="AT942" s="72"/>
      <c r="AU942" s="72"/>
      <c r="AV942" s="72"/>
      <c r="AW942" s="72"/>
      <c r="AX942" s="72"/>
      <c r="AY942" s="72"/>
      <c r="AZ942" s="72"/>
      <c r="BA942" s="72"/>
      <c r="BB942" s="72"/>
      <c r="BC942" s="72"/>
    </row>
    <row r="943" spans="11:55" x14ac:dyDescent="0.25"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  <c r="AL943" s="72"/>
      <c r="AM943" s="72"/>
      <c r="AN943" s="72"/>
      <c r="AO943" s="72"/>
      <c r="AP943" s="72"/>
      <c r="AQ943" s="72"/>
      <c r="AR943" s="72"/>
      <c r="AS943" s="72"/>
      <c r="AT943" s="72"/>
      <c r="AU943" s="72"/>
      <c r="AV943" s="72"/>
      <c r="AW943" s="72"/>
      <c r="AX943" s="72"/>
      <c r="AY943" s="72"/>
      <c r="AZ943" s="72"/>
      <c r="BA943" s="72"/>
      <c r="BB943" s="72"/>
      <c r="BC943" s="72"/>
    </row>
    <row r="944" spans="11:55" x14ac:dyDescent="0.25"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  <c r="AL944" s="72"/>
      <c r="AM944" s="72"/>
      <c r="AN944" s="72"/>
      <c r="AO944" s="72"/>
      <c r="AP944" s="72"/>
      <c r="AQ944" s="72"/>
      <c r="AR944" s="72"/>
      <c r="AS944" s="72"/>
      <c r="AT944" s="72"/>
      <c r="AU944" s="72"/>
      <c r="AV944" s="72"/>
      <c r="AW944" s="72"/>
      <c r="AX944" s="72"/>
      <c r="AY944" s="72"/>
      <c r="AZ944" s="72"/>
      <c r="BA944" s="72"/>
      <c r="BB944" s="72"/>
      <c r="BC944" s="72"/>
    </row>
    <row r="945" spans="11:55" x14ac:dyDescent="0.25"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  <c r="AL945" s="72"/>
      <c r="AM945" s="72"/>
      <c r="AN945" s="72"/>
      <c r="AO945" s="72"/>
      <c r="AP945" s="72"/>
      <c r="AQ945" s="72"/>
      <c r="AR945" s="72"/>
      <c r="AS945" s="72"/>
      <c r="AT945" s="72"/>
      <c r="AU945" s="72"/>
      <c r="AV945" s="72"/>
      <c r="AW945" s="72"/>
      <c r="AX945" s="72"/>
      <c r="AY945" s="72"/>
      <c r="AZ945" s="72"/>
      <c r="BA945" s="72"/>
      <c r="BB945" s="72"/>
      <c r="BC945" s="72"/>
    </row>
    <row r="946" spans="11:55" x14ac:dyDescent="0.25"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  <c r="AL946" s="72"/>
      <c r="AM946" s="72"/>
      <c r="AN946" s="72"/>
      <c r="AO946" s="72"/>
      <c r="AP946" s="72"/>
      <c r="AQ946" s="72"/>
      <c r="AR946" s="72"/>
      <c r="AS946" s="72"/>
      <c r="AT946" s="72"/>
      <c r="AU946" s="72"/>
      <c r="AV946" s="72"/>
      <c r="AW946" s="72"/>
      <c r="AX946" s="72"/>
      <c r="AY946" s="72"/>
      <c r="AZ946" s="72"/>
      <c r="BA946" s="72"/>
      <c r="BB946" s="72"/>
      <c r="BC946" s="72"/>
    </row>
    <row r="947" spans="11:55" x14ac:dyDescent="0.25"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  <c r="AL947" s="72"/>
      <c r="AM947" s="72"/>
      <c r="AN947" s="72"/>
      <c r="AO947" s="72"/>
      <c r="AP947" s="72"/>
      <c r="AQ947" s="72"/>
      <c r="AR947" s="72"/>
      <c r="AS947" s="72"/>
      <c r="AT947" s="72"/>
      <c r="AU947" s="72"/>
      <c r="AV947" s="72"/>
      <c r="AW947" s="72"/>
      <c r="AX947" s="72"/>
      <c r="AY947" s="72"/>
      <c r="AZ947" s="72"/>
      <c r="BA947" s="72"/>
      <c r="BB947" s="72"/>
      <c r="BC947" s="72"/>
    </row>
    <row r="948" spans="11:55" x14ac:dyDescent="0.25"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  <c r="AJ948" s="72"/>
      <c r="AK948" s="72"/>
      <c r="AL948" s="72"/>
      <c r="AM948" s="72"/>
      <c r="AN948" s="72"/>
      <c r="AO948" s="72"/>
      <c r="AP948" s="72"/>
      <c r="AQ948" s="72"/>
      <c r="AR948" s="72"/>
      <c r="AS948" s="72"/>
      <c r="AT948" s="72"/>
      <c r="AU948" s="72"/>
      <c r="AV948" s="72"/>
      <c r="AW948" s="72"/>
      <c r="AX948" s="72"/>
      <c r="AY948" s="72"/>
      <c r="AZ948" s="72"/>
      <c r="BA948" s="72"/>
      <c r="BB948" s="72"/>
      <c r="BC948" s="72"/>
    </row>
    <row r="949" spans="11:55" x14ac:dyDescent="0.25"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  <c r="AP949" s="72"/>
      <c r="AQ949" s="72"/>
      <c r="AR949" s="72"/>
      <c r="AS949" s="72"/>
      <c r="AT949" s="72"/>
      <c r="AU949" s="72"/>
      <c r="AV949" s="72"/>
      <c r="AW949" s="72"/>
      <c r="AX949" s="72"/>
      <c r="AY949" s="72"/>
      <c r="AZ949" s="72"/>
      <c r="BA949" s="72"/>
      <c r="BB949" s="72"/>
      <c r="BC949" s="72"/>
    </row>
    <row r="950" spans="11:55" x14ac:dyDescent="0.25"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</row>
    <row r="951" spans="11:55" x14ac:dyDescent="0.25"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</row>
    <row r="952" spans="11:55" x14ac:dyDescent="0.25"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</row>
    <row r="953" spans="11:55" x14ac:dyDescent="0.25"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</row>
    <row r="954" spans="11:55" x14ac:dyDescent="0.25"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</row>
    <row r="955" spans="11:55" x14ac:dyDescent="0.25"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  <c r="AQ955" s="72"/>
      <c r="AR955" s="72"/>
      <c r="AS955" s="72"/>
      <c r="AT955" s="72"/>
      <c r="AU955" s="72"/>
      <c r="AV955" s="72"/>
      <c r="AW955" s="72"/>
      <c r="AX955" s="72"/>
      <c r="AY955" s="72"/>
      <c r="AZ955" s="72"/>
      <c r="BA955" s="72"/>
      <c r="BB955" s="72"/>
      <c r="BC955" s="72"/>
    </row>
    <row r="956" spans="11:55" x14ac:dyDescent="0.25"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  <c r="AJ956" s="72"/>
      <c r="AK956" s="72"/>
      <c r="AL956" s="72"/>
      <c r="AM956" s="72"/>
      <c r="AN956" s="72"/>
      <c r="AO956" s="72"/>
      <c r="AP956" s="72"/>
      <c r="AQ956" s="72"/>
      <c r="AR956" s="72"/>
      <c r="AS956" s="72"/>
      <c r="AT956" s="72"/>
      <c r="AU956" s="72"/>
      <c r="AV956" s="72"/>
      <c r="AW956" s="72"/>
      <c r="AX956" s="72"/>
      <c r="AY956" s="72"/>
      <c r="AZ956" s="72"/>
      <c r="BA956" s="72"/>
      <c r="BB956" s="72"/>
      <c r="BC956" s="72"/>
    </row>
    <row r="957" spans="11:55" x14ac:dyDescent="0.25"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  <c r="AJ957" s="72"/>
      <c r="AK957" s="72"/>
      <c r="AL957" s="72"/>
      <c r="AM957" s="72"/>
      <c r="AN957" s="72"/>
      <c r="AO957" s="72"/>
      <c r="AP957" s="72"/>
      <c r="AQ957" s="72"/>
      <c r="AR957" s="72"/>
      <c r="AS957" s="72"/>
      <c r="AT957" s="72"/>
      <c r="AU957" s="72"/>
      <c r="AV957" s="72"/>
      <c r="AW957" s="72"/>
      <c r="AX957" s="72"/>
      <c r="AY957" s="72"/>
      <c r="AZ957" s="72"/>
      <c r="BA957" s="72"/>
      <c r="BB957" s="72"/>
      <c r="BC957" s="72"/>
    </row>
    <row r="958" spans="11:55" x14ac:dyDescent="0.25"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  <c r="AJ958" s="72"/>
      <c r="AK958" s="72"/>
      <c r="AL958" s="72"/>
      <c r="AM958" s="72"/>
      <c r="AN958" s="72"/>
      <c r="AO958" s="72"/>
      <c r="AP958" s="72"/>
      <c r="AQ958" s="72"/>
      <c r="AR958" s="72"/>
      <c r="AS958" s="72"/>
      <c r="AT958" s="72"/>
      <c r="AU958" s="72"/>
      <c r="AV958" s="72"/>
      <c r="AW958" s="72"/>
      <c r="AX958" s="72"/>
      <c r="AY958" s="72"/>
      <c r="AZ958" s="72"/>
      <c r="BA958" s="72"/>
      <c r="BB958" s="72"/>
      <c r="BC958" s="72"/>
    </row>
    <row r="959" spans="11:55" x14ac:dyDescent="0.25"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  <c r="AJ959" s="72"/>
      <c r="AK959" s="72"/>
      <c r="AL959" s="72"/>
      <c r="AM959" s="72"/>
      <c r="AN959" s="72"/>
      <c r="AO959" s="72"/>
      <c r="AP959" s="72"/>
      <c r="AQ959" s="72"/>
      <c r="AR959" s="72"/>
      <c r="AS959" s="72"/>
      <c r="AT959" s="72"/>
      <c r="AU959" s="72"/>
      <c r="AV959" s="72"/>
      <c r="AW959" s="72"/>
      <c r="AX959" s="72"/>
      <c r="AY959" s="72"/>
      <c r="AZ959" s="72"/>
      <c r="BA959" s="72"/>
      <c r="BB959" s="72"/>
      <c r="BC959" s="72"/>
    </row>
    <row r="960" spans="11:55" x14ac:dyDescent="0.25"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  <c r="AJ960" s="72"/>
      <c r="AK960" s="72"/>
      <c r="AL960" s="72"/>
      <c r="AM960" s="72"/>
      <c r="AN960" s="72"/>
      <c r="AO960" s="72"/>
      <c r="AP960" s="72"/>
      <c r="AQ960" s="72"/>
      <c r="AR960" s="72"/>
      <c r="AS960" s="72"/>
      <c r="AT960" s="72"/>
      <c r="AU960" s="72"/>
      <c r="AV960" s="72"/>
      <c r="AW960" s="72"/>
      <c r="AX960" s="72"/>
      <c r="AY960" s="72"/>
      <c r="AZ960" s="72"/>
      <c r="BA960" s="72"/>
      <c r="BB960" s="72"/>
      <c r="BC960" s="72"/>
    </row>
    <row r="961" spans="11:55" x14ac:dyDescent="0.25"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  <c r="AJ961" s="72"/>
      <c r="AK961" s="72"/>
      <c r="AL961" s="72"/>
      <c r="AM961" s="72"/>
      <c r="AN961" s="72"/>
      <c r="AO961" s="72"/>
      <c r="AP961" s="72"/>
      <c r="AQ961" s="72"/>
      <c r="AR961" s="72"/>
      <c r="AS961" s="72"/>
      <c r="AT961" s="72"/>
      <c r="AU961" s="72"/>
      <c r="AV961" s="72"/>
      <c r="AW961" s="72"/>
      <c r="AX961" s="72"/>
      <c r="AY961" s="72"/>
      <c r="AZ961" s="72"/>
      <c r="BA961" s="72"/>
      <c r="BB961" s="72"/>
      <c r="BC961" s="72"/>
    </row>
    <row r="962" spans="11:55" x14ac:dyDescent="0.25"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  <c r="AJ962" s="72"/>
      <c r="AK962" s="72"/>
      <c r="AL962" s="72"/>
      <c r="AM962" s="72"/>
      <c r="AN962" s="72"/>
      <c r="AO962" s="72"/>
      <c r="AP962" s="72"/>
      <c r="AQ962" s="72"/>
      <c r="AR962" s="72"/>
      <c r="AS962" s="72"/>
      <c r="AT962" s="72"/>
      <c r="AU962" s="72"/>
      <c r="AV962" s="72"/>
      <c r="AW962" s="72"/>
      <c r="AX962" s="72"/>
      <c r="AY962" s="72"/>
      <c r="AZ962" s="72"/>
      <c r="BA962" s="72"/>
      <c r="BB962" s="72"/>
      <c r="BC962" s="72"/>
    </row>
    <row r="963" spans="11:55" x14ac:dyDescent="0.25"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  <c r="AJ963" s="72"/>
      <c r="AK963" s="72"/>
      <c r="AL963" s="72"/>
      <c r="AM963" s="72"/>
      <c r="AN963" s="72"/>
      <c r="AO963" s="72"/>
      <c r="AP963" s="72"/>
      <c r="AQ963" s="72"/>
      <c r="AR963" s="72"/>
      <c r="AS963" s="72"/>
      <c r="AT963" s="72"/>
      <c r="AU963" s="72"/>
      <c r="AV963" s="72"/>
      <c r="AW963" s="72"/>
      <c r="AX963" s="72"/>
      <c r="AY963" s="72"/>
      <c r="AZ963" s="72"/>
      <c r="BA963" s="72"/>
      <c r="BB963" s="72"/>
      <c r="BC963" s="72"/>
    </row>
    <row r="964" spans="11:55" x14ac:dyDescent="0.25"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  <c r="AJ964" s="72"/>
      <c r="AK964" s="72"/>
      <c r="AL964" s="72"/>
      <c r="AM964" s="72"/>
      <c r="AN964" s="72"/>
      <c r="AO964" s="72"/>
      <c r="AP964" s="72"/>
      <c r="AQ964" s="72"/>
      <c r="AR964" s="72"/>
      <c r="AS964" s="72"/>
      <c r="AT964" s="72"/>
      <c r="AU964" s="72"/>
      <c r="AV964" s="72"/>
      <c r="AW964" s="72"/>
      <c r="AX964" s="72"/>
      <c r="AY964" s="72"/>
      <c r="AZ964" s="72"/>
      <c r="BA964" s="72"/>
      <c r="BB964" s="72"/>
      <c r="BC964" s="72"/>
    </row>
    <row r="965" spans="11:55" x14ac:dyDescent="0.25"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  <c r="AJ965" s="72"/>
      <c r="AK965" s="72"/>
      <c r="AL965" s="72"/>
      <c r="AM965" s="72"/>
      <c r="AN965" s="72"/>
      <c r="AO965" s="72"/>
      <c r="AP965" s="72"/>
      <c r="AQ965" s="72"/>
      <c r="AR965" s="72"/>
      <c r="AS965" s="72"/>
      <c r="AT965" s="72"/>
      <c r="AU965" s="72"/>
      <c r="AV965" s="72"/>
      <c r="AW965" s="72"/>
      <c r="AX965" s="72"/>
      <c r="AY965" s="72"/>
      <c r="AZ965" s="72"/>
      <c r="BA965" s="72"/>
      <c r="BB965" s="72"/>
      <c r="BC965" s="72"/>
    </row>
    <row r="966" spans="11:55" x14ac:dyDescent="0.25"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  <c r="AJ966" s="72"/>
      <c r="AK966" s="72"/>
      <c r="AL966" s="72"/>
      <c r="AM966" s="72"/>
      <c r="AN966" s="72"/>
      <c r="AO966" s="72"/>
      <c r="AP966" s="72"/>
      <c r="AQ966" s="72"/>
      <c r="AR966" s="72"/>
      <c r="AS966" s="72"/>
      <c r="AT966" s="72"/>
      <c r="AU966" s="72"/>
      <c r="AV966" s="72"/>
      <c r="AW966" s="72"/>
      <c r="AX966" s="72"/>
      <c r="AY966" s="72"/>
      <c r="AZ966" s="72"/>
      <c r="BA966" s="72"/>
      <c r="BB966" s="72"/>
      <c r="BC966" s="72"/>
    </row>
    <row r="967" spans="11:55" x14ac:dyDescent="0.25"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  <c r="AJ967" s="72"/>
      <c r="AK967" s="72"/>
      <c r="AL967" s="72"/>
      <c r="AM967" s="72"/>
      <c r="AN967" s="72"/>
      <c r="AO967" s="72"/>
      <c r="AP967" s="72"/>
      <c r="AQ967" s="72"/>
      <c r="AR967" s="72"/>
      <c r="AS967" s="72"/>
      <c r="AT967" s="72"/>
      <c r="AU967" s="72"/>
      <c r="AV967" s="72"/>
      <c r="AW967" s="72"/>
      <c r="AX967" s="72"/>
      <c r="AY967" s="72"/>
      <c r="AZ967" s="72"/>
      <c r="BA967" s="72"/>
      <c r="BB967" s="72"/>
      <c r="BC967" s="72"/>
    </row>
    <row r="968" spans="11:55" x14ac:dyDescent="0.25"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  <c r="AJ968" s="72"/>
      <c r="AK968" s="72"/>
      <c r="AL968" s="72"/>
      <c r="AM968" s="72"/>
      <c r="AN968" s="72"/>
      <c r="AO968" s="72"/>
      <c r="AP968" s="72"/>
      <c r="AQ968" s="72"/>
      <c r="AR968" s="72"/>
      <c r="AS968" s="72"/>
      <c r="AT968" s="72"/>
      <c r="AU968" s="72"/>
      <c r="AV968" s="72"/>
      <c r="AW968" s="72"/>
      <c r="AX968" s="72"/>
      <c r="AY968" s="72"/>
      <c r="AZ968" s="72"/>
      <c r="BA968" s="72"/>
      <c r="BB968" s="72"/>
      <c r="BC968" s="72"/>
    </row>
    <row r="969" spans="11:55" x14ac:dyDescent="0.25"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  <c r="AJ969" s="72"/>
      <c r="AK969" s="72"/>
      <c r="AL969" s="72"/>
      <c r="AM969" s="72"/>
      <c r="AN969" s="72"/>
      <c r="AO969" s="72"/>
      <c r="AP969" s="72"/>
      <c r="AQ969" s="72"/>
      <c r="AR969" s="72"/>
      <c r="AS969" s="72"/>
      <c r="AT969" s="72"/>
      <c r="AU969" s="72"/>
      <c r="AV969" s="72"/>
      <c r="AW969" s="72"/>
      <c r="AX969" s="72"/>
      <c r="AY969" s="72"/>
      <c r="AZ969" s="72"/>
      <c r="BA969" s="72"/>
      <c r="BB969" s="72"/>
      <c r="BC969" s="72"/>
    </row>
    <row r="970" spans="11:55" x14ac:dyDescent="0.25"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  <c r="AJ970" s="72"/>
      <c r="AK970" s="72"/>
      <c r="AL970" s="72"/>
      <c r="AM970" s="72"/>
      <c r="AN970" s="72"/>
      <c r="AO970" s="72"/>
      <c r="AP970" s="72"/>
      <c r="AQ970" s="72"/>
      <c r="AR970" s="72"/>
      <c r="AS970" s="72"/>
      <c r="AT970" s="72"/>
      <c r="AU970" s="72"/>
      <c r="AV970" s="72"/>
      <c r="AW970" s="72"/>
      <c r="AX970" s="72"/>
      <c r="AY970" s="72"/>
      <c r="AZ970" s="72"/>
      <c r="BA970" s="72"/>
      <c r="BB970" s="72"/>
      <c r="BC970" s="72"/>
    </row>
    <row r="971" spans="11:55" x14ac:dyDescent="0.25"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  <c r="AJ971" s="72"/>
      <c r="AK971" s="72"/>
      <c r="AL971" s="72"/>
      <c r="AM971" s="72"/>
      <c r="AN971" s="72"/>
      <c r="AO971" s="72"/>
      <c r="AP971" s="72"/>
      <c r="AQ971" s="72"/>
      <c r="AR971" s="72"/>
      <c r="AS971" s="72"/>
      <c r="AT971" s="72"/>
      <c r="AU971" s="72"/>
      <c r="AV971" s="72"/>
      <c r="AW971" s="72"/>
      <c r="AX971" s="72"/>
      <c r="AY971" s="72"/>
      <c r="AZ971" s="72"/>
      <c r="BA971" s="72"/>
      <c r="BB971" s="72"/>
      <c r="BC971" s="72"/>
    </row>
    <row r="972" spans="11:55" x14ac:dyDescent="0.25"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  <c r="AJ972" s="72"/>
      <c r="AK972" s="72"/>
      <c r="AL972" s="72"/>
      <c r="AM972" s="72"/>
      <c r="AN972" s="72"/>
      <c r="AO972" s="72"/>
      <c r="AP972" s="72"/>
      <c r="AQ972" s="72"/>
      <c r="AR972" s="72"/>
      <c r="AS972" s="72"/>
      <c r="AT972" s="72"/>
      <c r="AU972" s="72"/>
      <c r="AV972" s="72"/>
      <c r="AW972" s="72"/>
      <c r="AX972" s="72"/>
      <c r="AY972" s="72"/>
      <c r="AZ972" s="72"/>
      <c r="BA972" s="72"/>
      <c r="BB972" s="72"/>
      <c r="BC972" s="72"/>
    </row>
    <row r="973" spans="11:55" x14ac:dyDescent="0.25"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  <c r="AJ973" s="72"/>
      <c r="AK973" s="72"/>
      <c r="AL973" s="72"/>
      <c r="AM973" s="72"/>
      <c r="AN973" s="72"/>
      <c r="AO973" s="72"/>
      <c r="AP973" s="72"/>
      <c r="AQ973" s="72"/>
      <c r="AR973" s="72"/>
      <c r="AS973" s="72"/>
      <c r="AT973" s="72"/>
      <c r="AU973" s="72"/>
      <c r="AV973" s="72"/>
      <c r="AW973" s="72"/>
      <c r="AX973" s="72"/>
      <c r="AY973" s="72"/>
      <c r="AZ973" s="72"/>
      <c r="BA973" s="72"/>
      <c r="BB973" s="72"/>
      <c r="BC973" s="72"/>
    </row>
    <row r="974" spans="11:55" x14ac:dyDescent="0.25"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  <c r="AJ974" s="72"/>
      <c r="AK974" s="72"/>
      <c r="AL974" s="72"/>
      <c r="AM974" s="72"/>
      <c r="AN974" s="72"/>
      <c r="AO974" s="72"/>
      <c r="AP974" s="72"/>
      <c r="AQ974" s="72"/>
      <c r="AR974" s="72"/>
      <c r="AS974" s="72"/>
      <c r="AT974" s="72"/>
      <c r="AU974" s="72"/>
      <c r="AV974" s="72"/>
      <c r="AW974" s="72"/>
      <c r="AX974" s="72"/>
      <c r="AY974" s="72"/>
      <c r="AZ974" s="72"/>
      <c r="BA974" s="72"/>
      <c r="BB974" s="72"/>
      <c r="BC974" s="72"/>
    </row>
    <row r="975" spans="11:55" x14ac:dyDescent="0.25"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  <c r="AJ975" s="72"/>
      <c r="AK975" s="72"/>
      <c r="AL975" s="72"/>
      <c r="AM975" s="72"/>
      <c r="AN975" s="72"/>
      <c r="AO975" s="72"/>
      <c r="AP975" s="72"/>
      <c r="AQ975" s="72"/>
      <c r="AR975" s="72"/>
      <c r="AS975" s="72"/>
      <c r="AT975" s="72"/>
      <c r="AU975" s="72"/>
      <c r="AV975" s="72"/>
      <c r="AW975" s="72"/>
      <c r="AX975" s="72"/>
      <c r="AY975" s="72"/>
      <c r="AZ975" s="72"/>
      <c r="BA975" s="72"/>
      <c r="BB975" s="72"/>
      <c r="BC975" s="72"/>
    </row>
    <row r="976" spans="11:55" x14ac:dyDescent="0.25"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  <c r="AJ976" s="72"/>
      <c r="AK976" s="72"/>
      <c r="AL976" s="72"/>
      <c r="AM976" s="72"/>
      <c r="AN976" s="72"/>
      <c r="AO976" s="72"/>
      <c r="AP976" s="72"/>
      <c r="AQ976" s="72"/>
      <c r="AR976" s="72"/>
      <c r="AS976" s="72"/>
      <c r="AT976" s="72"/>
      <c r="AU976" s="72"/>
      <c r="AV976" s="72"/>
      <c r="AW976" s="72"/>
      <c r="AX976" s="72"/>
      <c r="AY976" s="72"/>
      <c r="AZ976" s="72"/>
      <c r="BA976" s="72"/>
      <c r="BB976" s="72"/>
      <c r="BC976" s="72"/>
    </row>
    <row r="977" spans="11:55" x14ac:dyDescent="0.25"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  <c r="AJ977" s="72"/>
      <c r="AK977" s="72"/>
      <c r="AL977" s="72"/>
      <c r="AM977" s="72"/>
      <c r="AN977" s="72"/>
      <c r="AO977" s="72"/>
      <c r="AP977" s="72"/>
      <c r="AQ977" s="72"/>
      <c r="AR977" s="72"/>
      <c r="AS977" s="72"/>
      <c r="AT977" s="72"/>
      <c r="AU977" s="72"/>
      <c r="AV977" s="72"/>
      <c r="AW977" s="72"/>
      <c r="AX977" s="72"/>
      <c r="AY977" s="72"/>
      <c r="AZ977" s="72"/>
      <c r="BA977" s="72"/>
      <c r="BB977" s="72"/>
      <c r="BC977" s="72"/>
    </row>
    <row r="978" spans="11:55" x14ac:dyDescent="0.25"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  <c r="AP978" s="72"/>
      <c r="AQ978" s="72"/>
      <c r="AR978" s="72"/>
      <c r="AS978" s="72"/>
      <c r="AT978" s="72"/>
      <c r="AU978" s="72"/>
      <c r="AV978" s="72"/>
      <c r="AW978" s="72"/>
      <c r="AX978" s="72"/>
      <c r="AY978" s="72"/>
      <c r="AZ978" s="72"/>
      <c r="BA978" s="72"/>
      <c r="BB978" s="72"/>
      <c r="BC978" s="72"/>
    </row>
    <row r="979" spans="11:55" x14ac:dyDescent="0.25"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</row>
    <row r="980" spans="11:55" x14ac:dyDescent="0.25"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</row>
    <row r="981" spans="11:55" x14ac:dyDescent="0.25"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</row>
    <row r="982" spans="11:55" x14ac:dyDescent="0.25"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</row>
    <row r="983" spans="11:55" x14ac:dyDescent="0.25"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</row>
    <row r="984" spans="11:55" x14ac:dyDescent="0.25"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  <c r="AQ984" s="72"/>
      <c r="AR984" s="72"/>
      <c r="AS984" s="72"/>
      <c r="AT984" s="72"/>
      <c r="AU984" s="72"/>
      <c r="AV984" s="72"/>
      <c r="AW984" s="72"/>
      <c r="AX984" s="72"/>
      <c r="AY984" s="72"/>
      <c r="AZ984" s="72"/>
      <c r="BA984" s="72"/>
      <c r="BB984" s="72"/>
      <c r="BC984" s="72"/>
    </row>
    <row r="985" spans="11:55" x14ac:dyDescent="0.25"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  <c r="AJ985" s="72"/>
      <c r="AK985" s="72"/>
      <c r="AL985" s="72"/>
      <c r="AM985" s="72"/>
      <c r="AN985" s="72"/>
      <c r="AO985" s="72"/>
      <c r="AP985" s="72"/>
      <c r="AQ985" s="72"/>
      <c r="AR985" s="72"/>
      <c r="AS985" s="72"/>
      <c r="AT985" s="72"/>
      <c r="AU985" s="72"/>
      <c r="AV985" s="72"/>
      <c r="AW985" s="72"/>
      <c r="AX985" s="72"/>
      <c r="AY985" s="72"/>
      <c r="AZ985" s="72"/>
      <c r="BA985" s="72"/>
      <c r="BB985" s="72"/>
      <c r="BC985" s="72"/>
    </row>
    <row r="986" spans="11:55" x14ac:dyDescent="0.25"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  <c r="AJ986" s="72"/>
      <c r="AK986" s="72"/>
      <c r="AL986" s="72"/>
      <c r="AM986" s="72"/>
      <c r="AN986" s="72"/>
      <c r="AO986" s="72"/>
      <c r="AP986" s="72"/>
      <c r="AQ986" s="72"/>
      <c r="AR986" s="72"/>
      <c r="AS986" s="72"/>
      <c r="AT986" s="72"/>
      <c r="AU986" s="72"/>
      <c r="AV986" s="72"/>
      <c r="AW986" s="72"/>
      <c r="AX986" s="72"/>
      <c r="AY986" s="72"/>
      <c r="AZ986" s="72"/>
      <c r="BA986" s="72"/>
      <c r="BB986" s="72"/>
      <c r="BC986" s="72"/>
    </row>
    <row r="987" spans="11:55" x14ac:dyDescent="0.25"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  <c r="AJ987" s="72"/>
      <c r="AK987" s="72"/>
      <c r="AL987" s="72"/>
      <c r="AM987" s="72"/>
      <c r="AN987" s="72"/>
      <c r="AO987" s="72"/>
      <c r="AP987" s="72"/>
      <c r="AQ987" s="72"/>
      <c r="AR987" s="72"/>
      <c r="AS987" s="72"/>
      <c r="AT987" s="72"/>
      <c r="AU987" s="72"/>
      <c r="AV987" s="72"/>
      <c r="AW987" s="72"/>
      <c r="AX987" s="72"/>
      <c r="AY987" s="72"/>
      <c r="AZ987" s="72"/>
      <c r="BA987" s="72"/>
      <c r="BB987" s="72"/>
      <c r="BC987" s="72"/>
    </row>
    <row r="988" spans="11:55" x14ac:dyDescent="0.25"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  <c r="AJ988" s="72"/>
      <c r="AK988" s="72"/>
      <c r="AL988" s="72"/>
      <c r="AM988" s="72"/>
      <c r="AN988" s="72"/>
      <c r="AO988" s="72"/>
      <c r="AP988" s="72"/>
      <c r="AQ988" s="72"/>
      <c r="AR988" s="72"/>
      <c r="AS988" s="72"/>
      <c r="AT988" s="72"/>
      <c r="AU988" s="72"/>
      <c r="AV988" s="72"/>
      <c r="AW988" s="72"/>
      <c r="AX988" s="72"/>
      <c r="AY988" s="72"/>
      <c r="AZ988" s="72"/>
      <c r="BA988" s="72"/>
      <c r="BB988" s="72"/>
      <c r="BC988" s="72"/>
    </row>
    <row r="989" spans="11:55" x14ac:dyDescent="0.25"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  <c r="AJ989" s="72"/>
      <c r="AK989" s="72"/>
      <c r="AL989" s="72"/>
      <c r="AM989" s="72"/>
      <c r="AN989" s="72"/>
      <c r="AO989" s="72"/>
      <c r="AP989" s="72"/>
      <c r="AQ989" s="72"/>
      <c r="AR989" s="72"/>
      <c r="AS989" s="72"/>
      <c r="AT989" s="72"/>
      <c r="AU989" s="72"/>
      <c r="AV989" s="72"/>
      <c r="AW989" s="72"/>
      <c r="AX989" s="72"/>
      <c r="AY989" s="72"/>
      <c r="AZ989" s="72"/>
      <c r="BA989" s="72"/>
      <c r="BB989" s="72"/>
      <c r="BC989" s="72"/>
    </row>
    <row r="990" spans="11:55" x14ac:dyDescent="0.25"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  <c r="AJ990" s="72"/>
      <c r="AK990" s="72"/>
      <c r="AL990" s="72"/>
      <c r="AM990" s="72"/>
      <c r="AN990" s="72"/>
      <c r="AO990" s="72"/>
      <c r="AP990" s="72"/>
      <c r="AQ990" s="72"/>
      <c r="AR990" s="72"/>
      <c r="AS990" s="72"/>
      <c r="AT990" s="72"/>
      <c r="AU990" s="72"/>
      <c r="AV990" s="72"/>
      <c r="AW990" s="72"/>
      <c r="AX990" s="72"/>
      <c r="AY990" s="72"/>
      <c r="AZ990" s="72"/>
      <c r="BA990" s="72"/>
      <c r="BB990" s="72"/>
      <c r="BC990" s="72"/>
    </row>
    <row r="991" spans="11:55" x14ac:dyDescent="0.25"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  <c r="AJ991" s="72"/>
      <c r="AK991" s="72"/>
      <c r="AL991" s="72"/>
      <c r="AM991" s="72"/>
      <c r="AN991" s="72"/>
      <c r="AO991" s="72"/>
      <c r="AP991" s="72"/>
      <c r="AQ991" s="72"/>
      <c r="AR991" s="72"/>
      <c r="AS991" s="72"/>
      <c r="AT991" s="72"/>
      <c r="AU991" s="72"/>
      <c r="AV991" s="72"/>
      <c r="AW991" s="72"/>
      <c r="AX991" s="72"/>
      <c r="AY991" s="72"/>
      <c r="AZ991" s="72"/>
      <c r="BA991" s="72"/>
      <c r="BB991" s="72"/>
      <c r="BC991" s="72"/>
    </row>
    <row r="992" spans="11:55" x14ac:dyDescent="0.25"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  <c r="AJ992" s="72"/>
      <c r="AK992" s="72"/>
      <c r="AL992" s="72"/>
      <c r="AM992" s="72"/>
      <c r="AN992" s="72"/>
      <c r="AO992" s="72"/>
      <c r="AP992" s="72"/>
      <c r="AQ992" s="72"/>
      <c r="AR992" s="72"/>
      <c r="AS992" s="72"/>
      <c r="AT992" s="72"/>
      <c r="AU992" s="72"/>
      <c r="AV992" s="72"/>
      <c r="AW992" s="72"/>
      <c r="AX992" s="72"/>
      <c r="AY992" s="72"/>
      <c r="AZ992" s="72"/>
      <c r="BA992" s="72"/>
      <c r="BB992" s="72"/>
      <c r="BC992" s="72"/>
    </row>
    <row r="993" spans="11:55" x14ac:dyDescent="0.25"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  <c r="AJ993" s="72"/>
      <c r="AK993" s="72"/>
      <c r="AL993" s="72"/>
      <c r="AM993" s="72"/>
      <c r="AN993" s="72"/>
      <c r="AO993" s="72"/>
      <c r="AP993" s="72"/>
      <c r="AQ993" s="72"/>
      <c r="AR993" s="72"/>
      <c r="AS993" s="72"/>
      <c r="AT993" s="72"/>
      <c r="AU993" s="72"/>
      <c r="AV993" s="72"/>
      <c r="AW993" s="72"/>
      <c r="AX993" s="72"/>
      <c r="AY993" s="72"/>
      <c r="AZ993" s="72"/>
      <c r="BA993" s="72"/>
      <c r="BB993" s="72"/>
      <c r="BC993" s="72"/>
    </row>
    <row r="994" spans="11:55" x14ac:dyDescent="0.25"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  <c r="AJ994" s="72"/>
      <c r="AK994" s="72"/>
      <c r="AL994" s="72"/>
      <c r="AM994" s="72"/>
      <c r="AN994" s="72"/>
      <c r="AO994" s="72"/>
      <c r="AP994" s="72"/>
      <c r="AQ994" s="72"/>
      <c r="AR994" s="72"/>
      <c r="AS994" s="72"/>
      <c r="AT994" s="72"/>
      <c r="AU994" s="72"/>
      <c r="AV994" s="72"/>
      <c r="AW994" s="72"/>
      <c r="AX994" s="72"/>
      <c r="AY994" s="72"/>
      <c r="AZ994" s="72"/>
      <c r="BA994" s="72"/>
      <c r="BB994" s="72"/>
      <c r="BC994" s="72"/>
    </row>
    <row r="995" spans="11:55" x14ac:dyDescent="0.25"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  <c r="AJ995" s="72"/>
      <c r="AK995" s="72"/>
      <c r="AL995" s="72"/>
      <c r="AM995" s="72"/>
      <c r="AN995" s="72"/>
      <c r="AO995" s="72"/>
      <c r="AP995" s="72"/>
      <c r="AQ995" s="72"/>
      <c r="AR995" s="72"/>
      <c r="AS995" s="72"/>
      <c r="AT995" s="72"/>
      <c r="AU995" s="72"/>
      <c r="AV995" s="72"/>
      <c r="AW995" s="72"/>
      <c r="AX995" s="72"/>
      <c r="AY995" s="72"/>
      <c r="AZ995" s="72"/>
      <c r="BA995" s="72"/>
      <c r="BB995" s="72"/>
      <c r="BC995" s="72"/>
    </row>
    <row r="996" spans="11:55" x14ac:dyDescent="0.25"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  <c r="AJ996" s="72"/>
      <c r="AK996" s="72"/>
      <c r="AL996" s="72"/>
      <c r="AM996" s="72"/>
      <c r="AN996" s="72"/>
      <c r="AO996" s="72"/>
      <c r="AP996" s="72"/>
      <c r="AQ996" s="72"/>
      <c r="AR996" s="72"/>
      <c r="AS996" s="72"/>
      <c r="AT996" s="72"/>
      <c r="AU996" s="72"/>
      <c r="AV996" s="72"/>
      <c r="AW996" s="72"/>
      <c r="AX996" s="72"/>
      <c r="AY996" s="72"/>
      <c r="AZ996" s="72"/>
      <c r="BA996" s="72"/>
      <c r="BB996" s="72"/>
      <c r="BC996" s="72"/>
    </row>
    <row r="997" spans="11:55" x14ac:dyDescent="0.25"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  <c r="AJ997" s="72"/>
      <c r="AK997" s="72"/>
      <c r="AL997" s="72"/>
      <c r="AM997" s="72"/>
      <c r="AN997" s="72"/>
      <c r="AO997" s="72"/>
      <c r="AP997" s="72"/>
      <c r="AQ997" s="72"/>
      <c r="AR997" s="72"/>
      <c r="AS997" s="72"/>
      <c r="AT997" s="72"/>
      <c r="AU997" s="72"/>
      <c r="AV997" s="72"/>
      <c r="AW997" s="72"/>
      <c r="AX997" s="72"/>
      <c r="AY997" s="72"/>
      <c r="AZ997" s="72"/>
      <c r="BA997" s="72"/>
      <c r="BB997" s="72"/>
      <c r="BC997" s="72"/>
    </row>
    <row r="998" spans="11:55" x14ac:dyDescent="0.25"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  <c r="AJ998" s="72"/>
      <c r="AK998" s="72"/>
      <c r="AL998" s="72"/>
      <c r="AM998" s="72"/>
      <c r="AN998" s="72"/>
      <c r="AO998" s="72"/>
      <c r="AP998" s="72"/>
      <c r="AQ998" s="72"/>
      <c r="AR998" s="72"/>
      <c r="AS998" s="72"/>
      <c r="AT998" s="72"/>
      <c r="AU998" s="72"/>
      <c r="AV998" s="72"/>
      <c r="AW998" s="72"/>
      <c r="AX998" s="72"/>
      <c r="AY998" s="72"/>
      <c r="AZ998" s="72"/>
      <c r="BA998" s="72"/>
      <c r="BB998" s="72"/>
      <c r="BC998" s="72"/>
    </row>
    <row r="999" spans="11:55" x14ac:dyDescent="0.25"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  <c r="AJ999" s="72"/>
      <c r="AK999" s="72"/>
      <c r="AL999" s="72"/>
      <c r="AM999" s="72"/>
      <c r="AN999" s="72"/>
      <c r="AO999" s="72"/>
      <c r="AP999" s="72"/>
      <c r="AQ999" s="72"/>
      <c r="AR999" s="72"/>
      <c r="AS999" s="72"/>
      <c r="AT999" s="72"/>
      <c r="AU999" s="72"/>
      <c r="AV999" s="72"/>
      <c r="AW999" s="72"/>
      <c r="AX999" s="72"/>
      <c r="AY999" s="72"/>
      <c r="AZ999" s="72"/>
      <c r="BA999" s="72"/>
      <c r="BB999" s="72"/>
      <c r="BC999" s="72"/>
    </row>
    <row r="1000" spans="11:55" x14ac:dyDescent="0.25"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  <c r="AJ1000" s="72"/>
      <c r="AK1000" s="72"/>
      <c r="AL1000" s="72"/>
      <c r="AM1000" s="72"/>
      <c r="AN1000" s="72"/>
      <c r="AO1000" s="72"/>
      <c r="AP1000" s="72"/>
      <c r="AQ1000" s="72"/>
      <c r="AR1000" s="72"/>
      <c r="AS1000" s="72"/>
      <c r="AT1000" s="72"/>
      <c r="AU1000" s="72"/>
      <c r="AV1000" s="72"/>
      <c r="AW1000" s="72"/>
      <c r="AX1000" s="72"/>
      <c r="AY1000" s="72"/>
      <c r="AZ1000" s="72"/>
      <c r="BA1000" s="72"/>
      <c r="BB1000" s="72"/>
      <c r="BC1000" s="72"/>
    </row>
    <row r="1001" spans="11:55" x14ac:dyDescent="0.25"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  <c r="AF1001" s="72"/>
      <c r="AG1001" s="72"/>
      <c r="AH1001" s="72"/>
      <c r="AI1001" s="72"/>
      <c r="AJ1001" s="72"/>
      <c r="AK1001" s="72"/>
      <c r="AL1001" s="72"/>
      <c r="AM1001" s="72"/>
      <c r="AN1001" s="72"/>
      <c r="AO1001" s="72"/>
      <c r="AP1001" s="72"/>
      <c r="AQ1001" s="72"/>
      <c r="AR1001" s="72"/>
      <c r="AS1001" s="72"/>
      <c r="AT1001" s="72"/>
      <c r="AU1001" s="72"/>
      <c r="AV1001" s="72"/>
      <c r="AW1001" s="72"/>
      <c r="AX1001" s="72"/>
      <c r="AY1001" s="72"/>
      <c r="AZ1001" s="72"/>
      <c r="BA1001" s="72"/>
      <c r="BB1001" s="72"/>
      <c r="BC1001" s="72"/>
    </row>
    <row r="1002" spans="11:55" x14ac:dyDescent="0.25"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  <c r="AF1002" s="72"/>
      <c r="AG1002" s="72"/>
      <c r="AH1002" s="72"/>
      <c r="AI1002" s="72"/>
      <c r="AJ1002" s="72"/>
      <c r="AK1002" s="72"/>
      <c r="AL1002" s="72"/>
      <c r="AM1002" s="72"/>
      <c r="AN1002" s="72"/>
      <c r="AO1002" s="72"/>
      <c r="AP1002" s="72"/>
      <c r="AQ1002" s="72"/>
      <c r="AR1002" s="72"/>
      <c r="AS1002" s="72"/>
      <c r="AT1002" s="72"/>
      <c r="AU1002" s="72"/>
      <c r="AV1002" s="72"/>
      <c r="AW1002" s="72"/>
      <c r="AX1002" s="72"/>
      <c r="AY1002" s="72"/>
      <c r="AZ1002" s="72"/>
      <c r="BA1002" s="72"/>
      <c r="BB1002" s="72"/>
      <c r="BC1002" s="72"/>
    </row>
    <row r="1003" spans="11:55" x14ac:dyDescent="0.25"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  <c r="AA1003" s="72"/>
      <c r="AB1003" s="72"/>
      <c r="AC1003" s="72"/>
      <c r="AD1003" s="72"/>
      <c r="AE1003" s="72"/>
      <c r="AF1003" s="72"/>
      <c r="AG1003" s="72"/>
      <c r="AH1003" s="72"/>
      <c r="AI1003" s="72"/>
      <c r="AJ1003" s="72"/>
      <c r="AK1003" s="72"/>
      <c r="AL1003" s="72"/>
      <c r="AM1003" s="72"/>
      <c r="AN1003" s="72"/>
      <c r="AO1003" s="72"/>
      <c r="AP1003" s="72"/>
      <c r="AQ1003" s="72"/>
      <c r="AR1003" s="72"/>
      <c r="AS1003" s="72"/>
      <c r="AT1003" s="72"/>
      <c r="AU1003" s="72"/>
      <c r="AV1003" s="72"/>
      <c r="AW1003" s="72"/>
      <c r="AX1003" s="72"/>
      <c r="AY1003" s="72"/>
      <c r="AZ1003" s="72"/>
      <c r="BA1003" s="72"/>
      <c r="BB1003" s="72"/>
      <c r="BC1003" s="72"/>
    </row>
    <row r="1004" spans="11:55" x14ac:dyDescent="0.25"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  <c r="AA1004" s="72"/>
      <c r="AB1004" s="72"/>
      <c r="AC1004" s="72"/>
      <c r="AD1004" s="72"/>
      <c r="AE1004" s="72"/>
      <c r="AF1004" s="72"/>
      <c r="AG1004" s="72"/>
      <c r="AH1004" s="72"/>
      <c r="AI1004" s="72"/>
      <c r="AJ1004" s="72"/>
      <c r="AK1004" s="72"/>
      <c r="AL1004" s="72"/>
      <c r="AM1004" s="72"/>
      <c r="AN1004" s="72"/>
      <c r="AO1004" s="72"/>
      <c r="AP1004" s="72"/>
      <c r="AQ1004" s="72"/>
      <c r="AR1004" s="72"/>
      <c r="AS1004" s="72"/>
      <c r="AT1004" s="72"/>
      <c r="AU1004" s="72"/>
      <c r="AV1004" s="72"/>
      <c r="AW1004" s="72"/>
      <c r="AX1004" s="72"/>
      <c r="AY1004" s="72"/>
      <c r="AZ1004" s="72"/>
      <c r="BA1004" s="72"/>
      <c r="BB1004" s="72"/>
      <c r="BC1004" s="72"/>
    </row>
    <row r="1005" spans="11:55" x14ac:dyDescent="0.25"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  <c r="AA1005" s="72"/>
      <c r="AB1005" s="72"/>
      <c r="AC1005" s="72"/>
      <c r="AD1005" s="72"/>
      <c r="AE1005" s="72"/>
      <c r="AF1005" s="72"/>
      <c r="AG1005" s="72"/>
      <c r="AH1005" s="72"/>
      <c r="AI1005" s="72"/>
      <c r="AJ1005" s="72"/>
      <c r="AK1005" s="72"/>
      <c r="AL1005" s="72"/>
      <c r="AM1005" s="72"/>
      <c r="AN1005" s="72"/>
      <c r="AO1005" s="72"/>
      <c r="AP1005" s="72"/>
      <c r="AQ1005" s="72"/>
      <c r="AR1005" s="72"/>
      <c r="AS1005" s="72"/>
      <c r="AT1005" s="72"/>
      <c r="AU1005" s="72"/>
      <c r="AV1005" s="72"/>
      <c r="AW1005" s="72"/>
      <c r="AX1005" s="72"/>
      <c r="AY1005" s="72"/>
      <c r="AZ1005" s="72"/>
      <c r="BA1005" s="72"/>
      <c r="BB1005" s="72"/>
      <c r="BC1005" s="72"/>
    </row>
    <row r="1006" spans="11:55" x14ac:dyDescent="0.25">
      <c r="K1006" s="72"/>
      <c r="L1006" s="72"/>
      <c r="M1006" s="72"/>
      <c r="N1006" s="72"/>
      <c r="O1006" s="72"/>
      <c r="P1006" s="72"/>
      <c r="Q1006" s="72"/>
      <c r="R1006" s="72"/>
      <c r="S1006" s="72"/>
      <c r="T1006" s="72"/>
      <c r="U1006" s="72"/>
      <c r="V1006" s="72"/>
      <c r="W1006" s="72"/>
      <c r="X1006" s="72"/>
      <c r="Y1006" s="72"/>
      <c r="Z1006" s="72"/>
      <c r="AA1006" s="72"/>
      <c r="AB1006" s="72"/>
      <c r="AC1006" s="72"/>
      <c r="AD1006" s="72"/>
      <c r="AE1006" s="72"/>
      <c r="AF1006" s="72"/>
      <c r="AG1006" s="72"/>
      <c r="AH1006" s="72"/>
      <c r="AI1006" s="72"/>
      <c r="AJ1006" s="72"/>
      <c r="AK1006" s="72"/>
      <c r="AL1006" s="72"/>
      <c r="AM1006" s="72"/>
      <c r="AN1006" s="72"/>
      <c r="AO1006" s="72"/>
      <c r="AP1006" s="72"/>
      <c r="AQ1006" s="72"/>
      <c r="AR1006" s="72"/>
      <c r="AS1006" s="72"/>
      <c r="AT1006" s="72"/>
      <c r="AU1006" s="72"/>
      <c r="AV1006" s="72"/>
      <c r="AW1006" s="72"/>
      <c r="AX1006" s="72"/>
      <c r="AY1006" s="72"/>
      <c r="AZ1006" s="72"/>
      <c r="BA1006" s="72"/>
      <c r="BB1006" s="72"/>
      <c r="BC1006" s="72"/>
    </row>
    <row r="1007" spans="11:55" x14ac:dyDescent="0.25">
      <c r="K1007" s="72"/>
      <c r="L1007" s="72"/>
      <c r="M1007" s="72"/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  <c r="AF1007" s="72"/>
      <c r="AG1007" s="72"/>
      <c r="AH1007" s="72"/>
      <c r="AI1007" s="72"/>
      <c r="AJ1007" s="72"/>
      <c r="AK1007" s="72"/>
      <c r="AL1007" s="72"/>
      <c r="AM1007" s="72"/>
      <c r="AN1007" s="72"/>
      <c r="AO1007" s="72"/>
      <c r="AP1007" s="72"/>
      <c r="AQ1007" s="72"/>
      <c r="AR1007" s="72"/>
      <c r="AS1007" s="72"/>
      <c r="AT1007" s="72"/>
      <c r="AU1007" s="72"/>
      <c r="AV1007" s="72"/>
      <c r="AW1007" s="72"/>
      <c r="AX1007" s="72"/>
      <c r="AY1007" s="72"/>
      <c r="AZ1007" s="72"/>
      <c r="BA1007" s="72"/>
      <c r="BB1007" s="72"/>
      <c r="BC1007" s="72"/>
    </row>
    <row r="1008" spans="11:55" x14ac:dyDescent="0.25">
      <c r="K1008" s="72"/>
      <c r="L1008" s="72"/>
      <c r="M1008" s="72"/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</row>
    <row r="1009" spans="11:55" x14ac:dyDescent="0.25">
      <c r="K1009" s="72"/>
      <c r="L1009" s="72"/>
      <c r="M1009" s="72"/>
      <c r="N1009" s="72"/>
      <c r="O1009" s="72"/>
      <c r="P1009" s="72"/>
      <c r="Q1009" s="72"/>
      <c r="R1009" s="72"/>
      <c r="S1009" s="72"/>
      <c r="T1009" s="72"/>
      <c r="U1009" s="72"/>
      <c r="V1009" s="72"/>
      <c r="W1009" s="72"/>
      <c r="X1009" s="72"/>
      <c r="Y1009" s="72"/>
      <c r="Z1009" s="72"/>
      <c r="AA1009" s="72"/>
      <c r="AB1009" s="72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</row>
    <row r="1010" spans="11:55" x14ac:dyDescent="0.25">
      <c r="K1010" s="72"/>
      <c r="L1010" s="72"/>
      <c r="M1010" s="72"/>
      <c r="N1010" s="72"/>
      <c r="O1010" s="72"/>
      <c r="P1010" s="72"/>
      <c r="Q1010" s="72"/>
      <c r="R1010" s="72"/>
      <c r="S1010" s="72"/>
      <c r="T1010" s="72"/>
      <c r="U1010" s="72"/>
      <c r="V1010" s="72"/>
      <c r="W1010" s="72"/>
      <c r="X1010" s="72"/>
      <c r="Y1010" s="72"/>
      <c r="Z1010" s="72"/>
      <c r="AA1010" s="72"/>
      <c r="AB1010" s="72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</row>
    <row r="1011" spans="11:55" x14ac:dyDescent="0.25"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  <c r="U1011" s="72"/>
      <c r="V1011" s="72"/>
      <c r="W1011" s="72"/>
      <c r="X1011" s="72"/>
      <c r="Y1011" s="72"/>
      <c r="Z1011" s="72"/>
      <c r="AA1011" s="72"/>
      <c r="AB1011" s="72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</row>
    <row r="1012" spans="11:55" x14ac:dyDescent="0.25">
      <c r="K1012" s="72"/>
      <c r="L1012" s="72"/>
      <c r="M1012" s="72"/>
      <c r="N1012" s="72"/>
      <c r="O1012" s="72"/>
      <c r="P1012" s="72"/>
      <c r="Q1012" s="72"/>
      <c r="R1012" s="72"/>
      <c r="S1012" s="72"/>
      <c r="T1012" s="72"/>
      <c r="U1012" s="72"/>
      <c r="V1012" s="72"/>
      <c r="W1012" s="72"/>
      <c r="X1012" s="72"/>
      <c r="Y1012" s="72"/>
      <c r="Z1012" s="72"/>
      <c r="AA1012" s="72"/>
      <c r="AB1012" s="72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</row>
    <row r="1013" spans="11:55" x14ac:dyDescent="0.25">
      <c r="K1013" s="72"/>
      <c r="L1013" s="72"/>
      <c r="M1013" s="72"/>
      <c r="N1013" s="72"/>
      <c r="O1013" s="72"/>
      <c r="P1013" s="72"/>
      <c r="Q1013" s="72"/>
      <c r="R1013" s="72"/>
      <c r="S1013" s="72"/>
      <c r="T1013" s="72"/>
      <c r="U1013" s="72"/>
      <c r="V1013" s="72"/>
      <c r="W1013" s="72"/>
      <c r="X1013" s="72"/>
      <c r="Y1013" s="72"/>
      <c r="Z1013" s="72"/>
      <c r="AA1013" s="72"/>
      <c r="AB1013" s="72"/>
      <c r="AC1013" s="72"/>
      <c r="AD1013" s="72"/>
      <c r="AE1013" s="72"/>
      <c r="AF1013" s="72"/>
      <c r="AG1013" s="72"/>
      <c r="AH1013" s="72"/>
      <c r="AI1013" s="72"/>
      <c r="AJ1013" s="72"/>
      <c r="AK1013" s="72"/>
      <c r="AL1013" s="72"/>
      <c r="AM1013" s="72"/>
      <c r="AN1013" s="72"/>
      <c r="AO1013" s="72"/>
      <c r="AP1013" s="72"/>
      <c r="AQ1013" s="72"/>
      <c r="AR1013" s="72"/>
      <c r="AS1013" s="72"/>
      <c r="AT1013" s="72"/>
      <c r="AU1013" s="72"/>
      <c r="AV1013" s="72"/>
      <c r="AW1013" s="72"/>
      <c r="AX1013" s="72"/>
      <c r="AY1013" s="72"/>
      <c r="AZ1013" s="72"/>
      <c r="BA1013" s="72"/>
      <c r="BB1013" s="72"/>
      <c r="BC1013" s="72"/>
    </row>
    <row r="1014" spans="11:55" x14ac:dyDescent="0.25">
      <c r="K1014" s="72"/>
      <c r="L1014" s="72"/>
      <c r="M1014" s="72"/>
      <c r="N1014" s="72"/>
      <c r="O1014" s="72"/>
      <c r="P1014" s="72"/>
      <c r="Q1014" s="72"/>
      <c r="R1014" s="72"/>
      <c r="S1014" s="72"/>
      <c r="T1014" s="72"/>
      <c r="U1014" s="72"/>
      <c r="V1014" s="72"/>
      <c r="W1014" s="72"/>
      <c r="X1014" s="72"/>
      <c r="Y1014" s="72"/>
      <c r="Z1014" s="72"/>
      <c r="AA1014" s="72"/>
      <c r="AB1014" s="72"/>
      <c r="AC1014" s="72"/>
      <c r="AD1014" s="72"/>
      <c r="AE1014" s="72"/>
      <c r="AF1014" s="72"/>
      <c r="AG1014" s="72"/>
      <c r="AH1014" s="72"/>
      <c r="AI1014" s="72"/>
      <c r="AJ1014" s="72"/>
      <c r="AK1014" s="72"/>
      <c r="AL1014" s="72"/>
      <c r="AM1014" s="72"/>
      <c r="AN1014" s="72"/>
      <c r="AO1014" s="72"/>
      <c r="AP1014" s="72"/>
      <c r="AQ1014" s="72"/>
      <c r="AR1014" s="72"/>
      <c r="AS1014" s="72"/>
      <c r="AT1014" s="72"/>
      <c r="AU1014" s="72"/>
      <c r="AV1014" s="72"/>
      <c r="AW1014" s="72"/>
      <c r="AX1014" s="72"/>
      <c r="AY1014" s="72"/>
      <c r="AZ1014" s="72"/>
      <c r="BA1014" s="72"/>
      <c r="BB1014" s="72"/>
      <c r="BC1014" s="72"/>
    </row>
    <row r="1015" spans="11:55" x14ac:dyDescent="0.25">
      <c r="K1015" s="72"/>
      <c r="L1015" s="72"/>
      <c r="M1015" s="72"/>
      <c r="N1015" s="72"/>
      <c r="O1015" s="72"/>
      <c r="P1015" s="72"/>
      <c r="Q1015" s="72"/>
      <c r="R1015" s="72"/>
      <c r="S1015" s="72"/>
      <c r="T1015" s="72"/>
      <c r="U1015" s="72"/>
      <c r="V1015" s="72"/>
      <c r="W1015" s="72"/>
      <c r="X1015" s="72"/>
      <c r="Y1015" s="72"/>
      <c r="Z1015" s="72"/>
      <c r="AA1015" s="72"/>
      <c r="AB1015" s="72"/>
      <c r="AC1015" s="72"/>
      <c r="AD1015" s="72"/>
      <c r="AE1015" s="72"/>
      <c r="AF1015" s="72"/>
      <c r="AG1015" s="72"/>
      <c r="AH1015" s="72"/>
      <c r="AI1015" s="72"/>
      <c r="AJ1015" s="72"/>
      <c r="AK1015" s="72"/>
      <c r="AL1015" s="72"/>
      <c r="AM1015" s="72"/>
      <c r="AN1015" s="72"/>
      <c r="AO1015" s="72"/>
      <c r="AP1015" s="72"/>
      <c r="AQ1015" s="72"/>
      <c r="AR1015" s="72"/>
      <c r="AS1015" s="72"/>
      <c r="AT1015" s="72"/>
      <c r="AU1015" s="72"/>
      <c r="AV1015" s="72"/>
      <c r="AW1015" s="72"/>
      <c r="AX1015" s="72"/>
      <c r="AY1015" s="72"/>
      <c r="AZ1015" s="72"/>
      <c r="BA1015" s="72"/>
      <c r="BB1015" s="72"/>
      <c r="BC1015" s="72"/>
    </row>
    <row r="1016" spans="11:55" x14ac:dyDescent="0.25">
      <c r="K1016" s="72"/>
      <c r="L1016" s="72"/>
      <c r="M1016" s="72"/>
      <c r="N1016" s="72"/>
      <c r="O1016" s="72"/>
      <c r="P1016" s="72"/>
      <c r="Q1016" s="72"/>
      <c r="R1016" s="72"/>
      <c r="S1016" s="72"/>
      <c r="T1016" s="72"/>
      <c r="U1016" s="72"/>
      <c r="V1016" s="72"/>
      <c r="W1016" s="72"/>
      <c r="X1016" s="72"/>
      <c r="Y1016" s="72"/>
      <c r="Z1016" s="72"/>
      <c r="AA1016" s="72"/>
      <c r="AB1016" s="72"/>
      <c r="AC1016" s="72"/>
      <c r="AD1016" s="72"/>
      <c r="AE1016" s="72"/>
      <c r="AF1016" s="72"/>
      <c r="AG1016" s="72"/>
      <c r="AH1016" s="72"/>
      <c r="AI1016" s="72"/>
      <c r="AJ1016" s="72"/>
      <c r="AK1016" s="72"/>
      <c r="AL1016" s="72"/>
      <c r="AM1016" s="72"/>
      <c r="AN1016" s="72"/>
      <c r="AO1016" s="72"/>
      <c r="AP1016" s="72"/>
      <c r="AQ1016" s="72"/>
      <c r="AR1016" s="72"/>
      <c r="AS1016" s="72"/>
      <c r="AT1016" s="72"/>
      <c r="AU1016" s="72"/>
      <c r="AV1016" s="72"/>
      <c r="AW1016" s="72"/>
      <c r="AX1016" s="72"/>
      <c r="AY1016" s="72"/>
      <c r="AZ1016" s="72"/>
      <c r="BA1016" s="72"/>
      <c r="BB1016" s="72"/>
      <c r="BC1016" s="72"/>
    </row>
    <row r="1017" spans="11:55" x14ac:dyDescent="0.25">
      <c r="K1017" s="72"/>
      <c r="L1017" s="72"/>
      <c r="M1017" s="72"/>
      <c r="N1017" s="72"/>
      <c r="O1017" s="72"/>
      <c r="P1017" s="72"/>
      <c r="Q1017" s="72"/>
      <c r="R1017" s="72"/>
      <c r="S1017" s="72"/>
      <c r="T1017" s="72"/>
      <c r="U1017" s="72"/>
      <c r="V1017" s="72"/>
      <c r="W1017" s="72"/>
      <c r="X1017" s="72"/>
      <c r="Y1017" s="72"/>
      <c r="Z1017" s="72"/>
      <c r="AA1017" s="72"/>
      <c r="AB1017" s="72"/>
      <c r="AC1017" s="72"/>
      <c r="AD1017" s="72"/>
      <c r="AE1017" s="72"/>
      <c r="AF1017" s="72"/>
      <c r="AG1017" s="72"/>
      <c r="AH1017" s="72"/>
      <c r="AI1017" s="72"/>
      <c r="AJ1017" s="72"/>
      <c r="AK1017" s="72"/>
      <c r="AL1017" s="72"/>
      <c r="AM1017" s="72"/>
      <c r="AN1017" s="72"/>
      <c r="AO1017" s="72"/>
      <c r="AP1017" s="72"/>
      <c r="AQ1017" s="72"/>
      <c r="AR1017" s="72"/>
      <c r="AS1017" s="72"/>
      <c r="AT1017" s="72"/>
      <c r="AU1017" s="72"/>
      <c r="AV1017" s="72"/>
      <c r="AW1017" s="72"/>
      <c r="AX1017" s="72"/>
      <c r="AY1017" s="72"/>
      <c r="AZ1017" s="72"/>
      <c r="BA1017" s="72"/>
      <c r="BB1017" s="72"/>
      <c r="BC1017" s="72"/>
    </row>
    <row r="1018" spans="11:55" x14ac:dyDescent="0.25">
      <c r="K1018" s="72"/>
      <c r="L1018" s="72"/>
      <c r="M1018" s="72"/>
      <c r="N1018" s="72"/>
      <c r="O1018" s="72"/>
      <c r="P1018" s="72"/>
      <c r="Q1018" s="72"/>
      <c r="R1018" s="72"/>
      <c r="S1018" s="72"/>
      <c r="T1018" s="72"/>
      <c r="U1018" s="72"/>
      <c r="V1018" s="72"/>
      <c r="W1018" s="72"/>
      <c r="X1018" s="72"/>
      <c r="Y1018" s="72"/>
      <c r="Z1018" s="72"/>
      <c r="AA1018" s="72"/>
      <c r="AB1018" s="72"/>
      <c r="AC1018" s="72"/>
      <c r="AD1018" s="72"/>
      <c r="AE1018" s="72"/>
      <c r="AF1018" s="72"/>
      <c r="AG1018" s="72"/>
      <c r="AH1018" s="72"/>
      <c r="AI1018" s="72"/>
      <c r="AJ1018" s="72"/>
      <c r="AK1018" s="72"/>
      <c r="AL1018" s="72"/>
      <c r="AM1018" s="72"/>
      <c r="AN1018" s="72"/>
      <c r="AO1018" s="72"/>
      <c r="AP1018" s="72"/>
      <c r="AQ1018" s="72"/>
      <c r="AR1018" s="72"/>
      <c r="AS1018" s="72"/>
      <c r="AT1018" s="72"/>
      <c r="AU1018" s="72"/>
      <c r="AV1018" s="72"/>
      <c r="AW1018" s="72"/>
      <c r="AX1018" s="72"/>
      <c r="AY1018" s="72"/>
      <c r="AZ1018" s="72"/>
      <c r="BA1018" s="72"/>
      <c r="BB1018" s="72"/>
      <c r="BC1018" s="72"/>
    </row>
    <row r="1019" spans="11:55" x14ac:dyDescent="0.25">
      <c r="K1019" s="72"/>
      <c r="L1019" s="72"/>
      <c r="M1019" s="72"/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  <c r="Z1019" s="72"/>
      <c r="AA1019" s="72"/>
      <c r="AB1019" s="72"/>
      <c r="AC1019" s="72"/>
      <c r="AD1019" s="72"/>
      <c r="AE1019" s="72"/>
      <c r="AF1019" s="72"/>
      <c r="AG1019" s="72"/>
      <c r="AH1019" s="72"/>
      <c r="AI1019" s="72"/>
      <c r="AJ1019" s="72"/>
      <c r="AK1019" s="72"/>
      <c r="AL1019" s="72"/>
      <c r="AM1019" s="72"/>
      <c r="AN1019" s="72"/>
      <c r="AO1019" s="72"/>
      <c r="AP1019" s="72"/>
      <c r="AQ1019" s="72"/>
      <c r="AR1019" s="72"/>
      <c r="AS1019" s="72"/>
      <c r="AT1019" s="72"/>
      <c r="AU1019" s="72"/>
      <c r="AV1019" s="72"/>
      <c r="AW1019" s="72"/>
      <c r="AX1019" s="72"/>
      <c r="AY1019" s="72"/>
      <c r="AZ1019" s="72"/>
      <c r="BA1019" s="72"/>
      <c r="BB1019" s="72"/>
      <c r="BC1019" s="72"/>
    </row>
    <row r="1020" spans="11:55" x14ac:dyDescent="0.25">
      <c r="K1020" s="72"/>
      <c r="L1020" s="72"/>
      <c r="M1020" s="72"/>
      <c r="N1020" s="72"/>
      <c r="O1020" s="72"/>
      <c r="P1020" s="72"/>
      <c r="Q1020" s="72"/>
      <c r="R1020" s="72"/>
      <c r="S1020" s="72"/>
      <c r="T1020" s="72"/>
      <c r="U1020" s="72"/>
      <c r="V1020" s="72"/>
      <c r="W1020" s="72"/>
      <c r="X1020" s="72"/>
      <c r="Y1020" s="72"/>
      <c r="Z1020" s="72"/>
      <c r="AA1020" s="72"/>
      <c r="AB1020" s="72"/>
      <c r="AC1020" s="72"/>
      <c r="AD1020" s="72"/>
      <c r="AE1020" s="72"/>
      <c r="AF1020" s="72"/>
      <c r="AG1020" s="72"/>
      <c r="AH1020" s="72"/>
      <c r="AI1020" s="72"/>
      <c r="AJ1020" s="72"/>
      <c r="AK1020" s="72"/>
      <c r="AL1020" s="72"/>
      <c r="AM1020" s="72"/>
      <c r="AN1020" s="72"/>
      <c r="AO1020" s="72"/>
      <c r="AP1020" s="72"/>
      <c r="AQ1020" s="72"/>
      <c r="AR1020" s="72"/>
      <c r="AS1020" s="72"/>
      <c r="AT1020" s="72"/>
      <c r="AU1020" s="72"/>
      <c r="AV1020" s="72"/>
      <c r="AW1020" s="72"/>
      <c r="AX1020" s="72"/>
      <c r="AY1020" s="72"/>
      <c r="AZ1020" s="72"/>
      <c r="BA1020" s="72"/>
      <c r="BB1020" s="72"/>
      <c r="BC1020" s="72"/>
    </row>
    <row r="1021" spans="11:55" x14ac:dyDescent="0.25">
      <c r="K1021" s="72"/>
      <c r="L1021" s="72"/>
      <c r="M1021" s="72"/>
      <c r="N1021" s="72"/>
      <c r="O1021" s="72"/>
      <c r="P1021" s="72"/>
      <c r="Q1021" s="72"/>
      <c r="R1021" s="72"/>
      <c r="S1021" s="72"/>
      <c r="T1021" s="72"/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  <c r="AF1021" s="72"/>
      <c r="AG1021" s="72"/>
      <c r="AH1021" s="72"/>
      <c r="AI1021" s="72"/>
      <c r="AJ1021" s="72"/>
      <c r="AK1021" s="72"/>
      <c r="AL1021" s="72"/>
      <c r="AM1021" s="72"/>
      <c r="AN1021" s="72"/>
      <c r="AO1021" s="72"/>
      <c r="AP1021" s="72"/>
      <c r="AQ1021" s="72"/>
      <c r="AR1021" s="72"/>
      <c r="AS1021" s="72"/>
      <c r="AT1021" s="72"/>
      <c r="AU1021" s="72"/>
      <c r="AV1021" s="72"/>
      <c r="AW1021" s="72"/>
      <c r="AX1021" s="72"/>
      <c r="AY1021" s="72"/>
      <c r="AZ1021" s="72"/>
      <c r="BA1021" s="72"/>
      <c r="BB1021" s="72"/>
      <c r="BC1021" s="72"/>
    </row>
    <row r="1022" spans="11:55" x14ac:dyDescent="0.25">
      <c r="K1022" s="72"/>
      <c r="L1022" s="72"/>
      <c r="M1022" s="72"/>
      <c r="N1022" s="72"/>
      <c r="O1022" s="72"/>
      <c r="P1022" s="72"/>
      <c r="Q1022" s="72"/>
      <c r="R1022" s="72"/>
      <c r="S1022" s="72"/>
      <c r="T1022" s="72"/>
      <c r="U1022" s="72"/>
      <c r="V1022" s="72"/>
      <c r="W1022" s="72"/>
      <c r="X1022" s="72"/>
      <c r="Y1022" s="72"/>
      <c r="Z1022" s="72"/>
      <c r="AA1022" s="72"/>
      <c r="AB1022" s="72"/>
      <c r="AC1022" s="72"/>
      <c r="AD1022" s="72"/>
      <c r="AE1022" s="72"/>
      <c r="AF1022" s="72"/>
      <c r="AG1022" s="72"/>
      <c r="AH1022" s="72"/>
      <c r="AI1022" s="72"/>
      <c r="AJ1022" s="72"/>
      <c r="AK1022" s="72"/>
      <c r="AL1022" s="72"/>
      <c r="AM1022" s="72"/>
      <c r="AN1022" s="72"/>
      <c r="AO1022" s="72"/>
      <c r="AP1022" s="72"/>
      <c r="AQ1022" s="72"/>
      <c r="AR1022" s="72"/>
      <c r="AS1022" s="72"/>
      <c r="AT1022" s="72"/>
      <c r="AU1022" s="72"/>
      <c r="AV1022" s="72"/>
      <c r="AW1022" s="72"/>
      <c r="AX1022" s="72"/>
      <c r="AY1022" s="72"/>
      <c r="AZ1022" s="72"/>
      <c r="BA1022" s="72"/>
      <c r="BB1022" s="72"/>
      <c r="BC1022" s="72"/>
    </row>
    <row r="1023" spans="11:55" x14ac:dyDescent="0.25">
      <c r="K1023" s="72"/>
      <c r="L1023" s="72"/>
      <c r="M1023" s="72"/>
      <c r="N1023" s="72"/>
      <c r="O1023" s="72"/>
      <c r="P1023" s="72"/>
      <c r="Q1023" s="72"/>
      <c r="R1023" s="72"/>
      <c r="S1023" s="72"/>
      <c r="T1023" s="72"/>
      <c r="U1023" s="72"/>
      <c r="V1023" s="72"/>
      <c r="W1023" s="72"/>
      <c r="X1023" s="72"/>
      <c r="Y1023" s="72"/>
      <c r="Z1023" s="72"/>
      <c r="AA1023" s="72"/>
      <c r="AB1023" s="72"/>
      <c r="AC1023" s="72"/>
      <c r="AD1023" s="72"/>
      <c r="AE1023" s="72"/>
      <c r="AF1023" s="72"/>
      <c r="AG1023" s="72"/>
      <c r="AH1023" s="72"/>
      <c r="AI1023" s="72"/>
      <c r="AJ1023" s="72"/>
      <c r="AK1023" s="72"/>
      <c r="AL1023" s="72"/>
      <c r="AM1023" s="72"/>
      <c r="AN1023" s="72"/>
      <c r="AO1023" s="72"/>
      <c r="AP1023" s="72"/>
      <c r="AQ1023" s="72"/>
      <c r="AR1023" s="72"/>
      <c r="AS1023" s="72"/>
      <c r="AT1023" s="72"/>
      <c r="AU1023" s="72"/>
      <c r="AV1023" s="72"/>
      <c r="AW1023" s="72"/>
      <c r="AX1023" s="72"/>
      <c r="AY1023" s="72"/>
      <c r="AZ1023" s="72"/>
      <c r="BA1023" s="72"/>
      <c r="BB1023" s="72"/>
      <c r="BC1023" s="72"/>
    </row>
    <row r="1024" spans="11:55" x14ac:dyDescent="0.25">
      <c r="K1024" s="72"/>
      <c r="L1024" s="72"/>
      <c r="M1024" s="72"/>
      <c r="N1024" s="72"/>
      <c r="O1024" s="72"/>
      <c r="P1024" s="72"/>
      <c r="Q1024" s="72"/>
      <c r="R1024" s="72"/>
      <c r="S1024" s="72"/>
      <c r="T1024" s="72"/>
      <c r="U1024" s="72"/>
      <c r="V1024" s="72"/>
      <c r="W1024" s="72"/>
      <c r="X1024" s="72"/>
      <c r="Y1024" s="72"/>
      <c r="Z1024" s="72"/>
      <c r="AA1024" s="72"/>
      <c r="AB1024" s="72"/>
      <c r="AC1024" s="72"/>
      <c r="AD1024" s="72"/>
      <c r="AE1024" s="72"/>
      <c r="AF1024" s="72"/>
      <c r="AG1024" s="72"/>
      <c r="AH1024" s="72"/>
      <c r="AI1024" s="72"/>
      <c r="AJ1024" s="72"/>
      <c r="AK1024" s="72"/>
      <c r="AL1024" s="72"/>
      <c r="AM1024" s="72"/>
      <c r="AN1024" s="72"/>
      <c r="AO1024" s="72"/>
      <c r="AP1024" s="72"/>
      <c r="AQ1024" s="72"/>
      <c r="AR1024" s="72"/>
      <c r="AS1024" s="72"/>
      <c r="AT1024" s="72"/>
      <c r="AU1024" s="72"/>
      <c r="AV1024" s="72"/>
      <c r="AW1024" s="72"/>
      <c r="AX1024" s="72"/>
      <c r="AY1024" s="72"/>
      <c r="AZ1024" s="72"/>
      <c r="BA1024" s="72"/>
      <c r="BB1024" s="72"/>
      <c r="BC1024" s="72"/>
    </row>
    <row r="1025" spans="11:55" x14ac:dyDescent="0.25">
      <c r="K1025" s="72"/>
      <c r="L1025" s="72"/>
      <c r="M1025" s="72"/>
      <c r="N1025" s="72"/>
      <c r="O1025" s="72"/>
      <c r="P1025" s="72"/>
      <c r="Q1025" s="72"/>
      <c r="R1025" s="72"/>
      <c r="S1025" s="72"/>
      <c r="T1025" s="72"/>
      <c r="U1025" s="72"/>
      <c r="V1025" s="72"/>
      <c r="W1025" s="72"/>
      <c r="X1025" s="72"/>
      <c r="Y1025" s="72"/>
      <c r="Z1025" s="72"/>
      <c r="AA1025" s="72"/>
      <c r="AB1025" s="72"/>
      <c r="AC1025" s="72"/>
      <c r="AD1025" s="72"/>
      <c r="AE1025" s="72"/>
      <c r="AF1025" s="72"/>
      <c r="AG1025" s="72"/>
      <c r="AH1025" s="72"/>
      <c r="AI1025" s="72"/>
      <c r="AJ1025" s="72"/>
      <c r="AK1025" s="72"/>
      <c r="AL1025" s="72"/>
      <c r="AM1025" s="72"/>
      <c r="AN1025" s="72"/>
      <c r="AO1025" s="72"/>
      <c r="AP1025" s="72"/>
      <c r="AQ1025" s="72"/>
      <c r="AR1025" s="72"/>
      <c r="AS1025" s="72"/>
      <c r="AT1025" s="72"/>
      <c r="AU1025" s="72"/>
      <c r="AV1025" s="72"/>
      <c r="AW1025" s="72"/>
      <c r="AX1025" s="72"/>
      <c r="AY1025" s="72"/>
      <c r="AZ1025" s="72"/>
      <c r="BA1025" s="72"/>
      <c r="BB1025" s="72"/>
      <c r="BC1025" s="72"/>
    </row>
    <row r="1026" spans="11:55" x14ac:dyDescent="0.25">
      <c r="K1026" s="72"/>
      <c r="L1026" s="72"/>
      <c r="M1026" s="72"/>
      <c r="N1026" s="72"/>
      <c r="O1026" s="72"/>
      <c r="P1026" s="72"/>
      <c r="Q1026" s="72"/>
      <c r="R1026" s="72"/>
      <c r="S1026" s="72"/>
      <c r="T1026" s="72"/>
      <c r="U1026" s="72"/>
      <c r="V1026" s="72"/>
      <c r="W1026" s="72"/>
      <c r="X1026" s="72"/>
      <c r="Y1026" s="72"/>
      <c r="Z1026" s="72"/>
      <c r="AA1026" s="72"/>
      <c r="AB1026" s="72"/>
      <c r="AC1026" s="72"/>
      <c r="AD1026" s="72"/>
      <c r="AE1026" s="72"/>
      <c r="AF1026" s="72"/>
      <c r="AG1026" s="72"/>
      <c r="AH1026" s="72"/>
      <c r="AI1026" s="72"/>
      <c r="AJ1026" s="72"/>
      <c r="AK1026" s="72"/>
      <c r="AL1026" s="72"/>
      <c r="AM1026" s="72"/>
      <c r="AN1026" s="72"/>
      <c r="AO1026" s="72"/>
      <c r="AP1026" s="72"/>
      <c r="AQ1026" s="72"/>
      <c r="AR1026" s="72"/>
      <c r="AS1026" s="72"/>
      <c r="AT1026" s="72"/>
      <c r="AU1026" s="72"/>
      <c r="AV1026" s="72"/>
      <c r="AW1026" s="72"/>
      <c r="AX1026" s="72"/>
      <c r="AY1026" s="72"/>
      <c r="AZ1026" s="72"/>
      <c r="BA1026" s="72"/>
      <c r="BB1026" s="72"/>
      <c r="BC1026" s="72"/>
    </row>
    <row r="1027" spans="11:55" x14ac:dyDescent="0.25">
      <c r="K1027" s="72"/>
      <c r="L1027" s="72"/>
      <c r="M1027" s="72"/>
      <c r="N1027" s="72"/>
      <c r="O1027" s="72"/>
      <c r="P1027" s="72"/>
      <c r="Q1027" s="72"/>
      <c r="R1027" s="72"/>
      <c r="S1027" s="72"/>
      <c r="T1027" s="72"/>
      <c r="U1027" s="72"/>
      <c r="V1027" s="72"/>
      <c r="W1027" s="72"/>
      <c r="X1027" s="72"/>
      <c r="Y1027" s="72"/>
      <c r="Z1027" s="72"/>
      <c r="AA1027" s="72"/>
      <c r="AB1027" s="72"/>
      <c r="AC1027" s="72"/>
      <c r="AD1027" s="72"/>
      <c r="AE1027" s="72"/>
      <c r="AF1027" s="72"/>
      <c r="AG1027" s="72"/>
      <c r="AH1027" s="72"/>
      <c r="AI1027" s="72"/>
      <c r="AJ1027" s="72"/>
      <c r="AK1027" s="72"/>
      <c r="AL1027" s="72"/>
      <c r="AM1027" s="72"/>
      <c r="AN1027" s="72"/>
      <c r="AO1027" s="72"/>
      <c r="AP1027" s="72"/>
      <c r="AQ1027" s="72"/>
      <c r="AR1027" s="72"/>
      <c r="AS1027" s="72"/>
      <c r="AT1027" s="72"/>
      <c r="AU1027" s="72"/>
      <c r="AV1027" s="72"/>
      <c r="AW1027" s="72"/>
      <c r="AX1027" s="72"/>
      <c r="AY1027" s="72"/>
      <c r="AZ1027" s="72"/>
      <c r="BA1027" s="72"/>
      <c r="BB1027" s="72"/>
      <c r="BC1027" s="72"/>
    </row>
    <row r="1028" spans="11:55" x14ac:dyDescent="0.25">
      <c r="K1028" s="72"/>
      <c r="L1028" s="72"/>
      <c r="M1028" s="72"/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  <c r="Z1028" s="72"/>
      <c r="AA1028" s="72"/>
      <c r="AB1028" s="72"/>
      <c r="AC1028" s="72"/>
      <c r="AD1028" s="72"/>
      <c r="AE1028" s="72"/>
      <c r="AF1028" s="72"/>
      <c r="AG1028" s="72"/>
      <c r="AH1028" s="72"/>
      <c r="AI1028" s="72"/>
      <c r="AJ1028" s="72"/>
      <c r="AK1028" s="72"/>
      <c r="AL1028" s="72"/>
      <c r="AM1028" s="72"/>
      <c r="AN1028" s="72"/>
      <c r="AO1028" s="72"/>
      <c r="AP1028" s="72"/>
      <c r="AQ1028" s="72"/>
      <c r="AR1028" s="72"/>
      <c r="AS1028" s="72"/>
      <c r="AT1028" s="72"/>
      <c r="AU1028" s="72"/>
      <c r="AV1028" s="72"/>
      <c r="AW1028" s="72"/>
      <c r="AX1028" s="72"/>
      <c r="AY1028" s="72"/>
      <c r="AZ1028" s="72"/>
      <c r="BA1028" s="72"/>
      <c r="BB1028" s="72"/>
      <c r="BC1028" s="72"/>
    </row>
    <row r="1029" spans="11:55" x14ac:dyDescent="0.25">
      <c r="K1029" s="72"/>
      <c r="L1029" s="72"/>
      <c r="M1029" s="72"/>
      <c r="N1029" s="72"/>
      <c r="O1029" s="72"/>
      <c r="P1029" s="72"/>
      <c r="Q1029" s="72"/>
      <c r="R1029" s="72"/>
      <c r="S1029" s="72"/>
      <c r="T1029" s="72"/>
      <c r="U1029" s="72"/>
      <c r="V1029" s="72"/>
      <c r="W1029" s="72"/>
      <c r="X1029" s="72"/>
      <c r="Y1029" s="72"/>
      <c r="Z1029" s="72"/>
      <c r="AA1029" s="72"/>
      <c r="AB1029" s="72"/>
      <c r="AC1029" s="72"/>
      <c r="AD1029" s="72"/>
      <c r="AE1029" s="72"/>
      <c r="AF1029" s="72"/>
      <c r="AG1029" s="72"/>
      <c r="AH1029" s="72"/>
      <c r="AI1029" s="72"/>
      <c r="AJ1029" s="72"/>
      <c r="AK1029" s="72"/>
      <c r="AL1029" s="72"/>
      <c r="AM1029" s="72"/>
      <c r="AN1029" s="72"/>
      <c r="AO1029" s="72"/>
      <c r="AP1029" s="72"/>
      <c r="AQ1029" s="72"/>
      <c r="AR1029" s="72"/>
      <c r="AS1029" s="72"/>
      <c r="AT1029" s="72"/>
      <c r="AU1029" s="72"/>
      <c r="AV1029" s="72"/>
      <c r="AW1029" s="72"/>
      <c r="AX1029" s="72"/>
      <c r="AY1029" s="72"/>
      <c r="AZ1029" s="72"/>
      <c r="BA1029" s="72"/>
      <c r="BB1029" s="72"/>
      <c r="BC1029" s="72"/>
    </row>
    <row r="1030" spans="11:55" x14ac:dyDescent="0.25">
      <c r="K1030" s="72"/>
      <c r="L1030" s="72"/>
      <c r="M1030" s="72"/>
      <c r="N1030" s="72"/>
      <c r="O1030" s="72"/>
      <c r="P1030" s="72"/>
      <c r="Q1030" s="72"/>
      <c r="R1030" s="72"/>
      <c r="S1030" s="72"/>
      <c r="T1030" s="72"/>
      <c r="U1030" s="72"/>
      <c r="V1030" s="72"/>
      <c r="W1030" s="72"/>
      <c r="X1030" s="72"/>
      <c r="Y1030" s="72"/>
      <c r="Z1030" s="72"/>
      <c r="AA1030" s="72"/>
      <c r="AB1030" s="72"/>
      <c r="AC1030" s="72"/>
      <c r="AD1030" s="72"/>
      <c r="AE1030" s="72"/>
      <c r="AF1030" s="72"/>
      <c r="AG1030" s="72"/>
      <c r="AH1030" s="72"/>
      <c r="AI1030" s="72"/>
      <c r="AJ1030" s="72"/>
      <c r="AK1030" s="72"/>
      <c r="AL1030" s="72"/>
      <c r="AM1030" s="72"/>
      <c r="AN1030" s="72"/>
      <c r="AO1030" s="72"/>
      <c r="AP1030" s="72"/>
      <c r="AQ1030" s="72"/>
      <c r="AR1030" s="72"/>
      <c r="AS1030" s="72"/>
      <c r="AT1030" s="72"/>
      <c r="AU1030" s="72"/>
      <c r="AV1030" s="72"/>
      <c r="AW1030" s="72"/>
      <c r="AX1030" s="72"/>
      <c r="AY1030" s="72"/>
      <c r="AZ1030" s="72"/>
      <c r="BA1030" s="72"/>
      <c r="BB1030" s="72"/>
      <c r="BC1030" s="72"/>
    </row>
    <row r="1031" spans="11:55" x14ac:dyDescent="0.25">
      <c r="K1031" s="72"/>
      <c r="L1031" s="72"/>
      <c r="M1031" s="72"/>
      <c r="N1031" s="72"/>
      <c r="O1031" s="72"/>
      <c r="P1031" s="72"/>
      <c r="Q1031" s="72"/>
      <c r="R1031" s="72"/>
      <c r="S1031" s="72"/>
      <c r="T1031" s="72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72"/>
      <c r="AH1031" s="72"/>
      <c r="AI1031" s="72"/>
      <c r="AJ1031" s="72"/>
      <c r="AK1031" s="72"/>
      <c r="AL1031" s="72"/>
      <c r="AM1031" s="72"/>
      <c r="AN1031" s="72"/>
      <c r="AO1031" s="72"/>
      <c r="AP1031" s="72"/>
      <c r="AQ1031" s="72"/>
      <c r="AR1031" s="72"/>
      <c r="AS1031" s="72"/>
      <c r="AT1031" s="72"/>
      <c r="AU1031" s="72"/>
      <c r="AV1031" s="72"/>
      <c r="AW1031" s="72"/>
      <c r="AX1031" s="72"/>
      <c r="AY1031" s="72"/>
      <c r="AZ1031" s="72"/>
      <c r="BA1031" s="72"/>
      <c r="BB1031" s="72"/>
      <c r="BC1031" s="72"/>
    </row>
    <row r="1032" spans="11:55" x14ac:dyDescent="0.25">
      <c r="K1032" s="72"/>
      <c r="L1032" s="72"/>
      <c r="M1032" s="72"/>
      <c r="N1032" s="72"/>
      <c r="O1032" s="72"/>
      <c r="P1032" s="72"/>
      <c r="Q1032" s="72"/>
      <c r="R1032" s="72"/>
      <c r="S1032" s="72"/>
      <c r="T1032" s="72"/>
      <c r="U1032" s="72"/>
      <c r="V1032" s="72"/>
      <c r="W1032" s="72"/>
      <c r="X1032" s="72"/>
      <c r="Y1032" s="72"/>
      <c r="Z1032" s="72"/>
      <c r="AA1032" s="72"/>
      <c r="AB1032" s="72"/>
      <c r="AC1032" s="72"/>
      <c r="AD1032" s="72"/>
      <c r="AE1032" s="72"/>
      <c r="AF1032" s="72"/>
      <c r="AG1032" s="72"/>
      <c r="AH1032" s="72"/>
      <c r="AI1032" s="72"/>
      <c r="AJ1032" s="72"/>
      <c r="AK1032" s="72"/>
      <c r="AL1032" s="72"/>
      <c r="AM1032" s="72"/>
      <c r="AN1032" s="72"/>
      <c r="AO1032" s="72"/>
      <c r="AP1032" s="72"/>
      <c r="AQ1032" s="72"/>
      <c r="AR1032" s="72"/>
      <c r="AS1032" s="72"/>
      <c r="AT1032" s="72"/>
      <c r="AU1032" s="72"/>
      <c r="AV1032" s="72"/>
      <c r="AW1032" s="72"/>
      <c r="AX1032" s="72"/>
      <c r="AY1032" s="72"/>
      <c r="AZ1032" s="72"/>
      <c r="BA1032" s="72"/>
      <c r="BB1032" s="72"/>
      <c r="BC1032" s="72"/>
    </row>
    <row r="1033" spans="11:55" x14ac:dyDescent="0.25">
      <c r="K1033" s="72"/>
      <c r="L1033" s="72"/>
      <c r="M1033" s="72"/>
      <c r="N1033" s="72"/>
      <c r="O1033" s="72"/>
      <c r="P1033" s="72"/>
      <c r="Q1033" s="72"/>
      <c r="R1033" s="72"/>
      <c r="S1033" s="72"/>
      <c r="T1033" s="72"/>
      <c r="U1033" s="72"/>
      <c r="V1033" s="72"/>
      <c r="W1033" s="72"/>
      <c r="X1033" s="72"/>
      <c r="Y1033" s="72"/>
      <c r="Z1033" s="72"/>
      <c r="AA1033" s="72"/>
      <c r="AB1033" s="72"/>
      <c r="AC1033" s="72"/>
      <c r="AD1033" s="72"/>
      <c r="AE1033" s="72"/>
      <c r="AF1033" s="72"/>
      <c r="AG1033" s="72"/>
      <c r="AH1033" s="72"/>
      <c r="AI1033" s="72"/>
      <c r="AJ1033" s="72"/>
      <c r="AK1033" s="72"/>
      <c r="AL1033" s="72"/>
      <c r="AM1033" s="72"/>
      <c r="AN1033" s="72"/>
      <c r="AO1033" s="72"/>
      <c r="AP1033" s="72"/>
      <c r="AQ1033" s="72"/>
      <c r="AR1033" s="72"/>
      <c r="AS1033" s="72"/>
      <c r="AT1033" s="72"/>
      <c r="AU1033" s="72"/>
      <c r="AV1033" s="72"/>
      <c r="AW1033" s="72"/>
      <c r="AX1033" s="72"/>
      <c r="AY1033" s="72"/>
      <c r="AZ1033" s="72"/>
      <c r="BA1033" s="72"/>
      <c r="BB1033" s="72"/>
      <c r="BC1033" s="72"/>
    </row>
    <row r="1034" spans="11:55" x14ac:dyDescent="0.25">
      <c r="K1034" s="72"/>
      <c r="L1034" s="72"/>
      <c r="M1034" s="72"/>
      <c r="N1034" s="72"/>
      <c r="O1034" s="72"/>
      <c r="P1034" s="72"/>
      <c r="Q1034" s="72"/>
      <c r="R1034" s="72"/>
      <c r="S1034" s="72"/>
      <c r="T1034" s="72"/>
      <c r="U1034" s="72"/>
      <c r="V1034" s="72"/>
      <c r="W1034" s="72"/>
      <c r="X1034" s="72"/>
      <c r="Y1034" s="72"/>
      <c r="Z1034" s="72"/>
      <c r="AA1034" s="72"/>
      <c r="AB1034" s="72"/>
      <c r="AC1034" s="72"/>
      <c r="AD1034" s="72"/>
      <c r="AE1034" s="72"/>
      <c r="AF1034" s="72"/>
      <c r="AG1034" s="72"/>
      <c r="AH1034" s="72"/>
      <c r="AI1034" s="72"/>
      <c r="AJ1034" s="72"/>
      <c r="AK1034" s="72"/>
      <c r="AL1034" s="72"/>
      <c r="AM1034" s="72"/>
      <c r="AN1034" s="72"/>
      <c r="AO1034" s="72"/>
      <c r="AP1034" s="72"/>
      <c r="AQ1034" s="72"/>
      <c r="AR1034" s="72"/>
      <c r="AS1034" s="72"/>
      <c r="AT1034" s="72"/>
      <c r="AU1034" s="72"/>
      <c r="AV1034" s="72"/>
      <c r="AW1034" s="72"/>
      <c r="AX1034" s="72"/>
      <c r="AY1034" s="72"/>
      <c r="AZ1034" s="72"/>
      <c r="BA1034" s="72"/>
      <c r="BB1034" s="72"/>
      <c r="BC1034" s="72"/>
    </row>
    <row r="1035" spans="11:55" x14ac:dyDescent="0.25">
      <c r="K1035" s="72"/>
      <c r="L1035" s="72"/>
      <c r="M1035" s="72"/>
      <c r="N1035" s="72"/>
      <c r="O1035" s="72"/>
      <c r="P1035" s="72"/>
      <c r="Q1035" s="72"/>
      <c r="R1035" s="72"/>
      <c r="S1035" s="72"/>
      <c r="T1035" s="72"/>
      <c r="U1035" s="72"/>
      <c r="V1035" s="72"/>
      <c r="W1035" s="72"/>
      <c r="X1035" s="72"/>
      <c r="Y1035" s="72"/>
      <c r="Z1035" s="72"/>
      <c r="AA1035" s="72"/>
      <c r="AB1035" s="72"/>
      <c r="AC1035" s="72"/>
      <c r="AD1035" s="72"/>
      <c r="AE1035" s="72"/>
      <c r="AF1035" s="72"/>
      <c r="AG1035" s="72"/>
      <c r="AH1035" s="72"/>
      <c r="AI1035" s="72"/>
      <c r="AJ1035" s="72"/>
      <c r="AK1035" s="72"/>
      <c r="AL1035" s="72"/>
      <c r="AM1035" s="72"/>
      <c r="AN1035" s="72"/>
      <c r="AO1035" s="72"/>
      <c r="AP1035" s="72"/>
      <c r="AQ1035" s="72"/>
      <c r="AR1035" s="72"/>
      <c r="AS1035" s="72"/>
      <c r="AT1035" s="72"/>
      <c r="AU1035" s="72"/>
      <c r="AV1035" s="72"/>
      <c r="AW1035" s="72"/>
      <c r="AX1035" s="72"/>
      <c r="AY1035" s="72"/>
      <c r="AZ1035" s="72"/>
      <c r="BA1035" s="72"/>
      <c r="BB1035" s="72"/>
      <c r="BC1035" s="72"/>
    </row>
    <row r="1036" spans="11:55" x14ac:dyDescent="0.25">
      <c r="K1036" s="72"/>
      <c r="L1036" s="72"/>
      <c r="M1036" s="72"/>
      <c r="N1036" s="72"/>
      <c r="O1036" s="72"/>
      <c r="P1036" s="72"/>
      <c r="Q1036" s="72"/>
      <c r="R1036" s="72"/>
      <c r="S1036" s="72"/>
      <c r="T1036" s="72"/>
      <c r="U1036" s="72"/>
      <c r="V1036" s="72"/>
      <c r="W1036" s="72"/>
      <c r="X1036" s="72"/>
      <c r="Y1036" s="72"/>
      <c r="Z1036" s="72"/>
      <c r="AA1036" s="72"/>
      <c r="AB1036" s="72"/>
      <c r="AC1036" s="72"/>
      <c r="AD1036" s="72"/>
      <c r="AE1036" s="72"/>
      <c r="AF1036" s="72"/>
      <c r="AG1036" s="72"/>
      <c r="AH1036" s="72"/>
      <c r="AI1036" s="72"/>
      <c r="AJ1036" s="72"/>
      <c r="AK1036" s="72"/>
      <c r="AL1036" s="72"/>
      <c r="AM1036" s="72"/>
      <c r="AN1036" s="72"/>
      <c r="AO1036" s="72"/>
      <c r="AP1036" s="72"/>
      <c r="AQ1036" s="72"/>
      <c r="AR1036" s="72"/>
      <c r="AS1036" s="72"/>
      <c r="AT1036" s="72"/>
      <c r="AU1036" s="72"/>
      <c r="AV1036" s="72"/>
      <c r="AW1036" s="72"/>
      <c r="AX1036" s="72"/>
      <c r="AY1036" s="72"/>
      <c r="AZ1036" s="72"/>
      <c r="BA1036" s="72"/>
      <c r="BB1036" s="72"/>
      <c r="BC1036" s="72"/>
    </row>
    <row r="1037" spans="11:55" x14ac:dyDescent="0.25">
      <c r="K1037" s="72"/>
      <c r="L1037" s="72"/>
      <c r="M1037" s="72"/>
      <c r="N1037" s="72"/>
      <c r="O1037" s="72"/>
      <c r="P1037" s="72"/>
      <c r="Q1037" s="72"/>
      <c r="R1037" s="72"/>
      <c r="S1037" s="72"/>
      <c r="T1037" s="72"/>
      <c r="U1037" s="72"/>
      <c r="V1037" s="72"/>
      <c r="W1037" s="72"/>
      <c r="X1037" s="72"/>
      <c r="Y1037" s="72"/>
      <c r="Z1037" s="72"/>
      <c r="AA1037" s="72"/>
      <c r="AB1037" s="72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</row>
    <row r="1038" spans="11:55" x14ac:dyDescent="0.25">
      <c r="K1038" s="72"/>
      <c r="L1038" s="72"/>
      <c r="M1038" s="72"/>
      <c r="N1038" s="72"/>
      <c r="O1038" s="72"/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</row>
    <row r="1039" spans="11:55" x14ac:dyDescent="0.25">
      <c r="K1039" s="72"/>
      <c r="L1039" s="72"/>
      <c r="M1039" s="72"/>
      <c r="N1039" s="72"/>
      <c r="O1039" s="72"/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</row>
    <row r="1040" spans="11:55" x14ac:dyDescent="0.25">
      <c r="K1040" s="72"/>
      <c r="L1040" s="72"/>
      <c r="M1040" s="72"/>
      <c r="N1040" s="72"/>
      <c r="O1040" s="72"/>
      <c r="P1040" s="72"/>
      <c r="Q1040" s="72"/>
      <c r="R1040" s="72"/>
      <c r="S1040" s="72"/>
      <c r="T1040" s="72"/>
      <c r="U1040" s="72"/>
      <c r="V1040" s="72"/>
      <c r="W1040" s="72"/>
      <c r="X1040" s="72"/>
      <c r="Y1040" s="72"/>
      <c r="Z1040" s="72"/>
      <c r="AA1040" s="72"/>
      <c r="AB1040" s="72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</row>
    <row r="1041" spans="11:55" x14ac:dyDescent="0.25">
      <c r="K1041" s="72"/>
      <c r="L1041" s="72"/>
      <c r="M1041" s="72"/>
      <c r="N1041" s="72"/>
      <c r="O1041" s="72"/>
      <c r="P1041" s="72"/>
      <c r="Q1041" s="72"/>
      <c r="R1041" s="72"/>
      <c r="S1041" s="72"/>
      <c r="T1041" s="72"/>
      <c r="U1041" s="72"/>
      <c r="V1041" s="72"/>
      <c r="W1041" s="72"/>
      <c r="X1041" s="72"/>
      <c r="Y1041" s="72"/>
      <c r="Z1041" s="72"/>
      <c r="AA1041" s="72"/>
      <c r="AB1041" s="72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</row>
    <row r="1042" spans="11:55" x14ac:dyDescent="0.25">
      <c r="K1042" s="72"/>
      <c r="L1042" s="72"/>
      <c r="M1042" s="72"/>
      <c r="N1042" s="72"/>
      <c r="O1042" s="72"/>
      <c r="P1042" s="72"/>
      <c r="Q1042" s="72"/>
      <c r="R1042" s="72"/>
      <c r="S1042" s="72"/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AQ1042" s="72"/>
      <c r="AR1042" s="72"/>
      <c r="AS1042" s="72"/>
      <c r="AT1042" s="72"/>
      <c r="AU1042" s="72"/>
      <c r="AV1042" s="72"/>
      <c r="AW1042" s="72"/>
      <c r="AX1042" s="72"/>
      <c r="AY1042" s="72"/>
      <c r="AZ1042" s="72"/>
      <c r="BA1042" s="72"/>
      <c r="BB1042" s="72"/>
      <c r="BC1042" s="72"/>
    </row>
    <row r="1043" spans="11:55" x14ac:dyDescent="0.25">
      <c r="K1043" s="72"/>
      <c r="L1043" s="72"/>
      <c r="M1043" s="72"/>
      <c r="N1043" s="72"/>
      <c r="O1043" s="72"/>
      <c r="P1043" s="72"/>
      <c r="Q1043" s="72"/>
      <c r="R1043" s="72"/>
      <c r="S1043" s="72"/>
      <c r="T1043" s="72"/>
      <c r="U1043" s="72"/>
      <c r="V1043" s="72"/>
      <c r="W1043" s="72"/>
      <c r="X1043" s="72"/>
      <c r="Y1043" s="72"/>
      <c r="Z1043" s="72"/>
      <c r="AA1043" s="72"/>
      <c r="AB1043" s="72"/>
      <c r="AC1043" s="72"/>
      <c r="AD1043" s="72"/>
      <c r="AE1043" s="72"/>
      <c r="AF1043" s="72"/>
      <c r="AG1043" s="72"/>
      <c r="AH1043" s="72"/>
      <c r="AI1043" s="72"/>
      <c r="AJ1043" s="72"/>
      <c r="AK1043" s="72"/>
      <c r="AL1043" s="72"/>
      <c r="AM1043" s="72"/>
      <c r="AN1043" s="72"/>
      <c r="AO1043" s="72"/>
      <c r="AP1043" s="72"/>
      <c r="AQ1043" s="72"/>
      <c r="AR1043" s="72"/>
      <c r="AS1043" s="72"/>
      <c r="AT1043" s="72"/>
      <c r="AU1043" s="72"/>
      <c r="AV1043" s="72"/>
      <c r="AW1043" s="72"/>
      <c r="AX1043" s="72"/>
      <c r="AY1043" s="72"/>
      <c r="AZ1043" s="72"/>
      <c r="BA1043" s="72"/>
      <c r="BB1043" s="72"/>
      <c r="BC1043" s="72"/>
    </row>
    <row r="1044" spans="11:55" x14ac:dyDescent="0.25">
      <c r="K1044" s="72"/>
      <c r="L1044" s="72"/>
      <c r="M1044" s="72"/>
      <c r="N1044" s="72"/>
      <c r="O1044" s="72"/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  <c r="AH1044" s="72"/>
      <c r="AI1044" s="72"/>
      <c r="AJ1044" s="72"/>
      <c r="AK1044" s="72"/>
      <c r="AL1044" s="72"/>
      <c r="AM1044" s="72"/>
      <c r="AN1044" s="72"/>
      <c r="AO1044" s="72"/>
      <c r="AP1044" s="72"/>
      <c r="AQ1044" s="72"/>
      <c r="AR1044" s="72"/>
      <c r="AS1044" s="72"/>
      <c r="AT1044" s="72"/>
      <c r="AU1044" s="72"/>
      <c r="AV1044" s="72"/>
      <c r="AW1044" s="72"/>
      <c r="AX1044" s="72"/>
      <c r="AY1044" s="72"/>
      <c r="AZ1044" s="72"/>
      <c r="BA1044" s="72"/>
      <c r="BB1044" s="72"/>
      <c r="BC1044" s="72"/>
    </row>
    <row r="1045" spans="11:55" x14ac:dyDescent="0.25">
      <c r="K1045" s="72"/>
      <c r="L1045" s="72"/>
      <c r="M1045" s="72"/>
      <c r="N1045" s="72"/>
      <c r="O1045" s="72"/>
      <c r="P1045" s="72"/>
      <c r="Q1045" s="72"/>
      <c r="R1045" s="72"/>
      <c r="S1045" s="72"/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2"/>
      <c r="AD1045" s="72"/>
      <c r="AE1045" s="72"/>
      <c r="AF1045" s="72"/>
      <c r="AG1045" s="72"/>
      <c r="AH1045" s="72"/>
      <c r="AI1045" s="72"/>
      <c r="AJ1045" s="72"/>
      <c r="AK1045" s="72"/>
      <c r="AL1045" s="72"/>
      <c r="AM1045" s="72"/>
      <c r="AN1045" s="72"/>
      <c r="AO1045" s="72"/>
      <c r="AP1045" s="72"/>
      <c r="AQ1045" s="72"/>
      <c r="AR1045" s="72"/>
      <c r="AS1045" s="72"/>
      <c r="AT1045" s="72"/>
      <c r="AU1045" s="72"/>
      <c r="AV1045" s="72"/>
      <c r="AW1045" s="72"/>
      <c r="AX1045" s="72"/>
      <c r="AY1045" s="72"/>
      <c r="AZ1045" s="72"/>
      <c r="BA1045" s="72"/>
      <c r="BB1045" s="72"/>
      <c r="BC1045" s="72"/>
    </row>
    <row r="1046" spans="11:55" x14ac:dyDescent="0.25">
      <c r="K1046" s="72"/>
      <c r="L1046" s="72"/>
      <c r="M1046" s="72"/>
      <c r="N1046" s="72"/>
      <c r="O1046" s="72"/>
      <c r="P1046" s="72"/>
      <c r="Q1046" s="72"/>
      <c r="R1046" s="72"/>
      <c r="S1046" s="72"/>
      <c r="T1046" s="72"/>
      <c r="U1046" s="72"/>
      <c r="V1046" s="72"/>
      <c r="W1046" s="72"/>
      <c r="X1046" s="72"/>
      <c r="Y1046" s="72"/>
      <c r="Z1046" s="72"/>
      <c r="AA1046" s="72"/>
      <c r="AB1046" s="72"/>
      <c r="AC1046" s="72"/>
      <c r="AD1046" s="72"/>
      <c r="AE1046" s="72"/>
      <c r="AF1046" s="72"/>
      <c r="AG1046" s="72"/>
      <c r="AH1046" s="72"/>
      <c r="AI1046" s="72"/>
      <c r="AJ1046" s="72"/>
      <c r="AK1046" s="72"/>
      <c r="AL1046" s="72"/>
      <c r="AM1046" s="72"/>
      <c r="AN1046" s="72"/>
      <c r="AO1046" s="72"/>
      <c r="AP1046" s="72"/>
      <c r="AQ1046" s="72"/>
      <c r="AR1046" s="72"/>
      <c r="AS1046" s="72"/>
      <c r="AT1046" s="72"/>
      <c r="AU1046" s="72"/>
      <c r="AV1046" s="72"/>
      <c r="AW1046" s="72"/>
      <c r="AX1046" s="72"/>
      <c r="AY1046" s="72"/>
      <c r="AZ1046" s="72"/>
      <c r="BA1046" s="72"/>
      <c r="BB1046" s="72"/>
      <c r="BC1046" s="72"/>
    </row>
    <row r="1047" spans="11:55" x14ac:dyDescent="0.25">
      <c r="K1047" s="72"/>
      <c r="L1047" s="72"/>
      <c r="M1047" s="72"/>
      <c r="N1047" s="72"/>
      <c r="O1047" s="72"/>
      <c r="P1047" s="72"/>
      <c r="Q1047" s="72"/>
      <c r="R1047" s="72"/>
      <c r="S1047" s="72"/>
      <c r="T1047" s="72"/>
      <c r="U1047" s="72"/>
      <c r="V1047" s="72"/>
      <c r="W1047" s="72"/>
      <c r="X1047" s="72"/>
      <c r="Y1047" s="72"/>
      <c r="Z1047" s="72"/>
      <c r="AA1047" s="72"/>
      <c r="AB1047" s="72"/>
      <c r="AC1047" s="72"/>
      <c r="AD1047" s="72"/>
      <c r="AE1047" s="72"/>
      <c r="AF1047" s="72"/>
      <c r="AG1047" s="72"/>
      <c r="AH1047" s="72"/>
      <c r="AI1047" s="72"/>
      <c r="AJ1047" s="72"/>
      <c r="AK1047" s="72"/>
      <c r="AL1047" s="72"/>
      <c r="AM1047" s="72"/>
      <c r="AN1047" s="72"/>
      <c r="AO1047" s="72"/>
      <c r="AP1047" s="72"/>
      <c r="AQ1047" s="72"/>
      <c r="AR1047" s="72"/>
      <c r="AS1047" s="72"/>
      <c r="AT1047" s="72"/>
      <c r="AU1047" s="72"/>
      <c r="AV1047" s="72"/>
      <c r="AW1047" s="72"/>
      <c r="AX1047" s="72"/>
      <c r="AY1047" s="72"/>
      <c r="AZ1047" s="72"/>
      <c r="BA1047" s="72"/>
      <c r="BB1047" s="72"/>
      <c r="BC1047" s="72"/>
    </row>
    <row r="1048" spans="11:55" x14ac:dyDescent="0.25">
      <c r="K1048" s="72"/>
      <c r="L1048" s="72"/>
      <c r="M1048" s="72"/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  <c r="Z1048" s="72"/>
      <c r="AA1048" s="72"/>
      <c r="AB1048" s="72"/>
      <c r="AC1048" s="72"/>
      <c r="AD1048" s="72"/>
      <c r="AE1048" s="72"/>
      <c r="AF1048" s="72"/>
      <c r="AG1048" s="72"/>
      <c r="AH1048" s="72"/>
      <c r="AI1048" s="72"/>
      <c r="AJ1048" s="72"/>
      <c r="AK1048" s="72"/>
      <c r="AL1048" s="72"/>
      <c r="AM1048" s="72"/>
      <c r="AN1048" s="72"/>
      <c r="AO1048" s="72"/>
      <c r="AP1048" s="72"/>
      <c r="AQ1048" s="72"/>
      <c r="AR1048" s="72"/>
      <c r="AS1048" s="72"/>
      <c r="AT1048" s="72"/>
      <c r="AU1048" s="72"/>
      <c r="AV1048" s="72"/>
      <c r="AW1048" s="72"/>
      <c r="AX1048" s="72"/>
      <c r="AY1048" s="72"/>
      <c r="AZ1048" s="72"/>
      <c r="BA1048" s="72"/>
      <c r="BB1048" s="72"/>
      <c r="BC1048" s="72"/>
    </row>
    <row r="1049" spans="11:55" x14ac:dyDescent="0.25">
      <c r="K1049" s="72"/>
      <c r="L1049" s="72"/>
      <c r="M1049" s="72"/>
      <c r="N1049" s="72"/>
      <c r="O1049" s="72"/>
      <c r="P1049" s="72"/>
      <c r="Q1049" s="72"/>
      <c r="R1049" s="72"/>
      <c r="S1049" s="72"/>
      <c r="T1049" s="72"/>
      <c r="U1049" s="72"/>
      <c r="V1049" s="72"/>
      <c r="W1049" s="72"/>
      <c r="X1049" s="72"/>
      <c r="Y1049" s="72"/>
      <c r="Z1049" s="72"/>
      <c r="AA1049" s="72"/>
      <c r="AB1049" s="72"/>
      <c r="AC1049" s="72"/>
      <c r="AD1049" s="72"/>
      <c r="AE1049" s="72"/>
      <c r="AF1049" s="72"/>
      <c r="AG1049" s="72"/>
      <c r="AH1049" s="72"/>
      <c r="AI1049" s="72"/>
      <c r="AJ1049" s="72"/>
      <c r="AK1049" s="72"/>
      <c r="AL1049" s="72"/>
      <c r="AM1049" s="72"/>
      <c r="AN1049" s="72"/>
      <c r="AO1049" s="72"/>
      <c r="AP1049" s="72"/>
      <c r="AQ1049" s="72"/>
      <c r="AR1049" s="72"/>
      <c r="AS1049" s="72"/>
      <c r="AT1049" s="72"/>
      <c r="AU1049" s="72"/>
      <c r="AV1049" s="72"/>
      <c r="AW1049" s="72"/>
      <c r="AX1049" s="72"/>
      <c r="AY1049" s="72"/>
      <c r="AZ1049" s="72"/>
      <c r="BA1049" s="72"/>
      <c r="BB1049" s="72"/>
      <c r="BC1049" s="72"/>
    </row>
    <row r="1050" spans="11:55" x14ac:dyDescent="0.25">
      <c r="K1050" s="72"/>
      <c r="L1050" s="72"/>
      <c r="M1050" s="72"/>
      <c r="N1050" s="72"/>
      <c r="O1050" s="72"/>
      <c r="P1050" s="72"/>
      <c r="Q1050" s="72"/>
      <c r="R1050" s="72"/>
      <c r="S1050" s="72"/>
      <c r="T1050" s="72"/>
      <c r="U1050" s="72"/>
      <c r="V1050" s="72"/>
      <c r="W1050" s="72"/>
      <c r="X1050" s="72"/>
      <c r="Y1050" s="72"/>
      <c r="Z1050" s="72"/>
      <c r="AA1050" s="72"/>
      <c r="AB1050" s="72"/>
      <c r="AC1050" s="72"/>
      <c r="AD1050" s="72"/>
      <c r="AE1050" s="72"/>
      <c r="AF1050" s="72"/>
      <c r="AG1050" s="72"/>
      <c r="AH1050" s="72"/>
      <c r="AI1050" s="72"/>
      <c r="AJ1050" s="72"/>
      <c r="AK1050" s="72"/>
      <c r="AL1050" s="72"/>
      <c r="AM1050" s="72"/>
      <c r="AN1050" s="72"/>
      <c r="AO1050" s="72"/>
      <c r="AP1050" s="72"/>
      <c r="AQ1050" s="72"/>
      <c r="AR1050" s="72"/>
      <c r="AS1050" s="72"/>
      <c r="AT1050" s="72"/>
      <c r="AU1050" s="72"/>
      <c r="AV1050" s="72"/>
      <c r="AW1050" s="72"/>
      <c r="AX1050" s="72"/>
      <c r="AY1050" s="72"/>
      <c r="AZ1050" s="72"/>
      <c r="BA1050" s="72"/>
      <c r="BB1050" s="72"/>
      <c r="BC1050" s="72"/>
    </row>
    <row r="1051" spans="11:55" x14ac:dyDescent="0.25">
      <c r="K1051" s="72"/>
      <c r="L1051" s="72"/>
      <c r="M1051" s="72"/>
      <c r="N1051" s="72"/>
      <c r="O1051" s="72"/>
      <c r="P1051" s="72"/>
      <c r="Q1051" s="72"/>
      <c r="R1051" s="72"/>
      <c r="S1051" s="72"/>
      <c r="T1051" s="72"/>
      <c r="U1051" s="72"/>
      <c r="V1051" s="72"/>
      <c r="W1051" s="72"/>
      <c r="X1051" s="72"/>
      <c r="Y1051" s="72"/>
      <c r="Z1051" s="72"/>
      <c r="AA1051" s="72"/>
      <c r="AB1051" s="72"/>
      <c r="AC1051" s="72"/>
      <c r="AD1051" s="72"/>
      <c r="AE1051" s="72"/>
      <c r="AF1051" s="72"/>
      <c r="AG1051" s="72"/>
      <c r="AH1051" s="72"/>
      <c r="AI1051" s="72"/>
      <c r="AJ1051" s="72"/>
      <c r="AK1051" s="72"/>
      <c r="AL1051" s="72"/>
      <c r="AM1051" s="72"/>
      <c r="AN1051" s="72"/>
      <c r="AO1051" s="72"/>
      <c r="AP1051" s="72"/>
      <c r="AQ1051" s="72"/>
      <c r="AR1051" s="72"/>
      <c r="AS1051" s="72"/>
      <c r="AT1051" s="72"/>
      <c r="AU1051" s="72"/>
      <c r="AV1051" s="72"/>
      <c r="AW1051" s="72"/>
      <c r="AX1051" s="72"/>
      <c r="AY1051" s="72"/>
      <c r="AZ1051" s="72"/>
      <c r="BA1051" s="72"/>
      <c r="BB1051" s="72"/>
      <c r="BC1051" s="72"/>
    </row>
    <row r="1052" spans="11:55" x14ac:dyDescent="0.25">
      <c r="K1052" s="72"/>
      <c r="L1052" s="72"/>
      <c r="M1052" s="72"/>
      <c r="N1052" s="72"/>
      <c r="O1052" s="72"/>
      <c r="P1052" s="72"/>
      <c r="Q1052" s="72"/>
      <c r="R1052" s="72"/>
      <c r="S1052" s="72"/>
      <c r="T1052" s="72"/>
      <c r="U1052" s="72"/>
      <c r="V1052" s="72"/>
      <c r="W1052" s="72"/>
      <c r="X1052" s="72"/>
      <c r="Y1052" s="72"/>
      <c r="Z1052" s="72"/>
      <c r="AA1052" s="72"/>
      <c r="AB1052" s="72"/>
      <c r="AC1052" s="72"/>
      <c r="AD1052" s="72"/>
      <c r="AE1052" s="72"/>
      <c r="AF1052" s="72"/>
      <c r="AG1052" s="72"/>
      <c r="AH1052" s="72"/>
      <c r="AI1052" s="72"/>
      <c r="AJ1052" s="72"/>
      <c r="AK1052" s="72"/>
      <c r="AL1052" s="72"/>
      <c r="AM1052" s="72"/>
      <c r="AN1052" s="72"/>
      <c r="AO1052" s="72"/>
      <c r="AP1052" s="72"/>
      <c r="AQ1052" s="72"/>
      <c r="AR1052" s="72"/>
      <c r="AS1052" s="72"/>
      <c r="AT1052" s="72"/>
      <c r="AU1052" s="72"/>
      <c r="AV1052" s="72"/>
      <c r="AW1052" s="72"/>
      <c r="AX1052" s="72"/>
      <c r="AY1052" s="72"/>
      <c r="AZ1052" s="72"/>
      <c r="BA1052" s="72"/>
      <c r="BB1052" s="72"/>
      <c r="BC1052" s="72"/>
    </row>
    <row r="1053" spans="11:55" x14ac:dyDescent="0.25">
      <c r="K1053" s="72"/>
      <c r="L1053" s="72"/>
      <c r="M1053" s="72"/>
      <c r="N1053" s="72"/>
      <c r="O1053" s="72"/>
      <c r="P1053" s="72"/>
      <c r="Q1053" s="72"/>
      <c r="R1053" s="72"/>
      <c r="S1053" s="72"/>
      <c r="T1053" s="72"/>
      <c r="U1053" s="72"/>
      <c r="V1053" s="72"/>
      <c r="W1053" s="72"/>
      <c r="X1053" s="72"/>
      <c r="Y1053" s="72"/>
      <c r="Z1053" s="72"/>
      <c r="AA1053" s="72"/>
      <c r="AB1053" s="72"/>
      <c r="AC1053" s="72"/>
      <c r="AD1053" s="72"/>
      <c r="AE1053" s="72"/>
      <c r="AF1053" s="72"/>
      <c r="AG1053" s="72"/>
      <c r="AH1053" s="72"/>
      <c r="AI1053" s="72"/>
      <c r="AJ1053" s="72"/>
      <c r="AK1053" s="72"/>
      <c r="AL1053" s="72"/>
      <c r="AM1053" s="72"/>
      <c r="AN1053" s="72"/>
      <c r="AO1053" s="72"/>
      <c r="AP1053" s="72"/>
      <c r="AQ1053" s="72"/>
      <c r="AR1053" s="72"/>
      <c r="AS1053" s="72"/>
      <c r="AT1053" s="72"/>
      <c r="AU1053" s="72"/>
      <c r="AV1053" s="72"/>
      <c r="AW1053" s="72"/>
      <c r="AX1053" s="72"/>
      <c r="AY1053" s="72"/>
      <c r="AZ1053" s="72"/>
      <c r="BA1053" s="72"/>
      <c r="BB1053" s="72"/>
      <c r="BC1053" s="72"/>
    </row>
    <row r="1054" spans="11:55" x14ac:dyDescent="0.25">
      <c r="K1054" s="72"/>
      <c r="L1054" s="72"/>
      <c r="M1054" s="72"/>
      <c r="N1054" s="72"/>
      <c r="O1054" s="72"/>
      <c r="P1054" s="72"/>
      <c r="Q1054" s="72"/>
      <c r="R1054" s="72"/>
      <c r="S1054" s="72"/>
      <c r="T1054" s="72"/>
      <c r="U1054" s="72"/>
      <c r="V1054" s="72"/>
      <c r="W1054" s="72"/>
      <c r="X1054" s="72"/>
      <c r="Y1054" s="72"/>
      <c r="Z1054" s="72"/>
      <c r="AA1054" s="72"/>
      <c r="AB1054" s="72"/>
      <c r="AC1054" s="72"/>
      <c r="AD1054" s="72"/>
      <c r="AE1054" s="72"/>
      <c r="AF1054" s="72"/>
      <c r="AG1054" s="72"/>
      <c r="AH1054" s="72"/>
      <c r="AI1054" s="72"/>
      <c r="AJ1054" s="72"/>
      <c r="AK1054" s="72"/>
      <c r="AL1054" s="72"/>
      <c r="AM1054" s="72"/>
      <c r="AN1054" s="72"/>
      <c r="AO1054" s="72"/>
      <c r="AP1054" s="72"/>
      <c r="AQ1054" s="72"/>
      <c r="AR1054" s="72"/>
      <c r="AS1054" s="72"/>
      <c r="AT1054" s="72"/>
      <c r="AU1054" s="72"/>
      <c r="AV1054" s="72"/>
      <c r="AW1054" s="72"/>
      <c r="AX1054" s="72"/>
      <c r="AY1054" s="72"/>
      <c r="AZ1054" s="72"/>
      <c r="BA1054" s="72"/>
      <c r="BB1054" s="72"/>
      <c r="BC1054" s="72"/>
    </row>
    <row r="1055" spans="11:55" x14ac:dyDescent="0.25">
      <c r="K1055" s="72"/>
      <c r="L1055" s="72"/>
      <c r="M1055" s="72"/>
      <c r="N1055" s="72"/>
      <c r="O1055" s="72"/>
      <c r="P1055" s="72"/>
      <c r="Q1055" s="72"/>
      <c r="R1055" s="72"/>
      <c r="S1055" s="72"/>
      <c r="T1055" s="72"/>
      <c r="U1055" s="72"/>
      <c r="V1055" s="72"/>
      <c r="W1055" s="72"/>
      <c r="X1055" s="72"/>
      <c r="Y1055" s="72"/>
      <c r="Z1055" s="72"/>
      <c r="AA1055" s="72"/>
      <c r="AB1055" s="72"/>
      <c r="AC1055" s="72"/>
      <c r="AD1055" s="72"/>
      <c r="AE1055" s="72"/>
      <c r="AF1055" s="72"/>
      <c r="AG1055" s="72"/>
      <c r="AH1055" s="72"/>
      <c r="AI1055" s="72"/>
      <c r="AJ1055" s="72"/>
      <c r="AK1055" s="72"/>
      <c r="AL1055" s="72"/>
      <c r="AM1055" s="72"/>
      <c r="AN1055" s="72"/>
      <c r="AO1055" s="72"/>
      <c r="AP1055" s="72"/>
      <c r="AQ1055" s="72"/>
      <c r="AR1055" s="72"/>
      <c r="AS1055" s="72"/>
      <c r="AT1055" s="72"/>
      <c r="AU1055" s="72"/>
      <c r="AV1055" s="72"/>
      <c r="AW1055" s="72"/>
      <c r="AX1055" s="72"/>
      <c r="AY1055" s="72"/>
      <c r="AZ1055" s="72"/>
      <c r="BA1055" s="72"/>
      <c r="BB1055" s="72"/>
      <c r="BC1055" s="72"/>
    </row>
    <row r="1056" spans="11:55" x14ac:dyDescent="0.25">
      <c r="K1056" s="72"/>
      <c r="L1056" s="72"/>
      <c r="M1056" s="72"/>
      <c r="N1056" s="72"/>
      <c r="O1056" s="72"/>
      <c r="P1056" s="72"/>
      <c r="Q1056" s="72"/>
      <c r="R1056" s="72"/>
      <c r="S1056" s="72"/>
      <c r="T1056" s="72"/>
      <c r="U1056" s="72"/>
      <c r="V1056" s="72"/>
      <c r="W1056" s="72"/>
      <c r="X1056" s="72"/>
      <c r="Y1056" s="72"/>
      <c r="Z1056" s="72"/>
      <c r="AA1056" s="72"/>
      <c r="AB1056" s="72"/>
      <c r="AC1056" s="72"/>
      <c r="AD1056" s="72"/>
      <c r="AE1056" s="72"/>
      <c r="AF1056" s="72"/>
      <c r="AG1056" s="72"/>
      <c r="AH1056" s="72"/>
      <c r="AI1056" s="72"/>
      <c r="AJ1056" s="72"/>
      <c r="AK1056" s="72"/>
      <c r="AL1056" s="72"/>
      <c r="AM1056" s="72"/>
      <c r="AN1056" s="72"/>
      <c r="AO1056" s="72"/>
      <c r="AP1056" s="72"/>
      <c r="AQ1056" s="72"/>
      <c r="AR1056" s="72"/>
      <c r="AS1056" s="72"/>
      <c r="AT1056" s="72"/>
      <c r="AU1056" s="72"/>
      <c r="AV1056" s="72"/>
      <c r="AW1056" s="72"/>
      <c r="AX1056" s="72"/>
      <c r="AY1056" s="72"/>
      <c r="AZ1056" s="72"/>
      <c r="BA1056" s="72"/>
      <c r="BB1056" s="72"/>
      <c r="BC1056" s="72"/>
    </row>
    <row r="1057" spans="11:55" x14ac:dyDescent="0.25">
      <c r="K1057" s="72"/>
      <c r="L1057" s="72"/>
      <c r="M1057" s="72"/>
      <c r="N1057" s="72"/>
      <c r="O1057" s="72"/>
      <c r="P1057" s="72"/>
      <c r="Q1057" s="72"/>
      <c r="R1057" s="72"/>
      <c r="S1057" s="72"/>
      <c r="T1057" s="72"/>
      <c r="U1057" s="72"/>
      <c r="V1057" s="72"/>
      <c r="W1057" s="72"/>
      <c r="X1057" s="72"/>
      <c r="Y1057" s="72"/>
      <c r="Z1057" s="72"/>
      <c r="AA1057" s="72"/>
      <c r="AB1057" s="72"/>
      <c r="AC1057" s="72"/>
      <c r="AD1057" s="72"/>
      <c r="AE1057" s="72"/>
      <c r="AF1057" s="72"/>
      <c r="AG1057" s="72"/>
      <c r="AH1057" s="72"/>
      <c r="AI1057" s="72"/>
      <c r="AJ1057" s="72"/>
      <c r="AK1057" s="72"/>
      <c r="AL1057" s="72"/>
      <c r="AM1057" s="72"/>
      <c r="AN1057" s="72"/>
      <c r="AO1057" s="72"/>
      <c r="AP1057" s="72"/>
      <c r="AQ1057" s="72"/>
      <c r="AR1057" s="72"/>
      <c r="AS1057" s="72"/>
      <c r="AT1057" s="72"/>
      <c r="AU1057" s="72"/>
      <c r="AV1057" s="72"/>
      <c r="AW1057" s="72"/>
      <c r="AX1057" s="72"/>
      <c r="AY1057" s="72"/>
      <c r="AZ1057" s="72"/>
      <c r="BA1057" s="72"/>
      <c r="BB1057" s="72"/>
      <c r="BC1057" s="72"/>
    </row>
    <row r="1058" spans="11:55" x14ac:dyDescent="0.25">
      <c r="K1058" s="72"/>
      <c r="L1058" s="72"/>
      <c r="M1058" s="72"/>
      <c r="N1058" s="72"/>
      <c r="O1058" s="72"/>
      <c r="P1058" s="72"/>
      <c r="Q1058" s="72"/>
      <c r="R1058" s="72"/>
      <c r="S1058" s="72"/>
      <c r="T1058" s="72"/>
      <c r="U1058" s="72"/>
      <c r="V1058" s="72"/>
      <c r="W1058" s="72"/>
      <c r="X1058" s="72"/>
      <c r="Y1058" s="72"/>
      <c r="Z1058" s="72"/>
      <c r="AA1058" s="72"/>
      <c r="AB1058" s="72"/>
      <c r="AC1058" s="72"/>
      <c r="AD1058" s="72"/>
      <c r="AE1058" s="72"/>
      <c r="AF1058" s="72"/>
      <c r="AG1058" s="72"/>
      <c r="AH1058" s="72"/>
      <c r="AI1058" s="72"/>
      <c r="AJ1058" s="72"/>
      <c r="AK1058" s="72"/>
      <c r="AL1058" s="72"/>
      <c r="AM1058" s="72"/>
      <c r="AN1058" s="72"/>
      <c r="AO1058" s="72"/>
      <c r="AP1058" s="72"/>
      <c r="AQ1058" s="72"/>
      <c r="AR1058" s="72"/>
      <c r="AS1058" s="72"/>
      <c r="AT1058" s="72"/>
      <c r="AU1058" s="72"/>
      <c r="AV1058" s="72"/>
      <c r="AW1058" s="72"/>
      <c r="AX1058" s="72"/>
      <c r="AY1058" s="72"/>
      <c r="AZ1058" s="72"/>
      <c r="BA1058" s="72"/>
      <c r="BB1058" s="72"/>
      <c r="BC1058" s="72"/>
    </row>
    <row r="1059" spans="11:55" x14ac:dyDescent="0.25">
      <c r="K1059" s="72"/>
      <c r="L1059" s="72"/>
      <c r="M1059" s="72"/>
      <c r="N1059" s="72"/>
      <c r="O1059" s="72"/>
      <c r="P1059" s="72"/>
      <c r="Q1059" s="72"/>
      <c r="R1059" s="72"/>
      <c r="S1059" s="72"/>
      <c r="T1059" s="72"/>
      <c r="U1059" s="72"/>
      <c r="V1059" s="72"/>
      <c r="W1059" s="72"/>
      <c r="X1059" s="72"/>
      <c r="Y1059" s="72"/>
      <c r="Z1059" s="72"/>
      <c r="AA1059" s="72"/>
      <c r="AB1059" s="72"/>
      <c r="AC1059" s="72"/>
      <c r="AD1059" s="72"/>
      <c r="AE1059" s="72"/>
      <c r="AF1059" s="72"/>
      <c r="AG1059" s="72"/>
      <c r="AH1059" s="72"/>
      <c r="AI1059" s="72"/>
      <c r="AJ1059" s="72"/>
      <c r="AK1059" s="72"/>
      <c r="AL1059" s="72"/>
      <c r="AM1059" s="72"/>
      <c r="AN1059" s="72"/>
      <c r="AO1059" s="72"/>
      <c r="AP1059" s="72"/>
      <c r="AQ1059" s="72"/>
      <c r="AR1059" s="72"/>
      <c r="AS1059" s="72"/>
      <c r="AT1059" s="72"/>
      <c r="AU1059" s="72"/>
      <c r="AV1059" s="72"/>
      <c r="AW1059" s="72"/>
      <c r="AX1059" s="72"/>
      <c r="AY1059" s="72"/>
      <c r="AZ1059" s="72"/>
      <c r="BA1059" s="72"/>
      <c r="BB1059" s="72"/>
      <c r="BC1059" s="72"/>
    </row>
    <row r="1060" spans="11:55" x14ac:dyDescent="0.25">
      <c r="K1060" s="72"/>
      <c r="L1060" s="72"/>
      <c r="M1060" s="72"/>
      <c r="N1060" s="72"/>
      <c r="O1060" s="72"/>
      <c r="P1060" s="72"/>
      <c r="Q1060" s="72"/>
      <c r="R1060" s="72"/>
      <c r="S1060" s="72"/>
      <c r="T1060" s="72"/>
      <c r="U1060" s="72"/>
      <c r="V1060" s="72"/>
      <c r="W1060" s="72"/>
      <c r="X1060" s="72"/>
      <c r="Y1060" s="72"/>
      <c r="Z1060" s="72"/>
      <c r="AA1060" s="72"/>
      <c r="AB1060" s="72"/>
      <c r="AC1060" s="72"/>
      <c r="AD1060" s="72"/>
      <c r="AE1060" s="72"/>
      <c r="AF1060" s="72"/>
      <c r="AG1060" s="72"/>
      <c r="AH1060" s="72"/>
      <c r="AI1060" s="72"/>
      <c r="AJ1060" s="72"/>
      <c r="AK1060" s="72"/>
      <c r="AL1060" s="72"/>
      <c r="AM1060" s="72"/>
      <c r="AN1060" s="72"/>
      <c r="AO1060" s="72"/>
      <c r="AP1060" s="72"/>
      <c r="AQ1060" s="72"/>
      <c r="AR1060" s="72"/>
      <c r="AS1060" s="72"/>
      <c r="AT1060" s="72"/>
      <c r="AU1060" s="72"/>
      <c r="AV1060" s="72"/>
      <c r="AW1060" s="72"/>
      <c r="AX1060" s="72"/>
      <c r="AY1060" s="72"/>
      <c r="AZ1060" s="72"/>
      <c r="BA1060" s="72"/>
      <c r="BB1060" s="72"/>
      <c r="BC1060" s="72"/>
    </row>
    <row r="1061" spans="11:55" x14ac:dyDescent="0.25">
      <c r="K1061" s="72"/>
      <c r="L1061" s="72"/>
      <c r="M1061" s="72"/>
      <c r="N1061" s="72"/>
      <c r="O1061" s="72"/>
      <c r="P1061" s="72"/>
      <c r="Q1061" s="72"/>
      <c r="R1061" s="72"/>
      <c r="S1061" s="72"/>
      <c r="T1061" s="72"/>
      <c r="U1061" s="72"/>
      <c r="V1061" s="72"/>
      <c r="W1061" s="72"/>
      <c r="X1061" s="72"/>
      <c r="Y1061" s="72"/>
      <c r="Z1061" s="72"/>
      <c r="AA1061" s="72"/>
      <c r="AB1061" s="72"/>
      <c r="AC1061" s="72"/>
      <c r="AD1061" s="72"/>
      <c r="AE1061" s="72"/>
      <c r="AF1061" s="72"/>
      <c r="AG1061" s="72"/>
      <c r="AH1061" s="72"/>
      <c r="AI1061" s="72"/>
      <c r="AJ1061" s="72"/>
      <c r="AK1061" s="72"/>
      <c r="AL1061" s="72"/>
      <c r="AM1061" s="72"/>
      <c r="AN1061" s="72"/>
      <c r="AO1061" s="72"/>
      <c r="AP1061" s="72"/>
      <c r="AQ1061" s="72"/>
      <c r="AR1061" s="72"/>
      <c r="AS1061" s="72"/>
      <c r="AT1061" s="72"/>
      <c r="AU1061" s="72"/>
      <c r="AV1061" s="72"/>
      <c r="AW1061" s="72"/>
      <c r="AX1061" s="72"/>
      <c r="AY1061" s="72"/>
      <c r="AZ1061" s="72"/>
      <c r="BA1061" s="72"/>
      <c r="BB1061" s="72"/>
      <c r="BC1061" s="72"/>
    </row>
    <row r="1062" spans="11:55" x14ac:dyDescent="0.25">
      <c r="K1062" s="72"/>
      <c r="L1062" s="72"/>
      <c r="M1062" s="72"/>
      <c r="N1062" s="72"/>
      <c r="O1062" s="72"/>
      <c r="P1062" s="72"/>
      <c r="Q1062" s="72"/>
      <c r="R1062" s="72"/>
      <c r="S1062" s="72"/>
      <c r="T1062" s="72"/>
      <c r="U1062" s="72"/>
      <c r="V1062" s="72"/>
      <c r="W1062" s="72"/>
      <c r="X1062" s="72"/>
      <c r="Y1062" s="72"/>
      <c r="Z1062" s="72"/>
      <c r="AA1062" s="72"/>
      <c r="AB1062" s="72"/>
      <c r="AC1062" s="72"/>
      <c r="AD1062" s="72"/>
      <c r="AE1062" s="72"/>
      <c r="AF1062" s="72"/>
      <c r="AG1062" s="72"/>
      <c r="AH1062" s="72"/>
      <c r="AI1062" s="72"/>
      <c r="AJ1062" s="72"/>
      <c r="AK1062" s="72"/>
      <c r="AL1062" s="72"/>
      <c r="AM1062" s="72"/>
      <c r="AN1062" s="72"/>
      <c r="AO1062" s="72"/>
      <c r="AP1062" s="72"/>
      <c r="AQ1062" s="72"/>
      <c r="AR1062" s="72"/>
      <c r="AS1062" s="72"/>
      <c r="AT1062" s="72"/>
      <c r="AU1062" s="72"/>
      <c r="AV1062" s="72"/>
      <c r="AW1062" s="72"/>
      <c r="AX1062" s="72"/>
      <c r="AY1062" s="72"/>
      <c r="AZ1062" s="72"/>
      <c r="BA1062" s="72"/>
      <c r="BB1062" s="72"/>
      <c r="BC1062" s="72"/>
    </row>
    <row r="1063" spans="11:55" x14ac:dyDescent="0.25">
      <c r="K1063" s="72"/>
      <c r="L1063" s="72"/>
      <c r="M1063" s="72"/>
      <c r="N1063" s="72"/>
      <c r="O1063" s="72"/>
      <c r="P1063" s="72"/>
      <c r="Q1063" s="72"/>
      <c r="R1063" s="72"/>
      <c r="S1063" s="72"/>
      <c r="T1063" s="72"/>
      <c r="U1063" s="72"/>
      <c r="V1063" s="72"/>
      <c r="W1063" s="72"/>
      <c r="X1063" s="72"/>
      <c r="Y1063" s="72"/>
      <c r="Z1063" s="72"/>
      <c r="AA1063" s="72"/>
      <c r="AB1063" s="72"/>
      <c r="AC1063" s="72"/>
      <c r="AD1063" s="72"/>
      <c r="AE1063" s="72"/>
      <c r="AF1063" s="72"/>
      <c r="AG1063" s="72"/>
      <c r="AH1063" s="72"/>
      <c r="AI1063" s="72"/>
      <c r="AJ1063" s="72"/>
      <c r="AK1063" s="72"/>
      <c r="AL1063" s="72"/>
      <c r="AM1063" s="72"/>
      <c r="AN1063" s="72"/>
      <c r="AO1063" s="72"/>
      <c r="AP1063" s="72"/>
      <c r="AQ1063" s="72"/>
      <c r="AR1063" s="72"/>
      <c r="AS1063" s="72"/>
      <c r="AT1063" s="72"/>
      <c r="AU1063" s="72"/>
      <c r="AV1063" s="72"/>
      <c r="AW1063" s="72"/>
      <c r="AX1063" s="72"/>
      <c r="AY1063" s="72"/>
      <c r="AZ1063" s="72"/>
      <c r="BA1063" s="72"/>
      <c r="BB1063" s="72"/>
      <c r="BC1063" s="72"/>
    </row>
    <row r="1064" spans="11:55" x14ac:dyDescent="0.25">
      <c r="K1064" s="72"/>
      <c r="L1064" s="72"/>
      <c r="M1064" s="72"/>
      <c r="N1064" s="72"/>
      <c r="O1064" s="72"/>
      <c r="P1064" s="72"/>
      <c r="Q1064" s="72"/>
      <c r="R1064" s="72"/>
      <c r="S1064" s="72"/>
      <c r="T1064" s="72"/>
      <c r="U1064" s="72"/>
      <c r="V1064" s="72"/>
      <c r="W1064" s="72"/>
      <c r="X1064" s="72"/>
      <c r="Y1064" s="72"/>
      <c r="Z1064" s="72"/>
      <c r="AA1064" s="72"/>
      <c r="AB1064" s="72"/>
      <c r="AC1064" s="72"/>
      <c r="AD1064" s="72"/>
      <c r="AE1064" s="72"/>
      <c r="AF1064" s="72"/>
      <c r="AG1064" s="72"/>
      <c r="AH1064" s="72"/>
      <c r="AI1064" s="72"/>
      <c r="AJ1064" s="72"/>
      <c r="AK1064" s="72"/>
      <c r="AL1064" s="72"/>
      <c r="AM1064" s="72"/>
      <c r="AN1064" s="72"/>
      <c r="AO1064" s="72"/>
      <c r="AP1064" s="72"/>
      <c r="AQ1064" s="72"/>
      <c r="AR1064" s="72"/>
      <c r="AS1064" s="72"/>
      <c r="AT1064" s="72"/>
      <c r="AU1064" s="72"/>
      <c r="AV1064" s="72"/>
      <c r="AW1064" s="72"/>
      <c r="AX1064" s="72"/>
      <c r="AY1064" s="72"/>
      <c r="AZ1064" s="72"/>
      <c r="BA1064" s="72"/>
      <c r="BB1064" s="72"/>
      <c r="BC1064" s="72"/>
    </row>
    <row r="1065" spans="11:55" x14ac:dyDescent="0.25">
      <c r="K1065" s="72"/>
      <c r="L1065" s="72"/>
      <c r="M1065" s="72"/>
      <c r="N1065" s="72"/>
      <c r="O1065" s="72"/>
      <c r="P1065" s="72"/>
      <c r="Q1065" s="72"/>
      <c r="R1065" s="72"/>
      <c r="S1065" s="72"/>
      <c r="T1065" s="72"/>
      <c r="U1065" s="72"/>
      <c r="V1065" s="72"/>
      <c r="W1065" s="72"/>
      <c r="X1065" s="72"/>
      <c r="Y1065" s="72"/>
      <c r="Z1065" s="72"/>
      <c r="AA1065" s="72"/>
      <c r="AB1065" s="72"/>
      <c r="AC1065" s="72"/>
      <c r="AD1065" s="72"/>
      <c r="AE1065" s="72"/>
      <c r="AF1065" s="72"/>
      <c r="AG1065" s="72"/>
      <c r="AH1065" s="72"/>
      <c r="AI1065" s="72"/>
      <c r="AJ1065" s="72"/>
      <c r="AK1065" s="72"/>
      <c r="AL1065" s="72"/>
      <c r="AM1065" s="72"/>
      <c r="AN1065" s="72"/>
      <c r="AO1065" s="72"/>
      <c r="AP1065" s="72"/>
      <c r="AQ1065" s="72"/>
      <c r="AR1065" s="72"/>
      <c r="AS1065" s="72"/>
      <c r="AT1065" s="72"/>
      <c r="AU1065" s="72"/>
      <c r="AV1065" s="72"/>
      <c r="AW1065" s="72"/>
      <c r="AX1065" s="72"/>
      <c r="AY1065" s="72"/>
      <c r="AZ1065" s="72"/>
      <c r="BA1065" s="72"/>
      <c r="BB1065" s="72"/>
      <c r="BC1065" s="72"/>
    </row>
    <row r="1066" spans="11:55" x14ac:dyDescent="0.25">
      <c r="K1066" s="72"/>
      <c r="L1066" s="72"/>
      <c r="M1066" s="72"/>
      <c r="N1066" s="72"/>
      <c r="O1066" s="72"/>
      <c r="P1066" s="72"/>
      <c r="Q1066" s="72"/>
      <c r="R1066" s="72"/>
      <c r="S1066" s="72"/>
      <c r="T1066" s="72"/>
      <c r="U1066" s="72"/>
      <c r="V1066" s="72"/>
      <c r="W1066" s="72"/>
      <c r="X1066" s="72"/>
      <c r="Y1066" s="72"/>
      <c r="Z1066" s="72"/>
      <c r="AA1066" s="72"/>
      <c r="AB1066" s="72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</row>
    <row r="1067" spans="11:55" x14ac:dyDescent="0.25">
      <c r="K1067" s="72"/>
      <c r="L1067" s="72"/>
      <c r="M1067" s="72"/>
      <c r="N1067" s="72"/>
      <c r="O1067" s="72"/>
      <c r="P1067" s="72"/>
      <c r="Q1067" s="72"/>
      <c r="R1067" s="72"/>
      <c r="S1067" s="72"/>
      <c r="T1067" s="72"/>
      <c r="U1067" s="72"/>
      <c r="V1067" s="72"/>
      <c r="W1067" s="72"/>
      <c r="X1067" s="72"/>
      <c r="Y1067" s="72"/>
      <c r="Z1067" s="72"/>
      <c r="AA1067" s="72"/>
      <c r="AB1067" s="72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</row>
    <row r="1068" spans="11:55" x14ac:dyDescent="0.25">
      <c r="K1068" s="72"/>
      <c r="L1068" s="72"/>
      <c r="M1068" s="72"/>
      <c r="N1068" s="72"/>
      <c r="O1068" s="72"/>
      <c r="P1068" s="72"/>
      <c r="Q1068" s="72"/>
      <c r="R1068" s="72"/>
      <c r="S1068" s="72"/>
      <c r="T1068" s="72"/>
      <c r="U1068" s="72"/>
      <c r="V1068" s="72"/>
      <c r="W1068" s="72"/>
      <c r="X1068" s="72"/>
      <c r="Y1068" s="72"/>
      <c r="Z1068" s="72"/>
      <c r="AA1068" s="72"/>
      <c r="AB1068" s="72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</row>
    <row r="1069" spans="11:55" x14ac:dyDescent="0.25">
      <c r="K1069" s="72"/>
      <c r="L1069" s="72"/>
      <c r="M1069" s="72"/>
      <c r="N1069" s="72"/>
      <c r="O1069" s="72"/>
      <c r="P1069" s="72"/>
      <c r="Q1069" s="72"/>
      <c r="R1069" s="72"/>
      <c r="S1069" s="72"/>
      <c r="T1069" s="72"/>
      <c r="U1069" s="72"/>
      <c r="V1069" s="72"/>
      <c r="W1069" s="72"/>
      <c r="X1069" s="72"/>
      <c r="Y1069" s="72"/>
      <c r="Z1069" s="72"/>
      <c r="AA1069" s="72"/>
      <c r="AB1069" s="72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</row>
    <row r="1070" spans="11:55" x14ac:dyDescent="0.25">
      <c r="K1070" s="72"/>
      <c r="L1070" s="72"/>
      <c r="M1070" s="72"/>
      <c r="N1070" s="72"/>
      <c r="O1070" s="72"/>
      <c r="P1070" s="72"/>
      <c r="Q1070" s="72"/>
      <c r="R1070" s="72"/>
      <c r="S1070" s="72"/>
      <c r="T1070" s="72"/>
      <c r="U1070" s="72"/>
      <c r="V1070" s="72"/>
      <c r="W1070" s="72"/>
      <c r="X1070" s="72"/>
      <c r="Y1070" s="72"/>
      <c r="Z1070" s="72"/>
      <c r="AA1070" s="72"/>
      <c r="AB1070" s="72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</row>
    <row r="1071" spans="11:55" x14ac:dyDescent="0.25">
      <c r="K1071" s="72"/>
      <c r="L1071" s="72"/>
      <c r="M1071" s="72"/>
      <c r="N1071" s="72"/>
      <c r="O1071" s="72"/>
      <c r="P1071" s="72"/>
      <c r="Q1071" s="72"/>
      <c r="R1071" s="72"/>
      <c r="S1071" s="72"/>
      <c r="T1071" s="72"/>
      <c r="U1071" s="72"/>
      <c r="V1071" s="72"/>
      <c r="W1071" s="72"/>
      <c r="X1071" s="72"/>
      <c r="Y1071" s="72"/>
      <c r="Z1071" s="72"/>
      <c r="AA1071" s="72"/>
      <c r="AB1071" s="72"/>
      <c r="AC1071" s="72"/>
      <c r="AD1071" s="72"/>
      <c r="AE1071" s="72"/>
      <c r="AF1071" s="72"/>
      <c r="AG1071" s="72"/>
      <c r="AH1071" s="72"/>
      <c r="AI1071" s="72"/>
      <c r="AJ1071" s="72"/>
      <c r="AK1071" s="72"/>
      <c r="AL1071" s="72"/>
      <c r="AM1071" s="72"/>
      <c r="AN1071" s="72"/>
      <c r="AO1071" s="72"/>
      <c r="AP1071" s="72"/>
      <c r="AQ1071" s="72"/>
      <c r="AR1071" s="72"/>
      <c r="AS1071" s="72"/>
      <c r="AT1071" s="72"/>
      <c r="AU1071" s="72"/>
      <c r="AV1071" s="72"/>
      <c r="AW1071" s="72"/>
      <c r="AX1071" s="72"/>
      <c r="AY1071" s="72"/>
      <c r="AZ1071" s="72"/>
      <c r="BA1071" s="72"/>
      <c r="BB1071" s="72"/>
      <c r="BC1071" s="72"/>
    </row>
    <row r="1072" spans="11:55" x14ac:dyDescent="0.25">
      <c r="K1072" s="72"/>
      <c r="L1072" s="72"/>
      <c r="M1072" s="72"/>
      <c r="N1072" s="72"/>
      <c r="O1072" s="72"/>
      <c r="P1072" s="72"/>
      <c r="Q1072" s="72"/>
      <c r="R1072" s="72"/>
      <c r="S1072" s="72"/>
      <c r="T1072" s="72"/>
      <c r="U1072" s="72"/>
      <c r="V1072" s="72"/>
      <c r="W1072" s="72"/>
      <c r="X1072" s="72"/>
      <c r="Y1072" s="72"/>
      <c r="Z1072" s="72"/>
      <c r="AA1072" s="72"/>
      <c r="AB1072" s="72"/>
      <c r="AC1072" s="72"/>
      <c r="AD1072" s="72"/>
      <c r="AE1072" s="72"/>
      <c r="AF1072" s="72"/>
      <c r="AG1072" s="72"/>
      <c r="AH1072" s="72"/>
      <c r="AI1072" s="72"/>
      <c r="AJ1072" s="72"/>
      <c r="AK1072" s="72"/>
      <c r="AL1072" s="72"/>
      <c r="AM1072" s="72"/>
      <c r="AN1072" s="72"/>
      <c r="AO1072" s="72"/>
      <c r="AP1072" s="72"/>
      <c r="AQ1072" s="72"/>
      <c r="AR1072" s="72"/>
      <c r="AS1072" s="72"/>
      <c r="AT1072" s="72"/>
      <c r="AU1072" s="72"/>
      <c r="AV1072" s="72"/>
      <c r="AW1072" s="72"/>
      <c r="AX1072" s="72"/>
      <c r="AY1072" s="72"/>
      <c r="AZ1072" s="72"/>
      <c r="BA1072" s="72"/>
      <c r="BB1072" s="72"/>
      <c r="BC1072" s="72"/>
    </row>
    <row r="1073" spans="11:55" x14ac:dyDescent="0.25">
      <c r="K1073" s="72"/>
      <c r="L1073" s="72"/>
      <c r="M1073" s="72"/>
      <c r="N1073" s="72"/>
      <c r="O1073" s="72"/>
      <c r="P1073" s="72"/>
      <c r="Q1073" s="72"/>
      <c r="R1073" s="72"/>
      <c r="S1073" s="72"/>
      <c r="T1073" s="72"/>
      <c r="U1073" s="72"/>
      <c r="V1073" s="72"/>
      <c r="W1073" s="72"/>
      <c r="X1073" s="72"/>
      <c r="Y1073" s="72"/>
      <c r="Z1073" s="72"/>
      <c r="AA1073" s="72"/>
      <c r="AB1073" s="72"/>
      <c r="AC1073" s="72"/>
      <c r="AD1073" s="72"/>
      <c r="AE1073" s="72"/>
      <c r="AF1073" s="72"/>
      <c r="AG1073" s="72"/>
      <c r="AH1073" s="72"/>
      <c r="AI1073" s="72"/>
      <c r="AJ1073" s="72"/>
      <c r="AK1073" s="72"/>
      <c r="AL1073" s="72"/>
      <c r="AM1073" s="72"/>
      <c r="AN1073" s="72"/>
      <c r="AO1073" s="72"/>
      <c r="AP1073" s="72"/>
      <c r="AQ1073" s="72"/>
      <c r="AR1073" s="72"/>
      <c r="AS1073" s="72"/>
      <c r="AT1073" s="72"/>
      <c r="AU1073" s="72"/>
      <c r="AV1073" s="72"/>
      <c r="AW1073" s="72"/>
      <c r="AX1073" s="72"/>
      <c r="AY1073" s="72"/>
      <c r="AZ1073" s="72"/>
      <c r="BA1073" s="72"/>
      <c r="BB1073" s="72"/>
      <c r="BC1073" s="72"/>
    </row>
    <row r="1074" spans="11:55" x14ac:dyDescent="0.25">
      <c r="K1074" s="72"/>
      <c r="L1074" s="72"/>
      <c r="M1074" s="72"/>
      <c r="N1074" s="72"/>
      <c r="O1074" s="72"/>
      <c r="P1074" s="72"/>
      <c r="Q1074" s="72"/>
      <c r="R1074" s="72"/>
      <c r="S1074" s="72"/>
      <c r="T1074" s="72"/>
      <c r="U1074" s="72"/>
      <c r="V1074" s="72"/>
      <c r="W1074" s="72"/>
      <c r="X1074" s="72"/>
      <c r="Y1074" s="72"/>
      <c r="Z1074" s="72"/>
      <c r="AA1074" s="72"/>
      <c r="AB1074" s="72"/>
      <c r="AC1074" s="72"/>
      <c r="AD1074" s="72"/>
      <c r="AE1074" s="72"/>
      <c r="AF1074" s="72"/>
      <c r="AG1074" s="72"/>
      <c r="AH1074" s="72"/>
      <c r="AI1074" s="72"/>
      <c r="AJ1074" s="72"/>
      <c r="AK1074" s="72"/>
      <c r="AL1074" s="72"/>
      <c r="AM1074" s="72"/>
      <c r="AN1074" s="72"/>
      <c r="AO1074" s="72"/>
      <c r="AP1074" s="72"/>
      <c r="AQ1074" s="72"/>
      <c r="AR1074" s="72"/>
      <c r="AS1074" s="72"/>
      <c r="AT1074" s="72"/>
      <c r="AU1074" s="72"/>
      <c r="AV1074" s="72"/>
      <c r="AW1074" s="72"/>
      <c r="AX1074" s="72"/>
      <c r="AY1074" s="72"/>
      <c r="AZ1074" s="72"/>
      <c r="BA1074" s="72"/>
      <c r="BB1074" s="72"/>
      <c r="BC1074" s="72"/>
    </row>
    <row r="1075" spans="11:55" x14ac:dyDescent="0.25">
      <c r="K1075" s="72"/>
      <c r="L1075" s="72"/>
      <c r="M1075" s="72"/>
      <c r="N1075" s="72"/>
      <c r="O1075" s="72"/>
      <c r="P1075" s="72"/>
      <c r="Q1075" s="72"/>
      <c r="R1075" s="72"/>
      <c r="S1075" s="72"/>
      <c r="T1075" s="72"/>
      <c r="U1075" s="72"/>
      <c r="V1075" s="72"/>
      <c r="W1075" s="72"/>
      <c r="X1075" s="72"/>
      <c r="Y1075" s="72"/>
      <c r="Z1075" s="72"/>
      <c r="AA1075" s="72"/>
      <c r="AB1075" s="72"/>
      <c r="AC1075" s="72"/>
      <c r="AD1075" s="72"/>
      <c r="AE1075" s="72"/>
      <c r="AF1075" s="72"/>
      <c r="AG1075" s="72"/>
      <c r="AH1075" s="72"/>
      <c r="AI1075" s="72"/>
      <c r="AJ1075" s="72"/>
      <c r="AK1075" s="72"/>
      <c r="AL1075" s="72"/>
      <c r="AM1075" s="72"/>
      <c r="AN1075" s="72"/>
      <c r="AO1075" s="72"/>
      <c r="AP1075" s="72"/>
      <c r="AQ1075" s="72"/>
      <c r="AR1075" s="72"/>
      <c r="AS1075" s="72"/>
      <c r="AT1075" s="72"/>
      <c r="AU1075" s="72"/>
      <c r="AV1075" s="72"/>
      <c r="AW1075" s="72"/>
      <c r="AX1075" s="72"/>
      <c r="AY1075" s="72"/>
      <c r="AZ1075" s="72"/>
      <c r="BA1075" s="72"/>
      <c r="BB1075" s="72"/>
      <c r="BC1075" s="72"/>
    </row>
    <row r="1076" spans="11:55" x14ac:dyDescent="0.25">
      <c r="K1076" s="72"/>
      <c r="L1076" s="72"/>
      <c r="M1076" s="72"/>
      <c r="N1076" s="72"/>
      <c r="O1076" s="72"/>
      <c r="P1076" s="72"/>
      <c r="Q1076" s="72"/>
      <c r="R1076" s="72"/>
      <c r="S1076" s="72"/>
      <c r="T1076" s="72"/>
      <c r="U1076" s="72"/>
      <c r="V1076" s="72"/>
      <c r="W1076" s="72"/>
      <c r="X1076" s="72"/>
      <c r="Y1076" s="72"/>
      <c r="Z1076" s="72"/>
      <c r="AA1076" s="72"/>
      <c r="AB1076" s="72"/>
      <c r="AC1076" s="72"/>
      <c r="AD1076" s="72"/>
      <c r="AE1076" s="72"/>
      <c r="AF1076" s="72"/>
      <c r="AG1076" s="72"/>
      <c r="AH1076" s="72"/>
      <c r="AI1076" s="72"/>
      <c r="AJ1076" s="72"/>
      <c r="AK1076" s="72"/>
      <c r="AL1076" s="72"/>
      <c r="AM1076" s="72"/>
      <c r="AN1076" s="72"/>
      <c r="AO1076" s="72"/>
      <c r="AP1076" s="72"/>
      <c r="AQ1076" s="72"/>
      <c r="AR1076" s="72"/>
      <c r="AS1076" s="72"/>
      <c r="AT1076" s="72"/>
      <c r="AU1076" s="72"/>
      <c r="AV1076" s="72"/>
      <c r="AW1076" s="72"/>
      <c r="AX1076" s="72"/>
      <c r="AY1076" s="72"/>
      <c r="AZ1076" s="72"/>
      <c r="BA1076" s="72"/>
      <c r="BB1076" s="72"/>
      <c r="BC1076" s="72"/>
    </row>
    <row r="1077" spans="11:55" x14ac:dyDescent="0.25">
      <c r="K1077" s="72"/>
      <c r="L1077" s="72"/>
      <c r="M1077" s="72"/>
      <c r="N1077" s="72"/>
      <c r="O1077" s="72"/>
      <c r="P1077" s="72"/>
      <c r="Q1077" s="72"/>
      <c r="R1077" s="72"/>
      <c r="S1077" s="72"/>
      <c r="T1077" s="72"/>
      <c r="U1077" s="72"/>
      <c r="V1077" s="72"/>
      <c r="W1077" s="72"/>
      <c r="X1077" s="72"/>
      <c r="Y1077" s="72"/>
      <c r="Z1077" s="72"/>
      <c r="AA1077" s="72"/>
      <c r="AB1077" s="72"/>
      <c r="AC1077" s="72"/>
      <c r="AD1077" s="72"/>
      <c r="AE1077" s="72"/>
      <c r="AF1077" s="72"/>
      <c r="AG1077" s="72"/>
      <c r="AH1077" s="72"/>
      <c r="AI1077" s="72"/>
      <c r="AJ1077" s="72"/>
      <c r="AK1077" s="72"/>
      <c r="AL1077" s="72"/>
      <c r="AM1077" s="72"/>
      <c r="AN1077" s="72"/>
      <c r="AO1077" s="72"/>
      <c r="AP1077" s="72"/>
      <c r="AQ1077" s="72"/>
      <c r="AR1077" s="72"/>
      <c r="AS1077" s="72"/>
      <c r="AT1077" s="72"/>
      <c r="AU1077" s="72"/>
      <c r="AV1077" s="72"/>
      <c r="AW1077" s="72"/>
      <c r="AX1077" s="72"/>
      <c r="AY1077" s="72"/>
      <c r="AZ1077" s="72"/>
      <c r="BA1077" s="72"/>
      <c r="BB1077" s="72"/>
      <c r="BC1077" s="72"/>
    </row>
    <row r="1078" spans="11:55" x14ac:dyDescent="0.25">
      <c r="K1078" s="72"/>
      <c r="L1078" s="72"/>
      <c r="M1078" s="72"/>
      <c r="N1078" s="72"/>
      <c r="O1078" s="72"/>
      <c r="P1078" s="72"/>
      <c r="Q1078" s="72"/>
      <c r="R1078" s="72"/>
      <c r="S1078" s="72"/>
      <c r="T1078" s="72"/>
      <c r="U1078" s="72"/>
      <c r="V1078" s="72"/>
      <c r="W1078" s="72"/>
      <c r="X1078" s="72"/>
      <c r="Y1078" s="72"/>
      <c r="Z1078" s="72"/>
      <c r="AA1078" s="72"/>
      <c r="AB1078" s="72"/>
      <c r="AC1078" s="72"/>
      <c r="AD1078" s="72"/>
      <c r="AE1078" s="72"/>
      <c r="AF1078" s="72"/>
      <c r="AG1078" s="72"/>
      <c r="AH1078" s="72"/>
      <c r="AI1078" s="72"/>
      <c r="AJ1078" s="72"/>
      <c r="AK1078" s="72"/>
      <c r="AL1078" s="72"/>
      <c r="AM1078" s="72"/>
      <c r="AN1078" s="72"/>
      <c r="AO1078" s="72"/>
      <c r="AP1078" s="72"/>
      <c r="AQ1078" s="72"/>
      <c r="AR1078" s="72"/>
      <c r="AS1078" s="72"/>
      <c r="AT1078" s="72"/>
      <c r="AU1078" s="72"/>
      <c r="AV1078" s="72"/>
      <c r="AW1078" s="72"/>
      <c r="AX1078" s="72"/>
      <c r="AY1078" s="72"/>
      <c r="AZ1078" s="72"/>
      <c r="BA1078" s="72"/>
      <c r="BB1078" s="72"/>
      <c r="BC1078" s="72"/>
    </row>
    <row r="1079" spans="11:55" x14ac:dyDescent="0.25">
      <c r="K1079" s="72"/>
      <c r="L1079" s="72"/>
      <c r="M1079" s="72"/>
      <c r="N1079" s="72"/>
      <c r="O1079" s="72"/>
      <c r="P1079" s="72"/>
      <c r="Q1079" s="72"/>
      <c r="R1079" s="72"/>
      <c r="S1079" s="72"/>
      <c r="T1079" s="72"/>
      <c r="U1079" s="72"/>
      <c r="V1079" s="72"/>
      <c r="W1079" s="72"/>
      <c r="X1079" s="72"/>
      <c r="Y1079" s="72"/>
      <c r="Z1079" s="72"/>
      <c r="AA1079" s="72"/>
      <c r="AB1079" s="72"/>
      <c r="AC1079" s="72"/>
      <c r="AD1079" s="72"/>
      <c r="AE1079" s="72"/>
      <c r="AF1079" s="72"/>
      <c r="AG1079" s="72"/>
      <c r="AH1079" s="72"/>
      <c r="AI1079" s="72"/>
      <c r="AJ1079" s="72"/>
      <c r="AK1079" s="72"/>
      <c r="AL1079" s="72"/>
      <c r="AM1079" s="72"/>
      <c r="AN1079" s="72"/>
      <c r="AO1079" s="72"/>
      <c r="AP1079" s="72"/>
      <c r="AQ1079" s="72"/>
      <c r="AR1079" s="72"/>
      <c r="AS1079" s="72"/>
      <c r="AT1079" s="72"/>
      <c r="AU1079" s="72"/>
      <c r="AV1079" s="72"/>
      <c r="AW1079" s="72"/>
      <c r="AX1079" s="72"/>
      <c r="AY1079" s="72"/>
      <c r="AZ1079" s="72"/>
      <c r="BA1079" s="72"/>
      <c r="BB1079" s="72"/>
      <c r="BC1079" s="72"/>
    </row>
    <row r="1080" spans="11:55" x14ac:dyDescent="0.25">
      <c r="K1080" s="72"/>
      <c r="L1080" s="72"/>
      <c r="M1080" s="72"/>
      <c r="N1080" s="72"/>
      <c r="O1080" s="72"/>
      <c r="P1080" s="72"/>
      <c r="Q1080" s="72"/>
      <c r="R1080" s="72"/>
      <c r="S1080" s="72"/>
      <c r="T1080" s="72"/>
      <c r="U1080" s="72"/>
      <c r="V1080" s="72"/>
      <c r="W1080" s="72"/>
      <c r="X1080" s="72"/>
      <c r="Y1080" s="72"/>
      <c r="Z1080" s="72"/>
      <c r="AA1080" s="72"/>
      <c r="AB1080" s="72"/>
      <c r="AC1080" s="72"/>
      <c r="AD1080" s="72"/>
      <c r="AE1080" s="72"/>
      <c r="AF1080" s="72"/>
      <c r="AG1080" s="72"/>
      <c r="AH1080" s="72"/>
      <c r="AI1080" s="72"/>
      <c r="AJ1080" s="72"/>
      <c r="AK1080" s="72"/>
      <c r="AL1080" s="72"/>
      <c r="AM1080" s="72"/>
      <c r="AN1080" s="72"/>
      <c r="AO1080" s="72"/>
      <c r="AP1080" s="72"/>
      <c r="AQ1080" s="72"/>
      <c r="AR1080" s="72"/>
      <c r="AS1080" s="72"/>
      <c r="AT1080" s="72"/>
      <c r="AU1080" s="72"/>
      <c r="AV1080" s="72"/>
      <c r="AW1080" s="72"/>
      <c r="AX1080" s="72"/>
      <c r="AY1080" s="72"/>
      <c r="AZ1080" s="72"/>
      <c r="BA1080" s="72"/>
      <c r="BB1080" s="72"/>
      <c r="BC1080" s="72"/>
    </row>
    <row r="1081" spans="11:55" x14ac:dyDescent="0.25">
      <c r="K1081" s="72"/>
      <c r="L1081" s="72"/>
      <c r="M1081" s="72"/>
      <c r="N1081" s="72"/>
      <c r="O1081" s="72"/>
      <c r="P1081" s="72"/>
      <c r="Q1081" s="72"/>
      <c r="R1081" s="72"/>
      <c r="S1081" s="72"/>
      <c r="T1081" s="72"/>
      <c r="U1081" s="72"/>
      <c r="V1081" s="72"/>
      <c r="W1081" s="72"/>
      <c r="X1081" s="72"/>
      <c r="Y1081" s="72"/>
      <c r="Z1081" s="72"/>
      <c r="AA1081" s="72"/>
      <c r="AB1081" s="72"/>
      <c r="AC1081" s="72"/>
      <c r="AD1081" s="72"/>
      <c r="AE1081" s="72"/>
      <c r="AF1081" s="72"/>
      <c r="AG1081" s="72"/>
      <c r="AH1081" s="72"/>
      <c r="AI1081" s="72"/>
      <c r="AJ1081" s="72"/>
      <c r="AK1081" s="72"/>
      <c r="AL1081" s="72"/>
      <c r="AM1081" s="72"/>
      <c r="AN1081" s="72"/>
      <c r="AO1081" s="72"/>
      <c r="AP1081" s="72"/>
      <c r="AQ1081" s="72"/>
      <c r="AR1081" s="72"/>
      <c r="AS1081" s="72"/>
      <c r="AT1081" s="72"/>
      <c r="AU1081" s="72"/>
      <c r="AV1081" s="72"/>
      <c r="AW1081" s="72"/>
      <c r="AX1081" s="72"/>
      <c r="AY1081" s="72"/>
      <c r="AZ1081" s="72"/>
      <c r="BA1081" s="72"/>
      <c r="BB1081" s="72"/>
      <c r="BC1081" s="72"/>
    </row>
    <row r="1082" spans="11:55" x14ac:dyDescent="0.25">
      <c r="K1082" s="72"/>
      <c r="L1082" s="72"/>
      <c r="M1082" s="72"/>
      <c r="N1082" s="72"/>
      <c r="O1082" s="72"/>
      <c r="P1082" s="72"/>
      <c r="Q1082" s="72"/>
      <c r="R1082" s="72"/>
      <c r="S1082" s="72"/>
      <c r="T1082" s="72"/>
      <c r="U1082" s="72"/>
      <c r="V1082" s="72"/>
      <c r="W1082" s="72"/>
      <c r="X1082" s="72"/>
      <c r="Y1082" s="72"/>
      <c r="Z1082" s="72"/>
      <c r="AA1082" s="72"/>
      <c r="AB1082" s="72"/>
      <c r="AC1082" s="72"/>
      <c r="AD1082" s="72"/>
      <c r="AE1082" s="72"/>
      <c r="AF1082" s="72"/>
      <c r="AG1082" s="72"/>
      <c r="AH1082" s="72"/>
      <c r="AI1082" s="72"/>
      <c r="AJ1082" s="72"/>
      <c r="AK1082" s="72"/>
      <c r="AL1082" s="72"/>
      <c r="AM1082" s="72"/>
      <c r="AN1082" s="72"/>
      <c r="AO1082" s="72"/>
      <c r="AP1082" s="72"/>
      <c r="AQ1082" s="72"/>
      <c r="AR1082" s="72"/>
      <c r="AS1082" s="72"/>
      <c r="AT1082" s="72"/>
      <c r="AU1082" s="72"/>
      <c r="AV1082" s="72"/>
      <c r="AW1082" s="72"/>
      <c r="AX1082" s="72"/>
      <c r="AY1082" s="72"/>
      <c r="AZ1082" s="72"/>
      <c r="BA1082" s="72"/>
      <c r="BB1082" s="72"/>
      <c r="BC1082" s="72"/>
    </row>
    <row r="1083" spans="11:55" x14ac:dyDescent="0.25">
      <c r="K1083" s="72"/>
      <c r="L1083" s="72"/>
      <c r="M1083" s="72"/>
      <c r="N1083" s="72"/>
      <c r="O1083" s="72"/>
      <c r="P1083" s="72"/>
      <c r="Q1083" s="72"/>
      <c r="R1083" s="72"/>
      <c r="S1083" s="72"/>
      <c r="T1083" s="72"/>
      <c r="U1083" s="72"/>
      <c r="V1083" s="72"/>
      <c r="W1083" s="72"/>
      <c r="X1083" s="72"/>
      <c r="Y1083" s="72"/>
      <c r="Z1083" s="72"/>
      <c r="AA1083" s="72"/>
      <c r="AB1083" s="72"/>
      <c r="AC1083" s="72"/>
      <c r="AD1083" s="72"/>
      <c r="AE1083" s="72"/>
      <c r="AF1083" s="72"/>
      <c r="AG1083" s="72"/>
      <c r="AH1083" s="72"/>
      <c r="AI1083" s="72"/>
      <c r="AJ1083" s="72"/>
      <c r="AK1083" s="72"/>
      <c r="AL1083" s="72"/>
      <c r="AM1083" s="72"/>
      <c r="AN1083" s="72"/>
      <c r="AO1083" s="72"/>
      <c r="AP1083" s="72"/>
      <c r="AQ1083" s="72"/>
      <c r="AR1083" s="72"/>
      <c r="AS1083" s="72"/>
      <c r="AT1083" s="72"/>
      <c r="AU1083" s="72"/>
      <c r="AV1083" s="72"/>
      <c r="AW1083" s="72"/>
      <c r="AX1083" s="72"/>
      <c r="AY1083" s="72"/>
      <c r="AZ1083" s="72"/>
      <c r="BA1083" s="72"/>
      <c r="BB1083" s="72"/>
      <c r="BC1083" s="72"/>
    </row>
    <row r="1084" spans="11:55" x14ac:dyDescent="0.25">
      <c r="K1084" s="72"/>
      <c r="L1084" s="72"/>
      <c r="M1084" s="72"/>
      <c r="N1084" s="72"/>
      <c r="O1084" s="72"/>
      <c r="P1084" s="72"/>
      <c r="Q1084" s="72"/>
      <c r="R1084" s="72"/>
      <c r="S1084" s="72"/>
      <c r="T1084" s="72"/>
      <c r="U1084" s="72"/>
      <c r="V1084" s="72"/>
      <c r="W1084" s="72"/>
      <c r="X1084" s="72"/>
      <c r="Y1084" s="72"/>
      <c r="Z1084" s="72"/>
      <c r="AA1084" s="72"/>
      <c r="AB1084" s="72"/>
      <c r="AC1084" s="72"/>
      <c r="AD1084" s="72"/>
      <c r="AE1084" s="72"/>
      <c r="AF1084" s="72"/>
      <c r="AG1084" s="72"/>
      <c r="AH1084" s="72"/>
      <c r="AI1084" s="72"/>
      <c r="AJ1084" s="72"/>
      <c r="AK1084" s="72"/>
      <c r="AL1084" s="72"/>
      <c r="AM1084" s="72"/>
      <c r="AN1084" s="72"/>
      <c r="AO1084" s="72"/>
      <c r="AP1084" s="72"/>
      <c r="AQ1084" s="72"/>
      <c r="AR1084" s="72"/>
      <c r="AS1084" s="72"/>
      <c r="AT1084" s="72"/>
      <c r="AU1084" s="72"/>
      <c r="AV1084" s="72"/>
      <c r="AW1084" s="72"/>
      <c r="AX1084" s="72"/>
      <c r="AY1084" s="72"/>
      <c r="AZ1084" s="72"/>
      <c r="BA1084" s="72"/>
      <c r="BB1084" s="72"/>
      <c r="BC1084" s="72"/>
    </row>
    <row r="1085" spans="11:55" x14ac:dyDescent="0.25">
      <c r="K1085" s="72"/>
      <c r="L1085" s="72"/>
      <c r="M1085" s="72"/>
      <c r="N1085" s="72"/>
      <c r="O1085" s="72"/>
      <c r="P1085" s="72"/>
      <c r="Q1085" s="72"/>
      <c r="R1085" s="72"/>
      <c r="S1085" s="72"/>
      <c r="T1085" s="72"/>
      <c r="U1085" s="72"/>
      <c r="V1085" s="72"/>
      <c r="W1085" s="72"/>
      <c r="X1085" s="72"/>
      <c r="Y1085" s="72"/>
      <c r="Z1085" s="72"/>
      <c r="AA1085" s="72"/>
      <c r="AB1085" s="72"/>
      <c r="AC1085" s="72"/>
      <c r="AD1085" s="72"/>
      <c r="AE1085" s="72"/>
      <c r="AF1085" s="72"/>
      <c r="AG1085" s="72"/>
      <c r="AH1085" s="72"/>
      <c r="AI1085" s="72"/>
      <c r="AJ1085" s="72"/>
      <c r="AK1085" s="72"/>
      <c r="AL1085" s="72"/>
      <c r="AM1085" s="72"/>
      <c r="AN1085" s="72"/>
      <c r="AO1085" s="72"/>
      <c r="AP1085" s="72"/>
      <c r="AQ1085" s="72"/>
      <c r="AR1085" s="72"/>
      <c r="AS1085" s="72"/>
      <c r="AT1085" s="72"/>
      <c r="AU1085" s="72"/>
      <c r="AV1085" s="72"/>
      <c r="AW1085" s="72"/>
      <c r="AX1085" s="72"/>
      <c r="AY1085" s="72"/>
      <c r="AZ1085" s="72"/>
      <c r="BA1085" s="72"/>
      <c r="BB1085" s="72"/>
      <c r="BC1085" s="72"/>
    </row>
    <row r="1086" spans="11:55" x14ac:dyDescent="0.25">
      <c r="K1086" s="72"/>
      <c r="L1086" s="72"/>
      <c r="M1086" s="72"/>
      <c r="N1086" s="72"/>
      <c r="O1086" s="72"/>
      <c r="P1086" s="72"/>
      <c r="Q1086" s="72"/>
      <c r="R1086" s="72"/>
      <c r="S1086" s="72"/>
      <c r="T1086" s="72"/>
      <c r="U1086" s="72"/>
      <c r="V1086" s="72"/>
      <c r="W1086" s="72"/>
      <c r="X1086" s="72"/>
      <c r="Y1086" s="72"/>
      <c r="Z1086" s="72"/>
      <c r="AA1086" s="72"/>
      <c r="AB1086" s="72"/>
      <c r="AC1086" s="72"/>
      <c r="AD1086" s="72"/>
      <c r="AE1086" s="72"/>
      <c r="AF1086" s="72"/>
      <c r="AG1086" s="72"/>
      <c r="AH1086" s="72"/>
      <c r="AI1086" s="72"/>
      <c r="AJ1086" s="72"/>
      <c r="AK1086" s="72"/>
      <c r="AL1086" s="72"/>
      <c r="AM1086" s="72"/>
      <c r="AN1086" s="72"/>
      <c r="AO1086" s="72"/>
      <c r="AP1086" s="72"/>
      <c r="AQ1086" s="72"/>
      <c r="AR1086" s="72"/>
      <c r="AS1086" s="72"/>
      <c r="AT1086" s="72"/>
      <c r="AU1086" s="72"/>
      <c r="AV1086" s="72"/>
      <c r="AW1086" s="72"/>
      <c r="AX1086" s="72"/>
      <c r="AY1086" s="72"/>
      <c r="AZ1086" s="72"/>
      <c r="BA1086" s="72"/>
      <c r="BB1086" s="72"/>
      <c r="BC1086" s="72"/>
    </row>
    <row r="1087" spans="11:55" x14ac:dyDescent="0.25">
      <c r="K1087" s="72"/>
      <c r="L1087" s="72"/>
      <c r="M1087" s="72"/>
      <c r="N1087" s="72"/>
      <c r="O1087" s="72"/>
      <c r="P1087" s="72"/>
      <c r="Q1087" s="72"/>
      <c r="R1087" s="72"/>
      <c r="S1087" s="72"/>
      <c r="T1087" s="72"/>
      <c r="U1087" s="72"/>
      <c r="V1087" s="72"/>
      <c r="W1087" s="72"/>
      <c r="X1087" s="72"/>
      <c r="Y1087" s="72"/>
      <c r="Z1087" s="72"/>
      <c r="AA1087" s="72"/>
      <c r="AB1087" s="72"/>
      <c r="AC1087" s="72"/>
      <c r="AD1087" s="72"/>
      <c r="AE1087" s="72"/>
      <c r="AF1087" s="72"/>
      <c r="AG1087" s="72"/>
      <c r="AH1087" s="72"/>
      <c r="AI1087" s="72"/>
      <c r="AJ1087" s="72"/>
      <c r="AK1087" s="72"/>
      <c r="AL1087" s="72"/>
      <c r="AM1087" s="72"/>
      <c r="AN1087" s="72"/>
      <c r="AO1087" s="72"/>
      <c r="AP1087" s="72"/>
      <c r="AQ1087" s="72"/>
      <c r="AR1087" s="72"/>
      <c r="AS1087" s="72"/>
      <c r="AT1087" s="72"/>
      <c r="AU1087" s="72"/>
      <c r="AV1087" s="72"/>
      <c r="AW1087" s="72"/>
      <c r="AX1087" s="72"/>
      <c r="AY1087" s="72"/>
      <c r="AZ1087" s="72"/>
      <c r="BA1087" s="72"/>
      <c r="BB1087" s="72"/>
      <c r="BC1087" s="72"/>
    </row>
    <row r="1088" spans="11:55" x14ac:dyDescent="0.25">
      <c r="K1088" s="72"/>
      <c r="L1088" s="72"/>
      <c r="M1088" s="72"/>
      <c r="N1088" s="72"/>
      <c r="O1088" s="72"/>
      <c r="P1088" s="72"/>
      <c r="Q1088" s="72"/>
      <c r="R1088" s="72"/>
      <c r="S1088" s="72"/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2"/>
      <c r="AD1088" s="72"/>
      <c r="AE1088" s="72"/>
      <c r="AF1088" s="72"/>
      <c r="AG1088" s="72"/>
      <c r="AH1088" s="72"/>
      <c r="AI1088" s="72"/>
      <c r="AJ1088" s="72"/>
      <c r="AK1088" s="72"/>
      <c r="AL1088" s="72"/>
      <c r="AM1088" s="72"/>
      <c r="AN1088" s="72"/>
      <c r="AO1088" s="72"/>
      <c r="AP1088" s="72"/>
      <c r="AQ1088" s="72"/>
      <c r="AR1088" s="72"/>
      <c r="AS1088" s="72"/>
      <c r="AT1088" s="72"/>
      <c r="AU1088" s="72"/>
      <c r="AV1088" s="72"/>
      <c r="AW1088" s="72"/>
      <c r="AX1088" s="72"/>
      <c r="AY1088" s="72"/>
      <c r="AZ1088" s="72"/>
      <c r="BA1088" s="72"/>
      <c r="BB1088" s="72"/>
      <c r="BC1088" s="72"/>
    </row>
    <row r="1089" spans="11:55" x14ac:dyDescent="0.25">
      <c r="K1089" s="72"/>
      <c r="L1089" s="72"/>
      <c r="M1089" s="72"/>
      <c r="N1089" s="72"/>
      <c r="O1089" s="72"/>
      <c r="P1089" s="72"/>
      <c r="Q1089" s="72"/>
      <c r="R1089" s="72"/>
      <c r="S1089" s="72"/>
      <c r="T1089" s="72"/>
      <c r="U1089" s="72"/>
      <c r="V1089" s="72"/>
      <c r="W1089" s="72"/>
      <c r="X1089" s="72"/>
      <c r="Y1089" s="72"/>
      <c r="Z1089" s="72"/>
      <c r="AA1089" s="72"/>
      <c r="AB1089" s="72"/>
      <c r="AC1089" s="72"/>
      <c r="AD1089" s="72"/>
      <c r="AE1089" s="72"/>
      <c r="AF1089" s="72"/>
      <c r="AG1089" s="72"/>
      <c r="AH1089" s="72"/>
      <c r="AI1089" s="72"/>
      <c r="AJ1089" s="72"/>
      <c r="AK1089" s="72"/>
      <c r="AL1089" s="72"/>
      <c r="AM1089" s="72"/>
      <c r="AN1089" s="72"/>
      <c r="AO1089" s="72"/>
      <c r="AP1089" s="72"/>
      <c r="AQ1089" s="72"/>
      <c r="AR1089" s="72"/>
      <c r="AS1089" s="72"/>
      <c r="AT1089" s="72"/>
      <c r="AU1089" s="72"/>
      <c r="AV1089" s="72"/>
      <c r="AW1089" s="72"/>
      <c r="AX1089" s="72"/>
      <c r="AY1089" s="72"/>
      <c r="AZ1089" s="72"/>
      <c r="BA1089" s="72"/>
      <c r="BB1089" s="72"/>
      <c r="BC1089" s="72"/>
    </row>
    <row r="1090" spans="11:55" x14ac:dyDescent="0.25">
      <c r="K1090" s="72"/>
      <c r="L1090" s="72"/>
      <c r="M1090" s="72"/>
      <c r="N1090" s="72"/>
      <c r="O1090" s="72"/>
      <c r="P1090" s="72"/>
      <c r="Q1090" s="72"/>
      <c r="R1090" s="72"/>
      <c r="S1090" s="72"/>
      <c r="T1090" s="72"/>
      <c r="U1090" s="72"/>
      <c r="V1090" s="72"/>
      <c r="W1090" s="72"/>
      <c r="X1090" s="72"/>
      <c r="Y1090" s="72"/>
      <c r="Z1090" s="72"/>
      <c r="AA1090" s="72"/>
      <c r="AB1090" s="72"/>
      <c r="AC1090" s="72"/>
      <c r="AD1090" s="72"/>
      <c r="AE1090" s="72"/>
      <c r="AF1090" s="72"/>
      <c r="AG1090" s="72"/>
      <c r="AH1090" s="72"/>
      <c r="AI1090" s="72"/>
      <c r="AJ1090" s="72"/>
      <c r="AK1090" s="72"/>
      <c r="AL1090" s="72"/>
      <c r="AM1090" s="72"/>
      <c r="AN1090" s="72"/>
      <c r="AO1090" s="72"/>
      <c r="AP1090" s="72"/>
      <c r="AQ1090" s="72"/>
      <c r="AR1090" s="72"/>
      <c r="AS1090" s="72"/>
      <c r="AT1090" s="72"/>
      <c r="AU1090" s="72"/>
      <c r="AV1090" s="72"/>
      <c r="AW1090" s="72"/>
      <c r="AX1090" s="72"/>
      <c r="AY1090" s="72"/>
      <c r="AZ1090" s="72"/>
      <c r="BA1090" s="72"/>
      <c r="BB1090" s="72"/>
      <c r="BC1090" s="72"/>
    </row>
    <row r="1091" spans="11:55" x14ac:dyDescent="0.25">
      <c r="K1091" s="72"/>
      <c r="L1091" s="72"/>
      <c r="M1091" s="72"/>
      <c r="N1091" s="72"/>
      <c r="O1091" s="72"/>
      <c r="P1091" s="72"/>
      <c r="Q1091" s="72"/>
      <c r="R1091" s="72"/>
      <c r="S1091" s="72"/>
      <c r="T1091" s="72"/>
      <c r="U1091" s="72"/>
      <c r="V1091" s="72"/>
      <c r="W1091" s="72"/>
      <c r="X1091" s="72"/>
      <c r="Y1091" s="72"/>
      <c r="Z1091" s="72"/>
      <c r="AA1091" s="72"/>
      <c r="AB1091" s="72"/>
      <c r="AC1091" s="72"/>
      <c r="AD1091" s="72"/>
      <c r="AE1091" s="72"/>
      <c r="AF1091" s="72"/>
      <c r="AG1091" s="72"/>
      <c r="AH1091" s="72"/>
      <c r="AI1091" s="72"/>
      <c r="AJ1091" s="72"/>
      <c r="AK1091" s="72"/>
      <c r="AL1091" s="72"/>
      <c r="AM1091" s="72"/>
      <c r="AN1091" s="72"/>
      <c r="AO1091" s="72"/>
      <c r="AP1091" s="72"/>
      <c r="AQ1091" s="72"/>
      <c r="AR1091" s="72"/>
      <c r="AS1091" s="72"/>
      <c r="AT1091" s="72"/>
      <c r="AU1091" s="72"/>
      <c r="AV1091" s="72"/>
      <c r="AW1091" s="72"/>
      <c r="AX1091" s="72"/>
      <c r="AY1091" s="72"/>
      <c r="AZ1091" s="72"/>
      <c r="BA1091" s="72"/>
      <c r="BB1091" s="72"/>
      <c r="BC1091" s="72"/>
    </row>
    <row r="1092" spans="11:55" x14ac:dyDescent="0.25">
      <c r="K1092" s="72"/>
      <c r="L1092" s="72"/>
      <c r="M1092" s="72"/>
      <c r="N1092" s="72"/>
      <c r="O1092" s="72"/>
      <c r="P1092" s="72"/>
      <c r="Q1092" s="72"/>
      <c r="R1092" s="72"/>
      <c r="S1092" s="72"/>
      <c r="T1092" s="72"/>
      <c r="U1092" s="72"/>
      <c r="V1092" s="72"/>
      <c r="W1092" s="72"/>
      <c r="X1092" s="72"/>
      <c r="Y1092" s="72"/>
      <c r="Z1092" s="72"/>
      <c r="AA1092" s="72"/>
      <c r="AB1092" s="72"/>
      <c r="AC1092" s="72"/>
      <c r="AD1092" s="72"/>
      <c r="AE1092" s="72"/>
      <c r="AF1092" s="72"/>
      <c r="AG1092" s="72"/>
      <c r="AH1092" s="72"/>
      <c r="AI1092" s="72"/>
      <c r="AJ1092" s="72"/>
      <c r="AK1092" s="72"/>
      <c r="AL1092" s="72"/>
      <c r="AM1092" s="72"/>
      <c r="AN1092" s="72"/>
      <c r="AO1092" s="72"/>
      <c r="AP1092" s="72"/>
      <c r="AQ1092" s="72"/>
      <c r="AR1092" s="72"/>
      <c r="AS1092" s="72"/>
      <c r="AT1092" s="72"/>
      <c r="AU1092" s="72"/>
      <c r="AV1092" s="72"/>
      <c r="AW1092" s="72"/>
      <c r="AX1092" s="72"/>
      <c r="AY1092" s="72"/>
      <c r="AZ1092" s="72"/>
      <c r="BA1092" s="72"/>
      <c r="BB1092" s="72"/>
      <c r="BC1092" s="72"/>
    </row>
    <row r="1093" spans="11:55" x14ac:dyDescent="0.25">
      <c r="K1093" s="72"/>
      <c r="L1093" s="72"/>
      <c r="M1093" s="72"/>
      <c r="N1093" s="72"/>
      <c r="O1093" s="72"/>
      <c r="P1093" s="72"/>
      <c r="Q1093" s="72"/>
      <c r="R1093" s="72"/>
      <c r="S1093" s="72"/>
      <c r="T1093" s="72"/>
      <c r="U1093" s="72"/>
      <c r="V1093" s="72"/>
      <c r="W1093" s="72"/>
      <c r="X1093" s="72"/>
      <c r="Y1093" s="72"/>
      <c r="Z1093" s="72"/>
      <c r="AA1093" s="72"/>
      <c r="AB1093" s="72"/>
      <c r="AC1093" s="72"/>
      <c r="AD1093" s="72"/>
      <c r="AE1093" s="72"/>
      <c r="AF1093" s="72"/>
      <c r="AG1093" s="72"/>
      <c r="AH1093" s="72"/>
      <c r="AI1093" s="72"/>
      <c r="AJ1093" s="72"/>
      <c r="AK1093" s="72"/>
      <c r="AL1093" s="72"/>
      <c r="AM1093" s="72"/>
      <c r="AN1093" s="72"/>
      <c r="AO1093" s="72"/>
      <c r="AP1093" s="72"/>
      <c r="AQ1093" s="72"/>
      <c r="AR1093" s="72"/>
      <c r="AS1093" s="72"/>
      <c r="AT1093" s="72"/>
      <c r="AU1093" s="72"/>
      <c r="AV1093" s="72"/>
      <c r="AW1093" s="72"/>
      <c r="AX1093" s="72"/>
      <c r="AY1093" s="72"/>
      <c r="AZ1093" s="72"/>
      <c r="BA1093" s="72"/>
      <c r="BB1093" s="72"/>
      <c r="BC1093" s="72"/>
    </row>
    <row r="1094" spans="11:55" x14ac:dyDescent="0.25">
      <c r="K1094" s="72"/>
      <c r="L1094" s="72"/>
      <c r="M1094" s="72"/>
      <c r="N1094" s="72"/>
      <c r="O1094" s="72"/>
      <c r="P1094" s="72"/>
      <c r="Q1094" s="72"/>
      <c r="R1094" s="72"/>
      <c r="S1094" s="72"/>
      <c r="T1094" s="72"/>
      <c r="U1094" s="72"/>
      <c r="V1094" s="72"/>
      <c r="W1094" s="72"/>
      <c r="X1094" s="72"/>
      <c r="Y1094" s="72"/>
      <c r="Z1094" s="72"/>
      <c r="AA1094" s="72"/>
      <c r="AB1094" s="72"/>
      <c r="AC1094" s="72"/>
      <c r="AD1094" s="72"/>
      <c r="AE1094" s="72"/>
      <c r="AF1094" s="72"/>
      <c r="AG1094" s="72"/>
      <c r="AH1094" s="72"/>
      <c r="AI1094" s="72"/>
      <c r="AJ1094" s="72"/>
      <c r="AK1094" s="72"/>
      <c r="AL1094" s="72"/>
      <c r="AM1094" s="72"/>
      <c r="AN1094" s="72"/>
      <c r="AO1094" s="72"/>
      <c r="AP1094" s="72"/>
      <c r="AQ1094" s="72"/>
      <c r="AR1094" s="72"/>
      <c r="AS1094" s="72"/>
      <c r="AT1094" s="72"/>
      <c r="AU1094" s="72"/>
      <c r="AV1094" s="72"/>
      <c r="AW1094" s="72"/>
      <c r="AX1094" s="72"/>
      <c r="AY1094" s="72"/>
      <c r="AZ1094" s="72"/>
      <c r="BA1094" s="72"/>
      <c r="BB1094" s="72"/>
      <c r="BC1094" s="72"/>
    </row>
    <row r="1095" spans="11:55" x14ac:dyDescent="0.25">
      <c r="K1095" s="72"/>
      <c r="L1095" s="72"/>
      <c r="M1095" s="72"/>
      <c r="N1095" s="72"/>
      <c r="O1095" s="72"/>
      <c r="P1095" s="72"/>
      <c r="Q1095" s="72"/>
      <c r="R1095" s="72"/>
      <c r="S1095" s="72"/>
      <c r="T1095" s="72"/>
      <c r="U1095" s="72"/>
      <c r="V1095" s="72"/>
      <c r="W1095" s="72"/>
      <c r="X1095" s="72"/>
      <c r="Y1095" s="72"/>
      <c r="Z1095" s="72"/>
      <c r="AA1095" s="72"/>
      <c r="AB1095" s="72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</row>
    <row r="1096" spans="11:55" x14ac:dyDescent="0.25">
      <c r="K1096" s="72"/>
      <c r="L1096" s="72"/>
      <c r="M1096" s="72"/>
      <c r="N1096" s="72"/>
      <c r="O1096" s="72"/>
      <c r="P1096" s="72"/>
      <c r="Q1096" s="72"/>
      <c r="R1096" s="72"/>
      <c r="S1096" s="72"/>
      <c r="T1096" s="72"/>
      <c r="U1096" s="72"/>
      <c r="V1096" s="72"/>
      <c r="W1096" s="72"/>
      <c r="X1096" s="72"/>
      <c r="Y1096" s="72"/>
      <c r="Z1096" s="72"/>
      <c r="AA1096" s="72"/>
      <c r="AB1096" s="72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</row>
    <row r="1097" spans="11:55" x14ac:dyDescent="0.25">
      <c r="K1097" s="72"/>
      <c r="L1097" s="72"/>
      <c r="M1097" s="72"/>
      <c r="N1097" s="72"/>
      <c r="O1097" s="72"/>
      <c r="P1097" s="72"/>
      <c r="Q1097" s="72"/>
      <c r="R1097" s="72"/>
      <c r="S1097" s="72"/>
      <c r="T1097" s="72"/>
      <c r="U1097" s="72"/>
      <c r="V1097" s="72"/>
      <c r="W1097" s="72"/>
      <c r="X1097" s="72"/>
      <c r="Y1097" s="72"/>
      <c r="Z1097" s="72"/>
      <c r="AA1097" s="72"/>
      <c r="AB1097" s="72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</row>
    <row r="1098" spans="11:55" x14ac:dyDescent="0.25">
      <c r="K1098" s="72"/>
      <c r="L1098" s="72"/>
      <c r="M1098" s="72"/>
      <c r="N1098" s="72"/>
      <c r="O1098" s="72"/>
      <c r="P1098" s="72"/>
      <c r="Q1098" s="72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</row>
    <row r="1099" spans="11:55" x14ac:dyDescent="0.25">
      <c r="K1099" s="72"/>
      <c r="L1099" s="72"/>
      <c r="M1099" s="72"/>
      <c r="N1099" s="72"/>
      <c r="O1099" s="72"/>
      <c r="P1099" s="72"/>
      <c r="Q1099" s="72"/>
      <c r="R1099" s="72"/>
      <c r="S1099" s="72"/>
      <c r="T1099" s="72"/>
      <c r="U1099" s="72"/>
      <c r="V1099" s="72"/>
      <c r="W1099" s="72"/>
      <c r="X1099" s="72"/>
      <c r="Y1099" s="72"/>
      <c r="Z1099" s="72"/>
      <c r="AA1099" s="72"/>
      <c r="AB1099" s="72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</row>
    <row r="1100" spans="11:55" x14ac:dyDescent="0.25">
      <c r="K1100" s="72"/>
      <c r="L1100" s="72"/>
      <c r="M1100" s="72"/>
      <c r="N1100" s="72"/>
      <c r="O1100" s="72"/>
      <c r="P1100" s="72"/>
      <c r="Q1100" s="72"/>
      <c r="R1100" s="72"/>
      <c r="S1100" s="72"/>
      <c r="T1100" s="72"/>
      <c r="U1100" s="72"/>
      <c r="V1100" s="72"/>
      <c r="W1100" s="72"/>
      <c r="X1100" s="72"/>
      <c r="Y1100" s="72"/>
      <c r="Z1100" s="72"/>
      <c r="AA1100" s="72"/>
      <c r="AB1100" s="72"/>
      <c r="AC1100" s="72"/>
      <c r="AD1100" s="72"/>
      <c r="AE1100" s="72"/>
      <c r="AF1100" s="72"/>
      <c r="AG1100" s="72"/>
      <c r="AH1100" s="72"/>
      <c r="AI1100" s="72"/>
      <c r="AJ1100" s="72"/>
      <c r="AK1100" s="72"/>
      <c r="AL1100" s="72"/>
      <c r="AM1100" s="72"/>
      <c r="AN1100" s="72"/>
      <c r="AO1100" s="72"/>
      <c r="AP1100" s="72"/>
      <c r="AQ1100" s="72"/>
      <c r="AR1100" s="72"/>
      <c r="AS1100" s="72"/>
      <c r="AT1100" s="72"/>
      <c r="AU1100" s="72"/>
      <c r="AV1100" s="72"/>
      <c r="AW1100" s="72"/>
      <c r="AX1100" s="72"/>
      <c r="AY1100" s="72"/>
      <c r="AZ1100" s="72"/>
      <c r="BA1100" s="72"/>
      <c r="BB1100" s="72"/>
      <c r="BC1100" s="72"/>
    </row>
    <row r="1101" spans="11:55" x14ac:dyDescent="0.25">
      <c r="K1101" s="72"/>
      <c r="L1101" s="72"/>
      <c r="M1101" s="72"/>
      <c r="N1101" s="72"/>
      <c r="O1101" s="72"/>
      <c r="P1101" s="72"/>
      <c r="Q1101" s="72"/>
      <c r="R1101" s="72"/>
      <c r="S1101" s="72"/>
      <c r="T1101" s="72"/>
      <c r="U1101" s="72"/>
      <c r="V1101" s="72"/>
      <c r="W1101" s="72"/>
      <c r="X1101" s="72"/>
      <c r="Y1101" s="72"/>
      <c r="Z1101" s="72"/>
      <c r="AA1101" s="72"/>
      <c r="AB1101" s="72"/>
      <c r="AC1101" s="72"/>
      <c r="AD1101" s="72"/>
      <c r="AE1101" s="72"/>
      <c r="AF1101" s="72"/>
      <c r="AG1101" s="72"/>
      <c r="AH1101" s="72"/>
      <c r="AI1101" s="72"/>
      <c r="AJ1101" s="72"/>
      <c r="AK1101" s="72"/>
      <c r="AL1101" s="72"/>
      <c r="AM1101" s="72"/>
      <c r="AN1101" s="72"/>
      <c r="AO1101" s="72"/>
      <c r="AP1101" s="72"/>
      <c r="AQ1101" s="72"/>
      <c r="AR1101" s="72"/>
      <c r="AS1101" s="72"/>
      <c r="AT1101" s="72"/>
      <c r="AU1101" s="72"/>
      <c r="AV1101" s="72"/>
      <c r="AW1101" s="72"/>
      <c r="AX1101" s="72"/>
      <c r="AY1101" s="72"/>
      <c r="AZ1101" s="72"/>
      <c r="BA1101" s="72"/>
      <c r="BB1101" s="72"/>
      <c r="BC1101" s="72"/>
    </row>
    <row r="1102" spans="11:55" x14ac:dyDescent="0.25">
      <c r="K1102" s="72"/>
      <c r="L1102" s="72"/>
      <c r="M1102" s="72"/>
      <c r="N1102" s="72"/>
      <c r="O1102" s="72"/>
      <c r="P1102" s="72"/>
      <c r="Q1102" s="72"/>
      <c r="R1102" s="72"/>
      <c r="S1102" s="72"/>
      <c r="T1102" s="72"/>
      <c r="U1102" s="72"/>
      <c r="V1102" s="72"/>
      <c r="W1102" s="72"/>
      <c r="X1102" s="72"/>
      <c r="Y1102" s="72"/>
      <c r="Z1102" s="72"/>
      <c r="AA1102" s="72"/>
      <c r="AB1102" s="72"/>
      <c r="AC1102" s="72"/>
      <c r="AD1102" s="72"/>
      <c r="AE1102" s="72"/>
      <c r="AF1102" s="72"/>
      <c r="AG1102" s="72"/>
      <c r="AH1102" s="72"/>
      <c r="AI1102" s="72"/>
      <c r="AJ1102" s="72"/>
      <c r="AK1102" s="72"/>
      <c r="AL1102" s="72"/>
      <c r="AM1102" s="72"/>
      <c r="AN1102" s="72"/>
      <c r="AO1102" s="72"/>
      <c r="AP1102" s="72"/>
      <c r="AQ1102" s="72"/>
      <c r="AR1102" s="72"/>
      <c r="AS1102" s="72"/>
      <c r="AT1102" s="72"/>
      <c r="AU1102" s="72"/>
      <c r="AV1102" s="72"/>
      <c r="AW1102" s="72"/>
      <c r="AX1102" s="72"/>
      <c r="AY1102" s="72"/>
      <c r="AZ1102" s="72"/>
      <c r="BA1102" s="72"/>
      <c r="BB1102" s="72"/>
      <c r="BC1102" s="72"/>
    </row>
    <row r="1103" spans="11:55" x14ac:dyDescent="0.25">
      <c r="K1103" s="72"/>
      <c r="L1103" s="72"/>
      <c r="M1103" s="72"/>
      <c r="N1103" s="72"/>
      <c r="O1103" s="72"/>
      <c r="P1103" s="72"/>
      <c r="Q1103" s="72"/>
      <c r="R1103" s="72"/>
      <c r="S1103" s="72"/>
      <c r="T1103" s="72"/>
      <c r="U1103" s="72"/>
      <c r="V1103" s="72"/>
      <c r="W1103" s="72"/>
      <c r="X1103" s="72"/>
      <c r="Y1103" s="72"/>
      <c r="Z1103" s="72"/>
      <c r="AA1103" s="72"/>
      <c r="AB1103" s="72"/>
      <c r="AC1103" s="72"/>
      <c r="AD1103" s="72"/>
      <c r="AE1103" s="72"/>
      <c r="AF1103" s="72"/>
      <c r="AG1103" s="72"/>
      <c r="AH1103" s="72"/>
      <c r="AI1103" s="72"/>
      <c r="AJ1103" s="72"/>
      <c r="AK1103" s="72"/>
      <c r="AL1103" s="72"/>
      <c r="AM1103" s="72"/>
      <c r="AN1103" s="72"/>
      <c r="AO1103" s="72"/>
      <c r="AP1103" s="72"/>
      <c r="AQ1103" s="72"/>
      <c r="AR1103" s="72"/>
      <c r="AS1103" s="72"/>
      <c r="AT1103" s="72"/>
      <c r="AU1103" s="72"/>
      <c r="AV1103" s="72"/>
      <c r="AW1103" s="72"/>
      <c r="AX1103" s="72"/>
      <c r="AY1103" s="72"/>
      <c r="AZ1103" s="72"/>
      <c r="BA1103" s="72"/>
      <c r="BB1103" s="72"/>
      <c r="BC1103" s="72"/>
    </row>
    <row r="1104" spans="11:55" x14ac:dyDescent="0.25">
      <c r="K1104" s="72"/>
      <c r="L1104" s="72"/>
      <c r="M1104" s="72"/>
      <c r="N1104" s="72"/>
      <c r="O1104" s="72"/>
      <c r="P1104" s="72"/>
      <c r="Q1104" s="72"/>
      <c r="R1104" s="72"/>
      <c r="S1104" s="72"/>
      <c r="T1104" s="72"/>
      <c r="U1104" s="72"/>
      <c r="V1104" s="72"/>
      <c r="W1104" s="72"/>
      <c r="X1104" s="72"/>
      <c r="Y1104" s="72"/>
      <c r="Z1104" s="72"/>
      <c r="AA1104" s="72"/>
      <c r="AB1104" s="72"/>
      <c r="AC1104" s="72"/>
      <c r="AD1104" s="72"/>
      <c r="AE1104" s="72"/>
      <c r="AF1104" s="72"/>
      <c r="AG1104" s="72"/>
      <c r="AH1104" s="72"/>
      <c r="AI1104" s="72"/>
      <c r="AJ1104" s="72"/>
      <c r="AK1104" s="72"/>
      <c r="AL1104" s="72"/>
      <c r="AM1104" s="72"/>
      <c r="AN1104" s="72"/>
      <c r="AO1104" s="72"/>
      <c r="AP1104" s="72"/>
      <c r="AQ1104" s="72"/>
      <c r="AR1104" s="72"/>
      <c r="AS1104" s="72"/>
      <c r="AT1104" s="72"/>
      <c r="AU1104" s="72"/>
      <c r="AV1104" s="72"/>
      <c r="AW1104" s="72"/>
      <c r="AX1104" s="72"/>
      <c r="AY1104" s="72"/>
      <c r="AZ1104" s="72"/>
      <c r="BA1104" s="72"/>
      <c r="BB1104" s="72"/>
      <c r="BC1104" s="72"/>
    </row>
    <row r="1105" spans="11:55" x14ac:dyDescent="0.25">
      <c r="K1105" s="72"/>
      <c r="L1105" s="72"/>
      <c r="M1105" s="72"/>
      <c r="N1105" s="72"/>
      <c r="O1105" s="72"/>
      <c r="P1105" s="72"/>
      <c r="Q1105" s="72"/>
      <c r="R1105" s="72"/>
      <c r="S1105" s="72"/>
      <c r="T1105" s="72"/>
      <c r="U1105" s="72"/>
      <c r="V1105" s="72"/>
      <c r="W1105" s="72"/>
      <c r="X1105" s="72"/>
      <c r="Y1105" s="72"/>
      <c r="Z1105" s="72"/>
      <c r="AA1105" s="72"/>
      <c r="AB1105" s="72"/>
      <c r="AC1105" s="72"/>
      <c r="AD1105" s="72"/>
      <c r="AE1105" s="72"/>
      <c r="AF1105" s="72"/>
      <c r="AG1105" s="72"/>
      <c r="AH1105" s="72"/>
      <c r="AI1105" s="72"/>
      <c r="AJ1105" s="72"/>
      <c r="AK1105" s="72"/>
      <c r="AL1105" s="72"/>
      <c r="AM1105" s="72"/>
      <c r="AN1105" s="72"/>
      <c r="AO1105" s="72"/>
      <c r="AP1105" s="72"/>
      <c r="AQ1105" s="72"/>
      <c r="AR1105" s="72"/>
      <c r="AS1105" s="72"/>
      <c r="AT1105" s="72"/>
      <c r="AU1105" s="72"/>
      <c r="AV1105" s="72"/>
      <c r="AW1105" s="72"/>
      <c r="AX1105" s="72"/>
      <c r="AY1105" s="72"/>
      <c r="AZ1105" s="72"/>
      <c r="BA1105" s="72"/>
      <c r="BB1105" s="72"/>
      <c r="BC1105" s="72"/>
    </row>
    <row r="1106" spans="11:55" x14ac:dyDescent="0.25">
      <c r="K1106" s="72"/>
      <c r="L1106" s="72"/>
      <c r="M1106" s="72"/>
      <c r="N1106" s="72"/>
      <c r="O1106" s="72"/>
      <c r="P1106" s="72"/>
      <c r="Q1106" s="72"/>
      <c r="R1106" s="72"/>
      <c r="S1106" s="72"/>
      <c r="T1106" s="72"/>
      <c r="U1106" s="72"/>
      <c r="V1106" s="72"/>
      <c r="W1106" s="72"/>
      <c r="X1106" s="72"/>
      <c r="Y1106" s="72"/>
      <c r="Z1106" s="72"/>
      <c r="AA1106" s="72"/>
      <c r="AB1106" s="72"/>
      <c r="AC1106" s="72"/>
      <c r="AD1106" s="72"/>
      <c r="AE1106" s="72"/>
      <c r="AF1106" s="72"/>
      <c r="AG1106" s="72"/>
      <c r="AH1106" s="72"/>
      <c r="AI1106" s="72"/>
      <c r="AJ1106" s="72"/>
      <c r="AK1106" s="72"/>
      <c r="AL1106" s="72"/>
      <c r="AM1106" s="72"/>
      <c r="AN1106" s="72"/>
      <c r="AO1106" s="72"/>
      <c r="AP1106" s="72"/>
      <c r="AQ1106" s="72"/>
      <c r="AR1106" s="72"/>
      <c r="AS1106" s="72"/>
      <c r="AT1106" s="72"/>
      <c r="AU1106" s="72"/>
      <c r="AV1106" s="72"/>
      <c r="AW1106" s="72"/>
      <c r="AX1106" s="72"/>
      <c r="AY1106" s="72"/>
      <c r="AZ1106" s="72"/>
      <c r="BA1106" s="72"/>
      <c r="BB1106" s="72"/>
      <c r="BC1106" s="72"/>
    </row>
    <row r="1107" spans="11:55" x14ac:dyDescent="0.25">
      <c r="K1107" s="72"/>
      <c r="L1107" s="72"/>
      <c r="M1107" s="72"/>
      <c r="N1107" s="72"/>
      <c r="O1107" s="72"/>
      <c r="P1107" s="72"/>
      <c r="Q1107" s="72"/>
      <c r="R1107" s="72"/>
      <c r="S1107" s="72"/>
      <c r="T1107" s="72"/>
      <c r="U1107" s="72"/>
      <c r="V1107" s="72"/>
      <c r="W1107" s="72"/>
      <c r="X1107" s="72"/>
      <c r="Y1107" s="72"/>
      <c r="Z1107" s="72"/>
      <c r="AA1107" s="72"/>
      <c r="AB1107" s="72"/>
      <c r="AC1107" s="72"/>
      <c r="AD1107" s="72"/>
      <c r="AE1107" s="72"/>
      <c r="AF1107" s="72"/>
      <c r="AG1107" s="72"/>
      <c r="AH1107" s="72"/>
      <c r="AI1107" s="72"/>
      <c r="AJ1107" s="72"/>
      <c r="AK1107" s="72"/>
      <c r="AL1107" s="72"/>
      <c r="AM1107" s="72"/>
      <c r="AN1107" s="72"/>
      <c r="AO1107" s="72"/>
      <c r="AP1107" s="72"/>
      <c r="AQ1107" s="72"/>
      <c r="AR1107" s="72"/>
      <c r="AS1107" s="72"/>
      <c r="AT1107" s="72"/>
      <c r="AU1107" s="72"/>
      <c r="AV1107" s="72"/>
      <c r="AW1107" s="72"/>
      <c r="AX1107" s="72"/>
      <c r="AY1107" s="72"/>
      <c r="AZ1107" s="72"/>
      <c r="BA1107" s="72"/>
      <c r="BB1107" s="72"/>
      <c r="BC1107" s="72"/>
    </row>
    <row r="1108" spans="11:55" x14ac:dyDescent="0.25">
      <c r="K1108" s="72"/>
      <c r="L1108" s="72"/>
      <c r="M1108" s="72"/>
      <c r="N1108" s="72"/>
      <c r="O1108" s="72"/>
      <c r="P1108" s="72"/>
      <c r="Q1108" s="72"/>
      <c r="R1108" s="72"/>
      <c r="S1108" s="72"/>
      <c r="T1108" s="72"/>
      <c r="U1108" s="72"/>
      <c r="V1108" s="72"/>
      <c r="W1108" s="72"/>
      <c r="X1108" s="72"/>
      <c r="Y1108" s="72"/>
      <c r="Z1108" s="72"/>
      <c r="AA1108" s="72"/>
      <c r="AB1108" s="72"/>
      <c r="AC1108" s="72"/>
      <c r="AD1108" s="72"/>
      <c r="AE1108" s="72"/>
      <c r="AF1108" s="72"/>
      <c r="AG1108" s="72"/>
      <c r="AH1108" s="72"/>
      <c r="AI1108" s="72"/>
      <c r="AJ1108" s="72"/>
      <c r="AK1108" s="72"/>
      <c r="AL1108" s="72"/>
      <c r="AM1108" s="72"/>
      <c r="AN1108" s="72"/>
      <c r="AO1108" s="72"/>
      <c r="AP1108" s="72"/>
      <c r="AQ1108" s="72"/>
      <c r="AR1108" s="72"/>
      <c r="AS1108" s="72"/>
      <c r="AT1108" s="72"/>
      <c r="AU1108" s="72"/>
      <c r="AV1108" s="72"/>
      <c r="AW1108" s="72"/>
      <c r="AX1108" s="72"/>
      <c r="AY1108" s="72"/>
      <c r="AZ1108" s="72"/>
      <c r="BA1108" s="72"/>
      <c r="BB1108" s="72"/>
      <c r="BC1108" s="72"/>
    </row>
    <row r="1109" spans="11:55" x14ac:dyDescent="0.25">
      <c r="K1109" s="72"/>
      <c r="L1109" s="72"/>
      <c r="M1109" s="72"/>
      <c r="N1109" s="72"/>
      <c r="O1109" s="72"/>
      <c r="P1109" s="72"/>
      <c r="Q1109" s="72"/>
      <c r="R1109" s="72"/>
      <c r="S1109" s="72"/>
      <c r="T1109" s="72"/>
      <c r="U1109" s="72"/>
      <c r="V1109" s="72"/>
      <c r="W1109" s="72"/>
      <c r="X1109" s="72"/>
      <c r="Y1109" s="72"/>
      <c r="Z1109" s="72"/>
      <c r="AA1109" s="72"/>
      <c r="AB1109" s="72"/>
      <c r="AC1109" s="72"/>
      <c r="AD1109" s="72"/>
      <c r="AE1109" s="72"/>
      <c r="AF1109" s="72"/>
      <c r="AG1109" s="72"/>
      <c r="AH1109" s="72"/>
      <c r="AI1109" s="72"/>
      <c r="AJ1109" s="72"/>
      <c r="AK1109" s="72"/>
      <c r="AL1109" s="72"/>
      <c r="AM1109" s="72"/>
      <c r="AN1109" s="72"/>
      <c r="AO1109" s="72"/>
      <c r="AP1109" s="72"/>
      <c r="AQ1109" s="72"/>
      <c r="AR1109" s="72"/>
      <c r="AS1109" s="72"/>
      <c r="AT1109" s="72"/>
      <c r="AU1109" s="72"/>
      <c r="AV1109" s="72"/>
      <c r="AW1109" s="72"/>
      <c r="AX1109" s="72"/>
      <c r="AY1109" s="72"/>
      <c r="AZ1109" s="72"/>
      <c r="BA1109" s="72"/>
      <c r="BB1109" s="72"/>
      <c r="BC1109" s="72"/>
    </row>
    <row r="1110" spans="11:55" x14ac:dyDescent="0.25">
      <c r="K1110" s="72"/>
      <c r="L1110" s="72"/>
      <c r="M1110" s="72"/>
      <c r="N1110" s="72"/>
      <c r="O1110" s="72"/>
      <c r="P1110" s="72"/>
      <c r="Q1110" s="72"/>
      <c r="R1110" s="72"/>
      <c r="S1110" s="72"/>
      <c r="T1110" s="72"/>
      <c r="U1110" s="72"/>
      <c r="V1110" s="72"/>
      <c r="W1110" s="72"/>
      <c r="X1110" s="72"/>
      <c r="Y1110" s="72"/>
      <c r="Z1110" s="72"/>
      <c r="AA1110" s="72"/>
      <c r="AB1110" s="72"/>
      <c r="AC1110" s="72"/>
      <c r="AD1110" s="72"/>
      <c r="AE1110" s="72"/>
      <c r="AF1110" s="72"/>
      <c r="AG1110" s="72"/>
      <c r="AH1110" s="72"/>
      <c r="AI1110" s="72"/>
      <c r="AJ1110" s="72"/>
      <c r="AK1110" s="72"/>
      <c r="AL1110" s="72"/>
      <c r="AM1110" s="72"/>
      <c r="AN1110" s="72"/>
      <c r="AO1110" s="72"/>
      <c r="AP1110" s="72"/>
      <c r="AQ1110" s="72"/>
      <c r="AR1110" s="72"/>
      <c r="AS1110" s="72"/>
      <c r="AT1110" s="72"/>
      <c r="AU1110" s="72"/>
      <c r="AV1110" s="72"/>
      <c r="AW1110" s="72"/>
      <c r="AX1110" s="72"/>
      <c r="AY1110" s="72"/>
      <c r="AZ1110" s="72"/>
      <c r="BA1110" s="72"/>
      <c r="BB1110" s="72"/>
      <c r="BC1110" s="72"/>
    </row>
    <row r="1111" spans="11:55" x14ac:dyDescent="0.25">
      <c r="K1111" s="72"/>
      <c r="L1111" s="72"/>
      <c r="M1111" s="72"/>
      <c r="N1111" s="72"/>
      <c r="O1111" s="72"/>
      <c r="P1111" s="72"/>
      <c r="Q1111" s="72"/>
      <c r="R1111" s="72"/>
      <c r="S1111" s="72"/>
      <c r="T1111" s="72"/>
      <c r="U1111" s="72"/>
      <c r="V1111" s="72"/>
      <c r="W1111" s="72"/>
      <c r="X1111" s="72"/>
      <c r="Y1111" s="72"/>
      <c r="Z1111" s="72"/>
      <c r="AA1111" s="72"/>
      <c r="AB1111" s="72"/>
      <c r="AC1111" s="72"/>
      <c r="AD1111" s="72"/>
      <c r="AE1111" s="72"/>
      <c r="AF1111" s="72"/>
      <c r="AG1111" s="72"/>
      <c r="AH1111" s="72"/>
      <c r="AI1111" s="72"/>
      <c r="AJ1111" s="72"/>
      <c r="AK1111" s="72"/>
      <c r="AL1111" s="72"/>
      <c r="AM1111" s="72"/>
      <c r="AN1111" s="72"/>
      <c r="AO1111" s="72"/>
      <c r="AP1111" s="72"/>
      <c r="AQ1111" s="72"/>
      <c r="AR1111" s="72"/>
      <c r="AS1111" s="72"/>
      <c r="AT1111" s="72"/>
      <c r="AU1111" s="72"/>
      <c r="AV1111" s="72"/>
      <c r="AW1111" s="72"/>
      <c r="AX1111" s="72"/>
      <c r="AY1111" s="72"/>
      <c r="AZ1111" s="72"/>
      <c r="BA1111" s="72"/>
      <c r="BB1111" s="72"/>
      <c r="BC1111" s="72"/>
    </row>
    <row r="1112" spans="11:55" x14ac:dyDescent="0.25">
      <c r="K1112" s="72"/>
      <c r="L1112" s="72"/>
      <c r="M1112" s="72"/>
      <c r="N1112" s="72"/>
      <c r="O1112" s="72"/>
      <c r="P1112" s="72"/>
      <c r="Q1112" s="72"/>
      <c r="R1112" s="72"/>
      <c r="S1112" s="72"/>
      <c r="T1112" s="72"/>
      <c r="U1112" s="72"/>
      <c r="V1112" s="72"/>
      <c r="W1112" s="72"/>
      <c r="X1112" s="72"/>
      <c r="Y1112" s="72"/>
      <c r="Z1112" s="72"/>
      <c r="AA1112" s="72"/>
      <c r="AB1112" s="72"/>
      <c r="AC1112" s="72"/>
      <c r="AD1112" s="72"/>
      <c r="AE1112" s="72"/>
      <c r="AF1112" s="72"/>
      <c r="AG1112" s="72"/>
      <c r="AH1112" s="72"/>
      <c r="AI1112" s="72"/>
      <c r="AJ1112" s="72"/>
      <c r="AK1112" s="72"/>
      <c r="AL1112" s="72"/>
      <c r="AM1112" s="72"/>
      <c r="AN1112" s="72"/>
      <c r="AO1112" s="72"/>
      <c r="AP1112" s="72"/>
      <c r="AQ1112" s="72"/>
      <c r="AR1112" s="72"/>
      <c r="AS1112" s="72"/>
      <c r="AT1112" s="72"/>
      <c r="AU1112" s="72"/>
      <c r="AV1112" s="72"/>
      <c r="AW1112" s="72"/>
      <c r="AX1112" s="72"/>
      <c r="AY1112" s="72"/>
      <c r="AZ1112" s="72"/>
      <c r="BA1112" s="72"/>
      <c r="BB1112" s="72"/>
      <c r="BC1112" s="72"/>
    </row>
    <row r="1113" spans="11:55" x14ac:dyDescent="0.25">
      <c r="K1113" s="72"/>
      <c r="L1113" s="72"/>
      <c r="M1113" s="72"/>
      <c r="N1113" s="72"/>
      <c r="O1113" s="72"/>
      <c r="P1113" s="72"/>
      <c r="Q1113" s="72"/>
      <c r="R1113" s="72"/>
      <c r="S1113" s="72"/>
      <c r="T1113" s="72"/>
      <c r="U1113" s="72"/>
      <c r="V1113" s="72"/>
      <c r="W1113" s="72"/>
      <c r="X1113" s="72"/>
      <c r="Y1113" s="72"/>
      <c r="Z1113" s="72"/>
      <c r="AA1113" s="72"/>
      <c r="AB1113" s="72"/>
      <c r="AC1113" s="72"/>
      <c r="AD1113" s="72"/>
      <c r="AE1113" s="72"/>
      <c r="AF1113" s="72"/>
      <c r="AG1113" s="72"/>
      <c r="AH1113" s="72"/>
      <c r="AI1113" s="72"/>
      <c r="AJ1113" s="72"/>
      <c r="AK1113" s="72"/>
      <c r="AL1113" s="72"/>
      <c r="AM1113" s="72"/>
      <c r="AN1113" s="72"/>
      <c r="AO1113" s="72"/>
      <c r="AP1113" s="72"/>
      <c r="AQ1113" s="72"/>
      <c r="AR1113" s="72"/>
      <c r="AS1113" s="72"/>
      <c r="AT1113" s="72"/>
      <c r="AU1113" s="72"/>
      <c r="AV1113" s="72"/>
      <c r="AW1113" s="72"/>
      <c r="AX1113" s="72"/>
      <c r="AY1113" s="72"/>
      <c r="AZ1113" s="72"/>
      <c r="BA1113" s="72"/>
      <c r="BB1113" s="72"/>
      <c r="BC1113" s="72"/>
    </row>
    <row r="1114" spans="11:55" x14ac:dyDescent="0.25">
      <c r="K1114" s="72"/>
      <c r="L1114" s="72"/>
      <c r="M1114" s="72"/>
      <c r="N1114" s="72"/>
      <c r="O1114" s="72"/>
      <c r="P1114" s="72"/>
      <c r="Q1114" s="72"/>
      <c r="R1114" s="72"/>
      <c r="S1114" s="72"/>
      <c r="T1114" s="72"/>
      <c r="U1114" s="72"/>
      <c r="V1114" s="72"/>
      <c r="W1114" s="72"/>
      <c r="X1114" s="72"/>
      <c r="Y1114" s="72"/>
      <c r="Z1114" s="72"/>
      <c r="AA1114" s="72"/>
      <c r="AB1114" s="72"/>
      <c r="AC1114" s="72"/>
      <c r="AD1114" s="72"/>
      <c r="AE1114" s="72"/>
      <c r="AF1114" s="72"/>
      <c r="AG1114" s="72"/>
      <c r="AH1114" s="72"/>
      <c r="AI1114" s="72"/>
      <c r="AJ1114" s="72"/>
      <c r="AK1114" s="72"/>
      <c r="AL1114" s="72"/>
      <c r="AM1114" s="72"/>
      <c r="AN1114" s="72"/>
      <c r="AO1114" s="72"/>
      <c r="AP1114" s="72"/>
      <c r="AQ1114" s="72"/>
      <c r="AR1114" s="72"/>
      <c r="AS1114" s="72"/>
      <c r="AT1114" s="72"/>
      <c r="AU1114" s="72"/>
      <c r="AV1114" s="72"/>
      <c r="AW1114" s="72"/>
      <c r="AX1114" s="72"/>
      <c r="AY1114" s="72"/>
      <c r="AZ1114" s="72"/>
      <c r="BA1114" s="72"/>
      <c r="BB1114" s="72"/>
      <c r="BC1114" s="72"/>
    </row>
    <row r="1115" spans="11:55" x14ac:dyDescent="0.25">
      <c r="K1115" s="72"/>
      <c r="L1115" s="72"/>
      <c r="M1115" s="72"/>
      <c r="N1115" s="72"/>
      <c r="O1115" s="72"/>
      <c r="P1115" s="72"/>
      <c r="Q1115" s="72"/>
      <c r="R1115" s="72"/>
      <c r="S1115" s="72"/>
      <c r="T1115" s="72"/>
      <c r="U1115" s="72"/>
      <c r="V1115" s="72"/>
      <c r="W1115" s="72"/>
      <c r="X1115" s="72"/>
      <c r="Y1115" s="72"/>
      <c r="Z1115" s="72"/>
      <c r="AA1115" s="72"/>
      <c r="AB1115" s="72"/>
      <c r="AC1115" s="72"/>
      <c r="AD1115" s="72"/>
      <c r="AE1115" s="72"/>
      <c r="AF1115" s="72"/>
      <c r="AG1115" s="72"/>
      <c r="AH1115" s="72"/>
      <c r="AI1115" s="72"/>
      <c r="AJ1115" s="72"/>
      <c r="AK1115" s="72"/>
      <c r="AL1115" s="72"/>
      <c r="AM1115" s="72"/>
      <c r="AN1115" s="72"/>
      <c r="AO1115" s="72"/>
      <c r="AP1115" s="72"/>
      <c r="AQ1115" s="72"/>
      <c r="AR1115" s="72"/>
      <c r="AS1115" s="72"/>
      <c r="AT1115" s="72"/>
      <c r="AU1115" s="72"/>
      <c r="AV1115" s="72"/>
      <c r="AW1115" s="72"/>
      <c r="AX1115" s="72"/>
      <c r="AY1115" s="72"/>
      <c r="AZ1115" s="72"/>
      <c r="BA1115" s="72"/>
      <c r="BB1115" s="72"/>
      <c r="BC1115" s="72"/>
    </row>
    <row r="1116" spans="11:55" x14ac:dyDescent="0.25">
      <c r="K1116" s="72"/>
      <c r="L1116" s="72"/>
      <c r="M1116" s="72"/>
      <c r="N1116" s="72"/>
      <c r="O1116" s="72"/>
      <c r="P1116" s="72"/>
      <c r="Q1116" s="72"/>
      <c r="R1116" s="72"/>
      <c r="S1116" s="72"/>
      <c r="T1116" s="72"/>
      <c r="U1116" s="72"/>
      <c r="V1116" s="72"/>
      <c r="W1116" s="72"/>
      <c r="X1116" s="72"/>
      <c r="Y1116" s="72"/>
      <c r="Z1116" s="72"/>
      <c r="AA1116" s="72"/>
      <c r="AB1116" s="72"/>
      <c r="AC1116" s="72"/>
      <c r="AD1116" s="72"/>
      <c r="AE1116" s="72"/>
      <c r="AF1116" s="72"/>
      <c r="AG1116" s="72"/>
      <c r="AH1116" s="72"/>
      <c r="AI1116" s="72"/>
      <c r="AJ1116" s="72"/>
      <c r="AK1116" s="72"/>
      <c r="AL1116" s="72"/>
      <c r="AM1116" s="72"/>
      <c r="AN1116" s="72"/>
      <c r="AO1116" s="72"/>
      <c r="AP1116" s="72"/>
      <c r="AQ1116" s="72"/>
      <c r="AR1116" s="72"/>
      <c r="AS1116" s="72"/>
      <c r="AT1116" s="72"/>
      <c r="AU1116" s="72"/>
      <c r="AV1116" s="72"/>
      <c r="AW1116" s="72"/>
      <c r="AX1116" s="72"/>
      <c r="AY1116" s="72"/>
      <c r="AZ1116" s="72"/>
      <c r="BA1116" s="72"/>
      <c r="BB1116" s="72"/>
      <c r="BC1116" s="72"/>
    </row>
    <row r="1117" spans="11:55" x14ac:dyDescent="0.25">
      <c r="K1117" s="72"/>
      <c r="L1117" s="72"/>
      <c r="M1117" s="72"/>
      <c r="N1117" s="72"/>
      <c r="O1117" s="72"/>
      <c r="P1117" s="72"/>
      <c r="Q1117" s="72"/>
      <c r="R1117" s="72"/>
      <c r="S1117" s="72"/>
      <c r="T1117" s="72"/>
      <c r="U1117" s="72"/>
      <c r="V1117" s="72"/>
      <c r="W1117" s="72"/>
      <c r="X1117" s="72"/>
      <c r="Y1117" s="72"/>
      <c r="Z1117" s="72"/>
      <c r="AA1117" s="72"/>
      <c r="AB1117" s="72"/>
      <c r="AC1117" s="72"/>
      <c r="AD1117" s="72"/>
      <c r="AE1117" s="72"/>
      <c r="AF1117" s="72"/>
      <c r="AG1117" s="72"/>
      <c r="AH1117" s="72"/>
      <c r="AI1117" s="72"/>
      <c r="AJ1117" s="72"/>
      <c r="AK1117" s="72"/>
      <c r="AL1117" s="72"/>
      <c r="AM1117" s="72"/>
      <c r="AN1117" s="72"/>
      <c r="AO1117" s="72"/>
      <c r="AP1117" s="72"/>
      <c r="AQ1117" s="72"/>
      <c r="AR1117" s="72"/>
      <c r="AS1117" s="72"/>
      <c r="AT1117" s="72"/>
      <c r="AU1117" s="72"/>
      <c r="AV1117" s="72"/>
      <c r="AW1117" s="72"/>
      <c r="AX1117" s="72"/>
      <c r="AY1117" s="72"/>
      <c r="AZ1117" s="72"/>
      <c r="BA1117" s="72"/>
      <c r="BB1117" s="72"/>
      <c r="BC1117" s="72"/>
    </row>
    <row r="1118" spans="11:55" x14ac:dyDescent="0.25">
      <c r="K1118" s="72"/>
      <c r="L1118" s="72"/>
      <c r="M1118" s="72"/>
      <c r="N1118" s="72"/>
      <c r="O1118" s="72"/>
      <c r="P1118" s="72"/>
      <c r="Q1118" s="72"/>
      <c r="R1118" s="72"/>
      <c r="S1118" s="72"/>
      <c r="T1118" s="72"/>
      <c r="U1118" s="72"/>
      <c r="V1118" s="72"/>
      <c r="W1118" s="72"/>
      <c r="X1118" s="72"/>
      <c r="Y1118" s="72"/>
      <c r="Z1118" s="72"/>
      <c r="AA1118" s="72"/>
      <c r="AB1118" s="72"/>
      <c r="AC1118" s="72"/>
      <c r="AD1118" s="72"/>
      <c r="AE1118" s="72"/>
      <c r="AF1118" s="72"/>
      <c r="AG1118" s="72"/>
      <c r="AH1118" s="72"/>
      <c r="AI1118" s="72"/>
      <c r="AJ1118" s="72"/>
      <c r="AK1118" s="72"/>
      <c r="AL1118" s="72"/>
      <c r="AM1118" s="72"/>
      <c r="AN1118" s="72"/>
      <c r="AO1118" s="72"/>
      <c r="AP1118" s="72"/>
      <c r="AQ1118" s="72"/>
      <c r="AR1118" s="72"/>
      <c r="AS1118" s="72"/>
      <c r="AT1118" s="72"/>
      <c r="AU1118" s="72"/>
      <c r="AV1118" s="72"/>
      <c r="AW1118" s="72"/>
      <c r="AX1118" s="72"/>
      <c r="AY1118" s="72"/>
      <c r="AZ1118" s="72"/>
      <c r="BA1118" s="72"/>
      <c r="BB1118" s="72"/>
      <c r="BC1118" s="72"/>
    </row>
    <row r="1119" spans="11:55" x14ac:dyDescent="0.25">
      <c r="K1119" s="72"/>
      <c r="L1119" s="72"/>
      <c r="M1119" s="72"/>
      <c r="N1119" s="72"/>
      <c r="O1119" s="72"/>
      <c r="P1119" s="72"/>
      <c r="Q1119" s="72"/>
      <c r="R1119" s="72"/>
      <c r="S1119" s="72"/>
      <c r="T1119" s="72"/>
      <c r="U1119" s="72"/>
      <c r="V1119" s="72"/>
      <c r="W1119" s="72"/>
      <c r="X1119" s="72"/>
      <c r="Y1119" s="72"/>
      <c r="Z1119" s="72"/>
      <c r="AA1119" s="72"/>
      <c r="AB1119" s="72"/>
      <c r="AC1119" s="72"/>
      <c r="AD1119" s="72"/>
      <c r="AE1119" s="72"/>
      <c r="AF1119" s="72"/>
      <c r="AG1119" s="72"/>
      <c r="AH1119" s="72"/>
      <c r="AI1119" s="72"/>
      <c r="AJ1119" s="72"/>
      <c r="AK1119" s="72"/>
      <c r="AL1119" s="72"/>
      <c r="AM1119" s="72"/>
      <c r="AN1119" s="72"/>
      <c r="AO1119" s="72"/>
      <c r="AP1119" s="72"/>
      <c r="AQ1119" s="72"/>
      <c r="AR1119" s="72"/>
      <c r="AS1119" s="72"/>
      <c r="AT1119" s="72"/>
      <c r="AU1119" s="72"/>
      <c r="AV1119" s="72"/>
      <c r="AW1119" s="72"/>
      <c r="AX1119" s="72"/>
      <c r="AY1119" s="72"/>
      <c r="AZ1119" s="72"/>
      <c r="BA1119" s="72"/>
      <c r="BB1119" s="72"/>
      <c r="BC1119" s="72"/>
    </row>
    <row r="1120" spans="11:55" x14ac:dyDescent="0.25">
      <c r="K1120" s="72"/>
      <c r="L1120" s="72"/>
      <c r="M1120" s="72"/>
      <c r="N1120" s="72"/>
      <c r="O1120" s="72"/>
      <c r="P1120" s="72"/>
      <c r="Q1120" s="72"/>
      <c r="R1120" s="72"/>
      <c r="S1120" s="72"/>
      <c r="T1120" s="72"/>
      <c r="U1120" s="72"/>
      <c r="V1120" s="72"/>
      <c r="W1120" s="72"/>
      <c r="X1120" s="72"/>
      <c r="Y1120" s="72"/>
      <c r="Z1120" s="72"/>
      <c r="AA1120" s="72"/>
      <c r="AB1120" s="72"/>
      <c r="AC1120" s="72"/>
      <c r="AD1120" s="72"/>
      <c r="AE1120" s="72"/>
      <c r="AF1120" s="72"/>
      <c r="AG1120" s="72"/>
      <c r="AH1120" s="72"/>
      <c r="AI1120" s="72"/>
      <c r="AJ1120" s="72"/>
      <c r="AK1120" s="72"/>
      <c r="AL1120" s="72"/>
      <c r="AM1120" s="72"/>
      <c r="AN1120" s="72"/>
      <c r="AO1120" s="72"/>
      <c r="AP1120" s="72"/>
      <c r="AQ1120" s="72"/>
      <c r="AR1120" s="72"/>
      <c r="AS1120" s="72"/>
      <c r="AT1120" s="72"/>
      <c r="AU1120" s="72"/>
      <c r="AV1120" s="72"/>
      <c r="AW1120" s="72"/>
      <c r="AX1120" s="72"/>
      <c r="AY1120" s="72"/>
      <c r="AZ1120" s="72"/>
      <c r="BA1120" s="72"/>
      <c r="BB1120" s="72"/>
      <c r="BC1120" s="72"/>
    </row>
    <row r="1121" spans="11:55" x14ac:dyDescent="0.25">
      <c r="K1121" s="72"/>
      <c r="L1121" s="72"/>
      <c r="M1121" s="72"/>
      <c r="N1121" s="72"/>
      <c r="O1121" s="72"/>
      <c r="P1121" s="72"/>
      <c r="Q1121" s="72"/>
      <c r="R1121" s="72"/>
      <c r="S1121" s="72"/>
      <c r="T1121" s="72"/>
      <c r="U1121" s="72"/>
      <c r="V1121" s="72"/>
      <c r="W1121" s="72"/>
      <c r="X1121" s="72"/>
      <c r="Y1121" s="72"/>
      <c r="Z1121" s="72"/>
      <c r="AA1121" s="72"/>
      <c r="AB1121" s="72"/>
      <c r="AC1121" s="72"/>
      <c r="AD1121" s="72"/>
      <c r="AE1121" s="72"/>
      <c r="AF1121" s="72"/>
      <c r="AG1121" s="72"/>
      <c r="AH1121" s="72"/>
      <c r="AI1121" s="72"/>
      <c r="AJ1121" s="72"/>
      <c r="AK1121" s="72"/>
      <c r="AL1121" s="72"/>
      <c r="AM1121" s="72"/>
      <c r="AN1121" s="72"/>
      <c r="AO1121" s="72"/>
      <c r="AP1121" s="72"/>
      <c r="AQ1121" s="72"/>
      <c r="AR1121" s="72"/>
      <c r="AS1121" s="72"/>
      <c r="AT1121" s="72"/>
      <c r="AU1121" s="72"/>
      <c r="AV1121" s="72"/>
      <c r="AW1121" s="72"/>
      <c r="AX1121" s="72"/>
      <c r="AY1121" s="72"/>
      <c r="AZ1121" s="72"/>
      <c r="BA1121" s="72"/>
      <c r="BB1121" s="72"/>
      <c r="BC1121" s="72"/>
    </row>
    <row r="1122" spans="11:55" x14ac:dyDescent="0.25">
      <c r="K1122" s="72"/>
      <c r="L1122" s="72"/>
      <c r="M1122" s="72"/>
      <c r="N1122" s="72"/>
      <c r="O1122" s="72"/>
      <c r="P1122" s="72"/>
      <c r="Q1122" s="72"/>
      <c r="R1122" s="72"/>
      <c r="S1122" s="72"/>
      <c r="T1122" s="72"/>
      <c r="U1122" s="72"/>
      <c r="V1122" s="72"/>
      <c r="W1122" s="72"/>
      <c r="X1122" s="72"/>
      <c r="Y1122" s="72"/>
      <c r="Z1122" s="72"/>
      <c r="AA1122" s="72"/>
      <c r="AB1122" s="72"/>
      <c r="AC1122" s="72"/>
      <c r="AD1122" s="72"/>
      <c r="AE1122" s="72"/>
      <c r="AF1122" s="72"/>
      <c r="AG1122" s="72"/>
      <c r="AH1122" s="72"/>
      <c r="AI1122" s="72"/>
      <c r="AJ1122" s="72"/>
      <c r="AK1122" s="72"/>
      <c r="AL1122" s="72"/>
      <c r="AM1122" s="72"/>
      <c r="AN1122" s="72"/>
      <c r="AO1122" s="72"/>
      <c r="AP1122" s="72"/>
      <c r="AQ1122" s="72"/>
      <c r="AR1122" s="72"/>
      <c r="AS1122" s="72"/>
      <c r="AT1122" s="72"/>
      <c r="AU1122" s="72"/>
      <c r="AV1122" s="72"/>
      <c r="AW1122" s="72"/>
      <c r="AX1122" s="72"/>
      <c r="AY1122" s="72"/>
      <c r="AZ1122" s="72"/>
      <c r="BA1122" s="72"/>
      <c r="BB1122" s="72"/>
      <c r="BC1122" s="72"/>
    </row>
    <row r="1123" spans="11:55" x14ac:dyDescent="0.25">
      <c r="K1123" s="72"/>
      <c r="L1123" s="72"/>
      <c r="M1123" s="72"/>
      <c r="N1123" s="72"/>
      <c r="O1123" s="72"/>
      <c r="P1123" s="72"/>
      <c r="Q1123" s="72"/>
      <c r="R1123" s="72"/>
      <c r="S1123" s="72"/>
      <c r="T1123" s="72"/>
      <c r="U1123" s="72"/>
      <c r="V1123" s="72"/>
      <c r="W1123" s="72"/>
      <c r="X1123" s="72"/>
      <c r="Y1123" s="72"/>
      <c r="Z1123" s="72"/>
      <c r="AA1123" s="72"/>
      <c r="AB1123" s="72"/>
      <c r="AC1123" s="72"/>
      <c r="AD1123" s="72"/>
      <c r="AE1123" s="72"/>
      <c r="AF1123" s="72"/>
      <c r="AG1123" s="72"/>
      <c r="AH1123" s="72"/>
      <c r="AI1123" s="72"/>
      <c r="AJ1123" s="72"/>
      <c r="AK1123" s="72"/>
      <c r="AL1123" s="72"/>
      <c r="AM1123" s="72"/>
      <c r="AN1123" s="72"/>
      <c r="AO1123" s="72"/>
      <c r="AP1123" s="72"/>
      <c r="AQ1123" s="72"/>
      <c r="AR1123" s="72"/>
      <c r="AS1123" s="72"/>
      <c r="AT1123" s="72"/>
      <c r="AU1123" s="72"/>
      <c r="AV1123" s="72"/>
      <c r="AW1123" s="72"/>
      <c r="AX1123" s="72"/>
      <c r="AY1123" s="72"/>
      <c r="AZ1123" s="72"/>
      <c r="BA1123" s="72"/>
      <c r="BB1123" s="72"/>
      <c r="BC1123" s="72"/>
    </row>
    <row r="1124" spans="11:55" x14ac:dyDescent="0.25">
      <c r="K1124" s="72"/>
      <c r="L1124" s="72"/>
      <c r="M1124" s="72"/>
      <c r="N1124" s="72"/>
      <c r="O1124" s="72"/>
      <c r="P1124" s="72"/>
      <c r="Q1124" s="72"/>
      <c r="R1124" s="72"/>
      <c r="S1124" s="72"/>
      <c r="T1124" s="72"/>
      <c r="U1124" s="72"/>
      <c r="V1124" s="72"/>
      <c r="W1124" s="72"/>
      <c r="X1124" s="72"/>
      <c r="Y1124" s="72"/>
      <c r="Z1124" s="72"/>
      <c r="AA1124" s="72"/>
      <c r="AB1124" s="72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</row>
    <row r="1125" spans="11:55" x14ac:dyDescent="0.25">
      <c r="K1125" s="72"/>
      <c r="L1125" s="72"/>
      <c r="M1125" s="72"/>
      <c r="N1125" s="72"/>
      <c r="O1125" s="72"/>
      <c r="P1125" s="72"/>
      <c r="Q1125" s="72"/>
      <c r="R1125" s="72"/>
      <c r="S1125" s="72"/>
      <c r="T1125" s="72"/>
      <c r="U1125" s="72"/>
      <c r="V1125" s="72"/>
      <c r="W1125" s="72"/>
      <c r="X1125" s="72"/>
      <c r="Y1125" s="72"/>
      <c r="Z1125" s="72"/>
      <c r="AA1125" s="72"/>
      <c r="AB1125" s="72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</row>
    <row r="1126" spans="11:55" x14ac:dyDescent="0.25">
      <c r="K1126" s="72"/>
      <c r="L1126" s="72"/>
      <c r="M1126" s="72"/>
      <c r="N1126" s="72"/>
      <c r="O1126" s="72"/>
      <c r="P1126" s="72"/>
      <c r="Q1126" s="72"/>
      <c r="R1126" s="72"/>
      <c r="S1126" s="72"/>
      <c r="T1126" s="72"/>
      <c r="U1126" s="72"/>
      <c r="V1126" s="72"/>
      <c r="W1126" s="72"/>
      <c r="X1126" s="72"/>
      <c r="Y1126" s="72"/>
      <c r="Z1126" s="72"/>
      <c r="AA1126" s="72"/>
      <c r="AB1126" s="72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</row>
    <row r="1127" spans="11:55" x14ac:dyDescent="0.25">
      <c r="K1127" s="72"/>
      <c r="L1127" s="72"/>
      <c r="M1127" s="72"/>
      <c r="N1127" s="72"/>
      <c r="O1127" s="72"/>
      <c r="P1127" s="72"/>
      <c r="Q1127" s="72"/>
      <c r="R1127" s="72"/>
      <c r="S1127" s="72"/>
      <c r="T1127" s="72"/>
      <c r="U1127" s="72"/>
      <c r="V1127" s="72"/>
      <c r="W1127" s="72"/>
      <c r="X1127" s="72"/>
      <c r="Y1127" s="72"/>
      <c r="Z1127" s="72"/>
      <c r="AA1127" s="72"/>
      <c r="AB1127" s="72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</row>
    <row r="1128" spans="11:55" x14ac:dyDescent="0.25">
      <c r="K1128" s="72"/>
      <c r="L1128" s="72"/>
      <c r="M1128" s="72"/>
      <c r="N1128" s="72"/>
      <c r="O1128" s="72"/>
      <c r="P1128" s="72"/>
      <c r="Q1128" s="72"/>
      <c r="R1128" s="72"/>
      <c r="S1128" s="72"/>
      <c r="T1128" s="72"/>
      <c r="U1128" s="72"/>
      <c r="V1128" s="72"/>
      <c r="W1128" s="72"/>
      <c r="X1128" s="72"/>
      <c r="Y1128" s="72"/>
      <c r="Z1128" s="72"/>
      <c r="AA1128" s="72"/>
      <c r="AB1128" s="72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</row>
    <row r="1129" spans="11:55" x14ac:dyDescent="0.25">
      <c r="K1129" s="72"/>
      <c r="L1129" s="72"/>
      <c r="M1129" s="72"/>
      <c r="N1129" s="72"/>
      <c r="O1129" s="72"/>
      <c r="P1129" s="72"/>
      <c r="Q1129" s="72"/>
      <c r="R1129" s="72"/>
      <c r="S1129" s="72"/>
      <c r="T1129" s="72"/>
      <c r="U1129" s="72"/>
      <c r="V1129" s="72"/>
      <c r="W1129" s="72"/>
      <c r="X1129" s="72"/>
      <c r="Y1129" s="72"/>
      <c r="Z1129" s="72"/>
      <c r="AA1129" s="72"/>
      <c r="AB1129" s="72"/>
      <c r="AC1129" s="72"/>
      <c r="AD1129" s="72"/>
      <c r="AE1129" s="72"/>
      <c r="AF1129" s="72"/>
      <c r="AG1129" s="72"/>
      <c r="AH1129" s="72"/>
      <c r="AI1129" s="72"/>
      <c r="AJ1129" s="72"/>
      <c r="AK1129" s="72"/>
      <c r="AL1129" s="72"/>
      <c r="AM1129" s="72"/>
      <c r="AN1129" s="72"/>
      <c r="AO1129" s="72"/>
      <c r="AP1129" s="72"/>
      <c r="AQ1129" s="72"/>
      <c r="AR1129" s="72"/>
      <c r="AS1129" s="72"/>
      <c r="AT1129" s="72"/>
      <c r="AU1129" s="72"/>
      <c r="AV1129" s="72"/>
      <c r="AW1129" s="72"/>
      <c r="AX1129" s="72"/>
      <c r="AY1129" s="72"/>
      <c r="AZ1129" s="72"/>
      <c r="BA1129" s="72"/>
      <c r="BB1129" s="72"/>
      <c r="BC1129" s="72"/>
    </row>
    <row r="1130" spans="11:55" x14ac:dyDescent="0.25">
      <c r="K1130" s="72"/>
      <c r="L1130" s="72"/>
      <c r="M1130" s="72"/>
      <c r="N1130" s="72"/>
      <c r="O1130" s="72"/>
      <c r="P1130" s="72"/>
      <c r="Q1130" s="72"/>
      <c r="R1130" s="72"/>
      <c r="S1130" s="72"/>
      <c r="T1130" s="72"/>
      <c r="U1130" s="72"/>
      <c r="V1130" s="72"/>
      <c r="W1130" s="72"/>
      <c r="X1130" s="72"/>
      <c r="Y1130" s="72"/>
      <c r="Z1130" s="72"/>
      <c r="AA1130" s="72"/>
      <c r="AB1130" s="72"/>
      <c r="AC1130" s="72"/>
      <c r="AD1130" s="72"/>
      <c r="AE1130" s="72"/>
      <c r="AF1130" s="72"/>
      <c r="AG1130" s="72"/>
      <c r="AH1130" s="72"/>
      <c r="AI1130" s="72"/>
      <c r="AJ1130" s="72"/>
      <c r="AK1130" s="72"/>
      <c r="AL1130" s="72"/>
      <c r="AM1130" s="72"/>
      <c r="AN1130" s="72"/>
      <c r="AO1130" s="72"/>
      <c r="AP1130" s="72"/>
      <c r="AQ1130" s="72"/>
      <c r="AR1130" s="72"/>
      <c r="AS1130" s="72"/>
      <c r="AT1130" s="72"/>
      <c r="AU1130" s="72"/>
      <c r="AV1130" s="72"/>
      <c r="AW1130" s="72"/>
      <c r="AX1130" s="72"/>
      <c r="AY1130" s="72"/>
      <c r="AZ1130" s="72"/>
      <c r="BA1130" s="72"/>
      <c r="BB1130" s="72"/>
      <c r="BC1130" s="72"/>
    </row>
    <row r="1131" spans="11:55" x14ac:dyDescent="0.25">
      <c r="K1131" s="72"/>
      <c r="L1131" s="72"/>
      <c r="M1131" s="72"/>
      <c r="N1131" s="72"/>
      <c r="O1131" s="72"/>
      <c r="P1131" s="72"/>
      <c r="Q1131" s="72"/>
      <c r="R1131" s="72"/>
      <c r="S1131" s="72"/>
      <c r="T1131" s="72"/>
      <c r="U1131" s="72"/>
      <c r="V1131" s="72"/>
      <c r="W1131" s="72"/>
      <c r="X1131" s="72"/>
      <c r="Y1131" s="72"/>
      <c r="Z1131" s="72"/>
      <c r="AA1131" s="72"/>
      <c r="AB1131" s="72"/>
      <c r="AC1131" s="72"/>
      <c r="AD1131" s="72"/>
      <c r="AE1131" s="72"/>
      <c r="AF1131" s="72"/>
      <c r="AG1131" s="72"/>
      <c r="AH1131" s="72"/>
      <c r="AI1131" s="72"/>
      <c r="AJ1131" s="72"/>
      <c r="AK1131" s="72"/>
      <c r="AL1131" s="72"/>
      <c r="AM1131" s="72"/>
      <c r="AN1131" s="72"/>
      <c r="AO1131" s="72"/>
      <c r="AP1131" s="72"/>
      <c r="AQ1131" s="72"/>
      <c r="AR1131" s="72"/>
      <c r="AS1131" s="72"/>
      <c r="AT1131" s="72"/>
      <c r="AU1131" s="72"/>
      <c r="AV1131" s="72"/>
      <c r="AW1131" s="72"/>
      <c r="AX1131" s="72"/>
      <c r="AY1131" s="72"/>
      <c r="AZ1131" s="72"/>
      <c r="BA1131" s="72"/>
      <c r="BB1131" s="72"/>
      <c r="BC1131" s="72"/>
    </row>
    <row r="1132" spans="11:55" x14ac:dyDescent="0.25">
      <c r="K1132" s="72"/>
      <c r="L1132" s="72"/>
      <c r="M1132" s="72"/>
      <c r="N1132" s="72"/>
      <c r="O1132" s="72"/>
      <c r="P1132" s="72"/>
      <c r="Q1132" s="72"/>
      <c r="R1132" s="72"/>
      <c r="S1132" s="72"/>
      <c r="T1132" s="72"/>
      <c r="U1132" s="72"/>
      <c r="V1132" s="72"/>
      <c r="W1132" s="72"/>
      <c r="X1132" s="72"/>
      <c r="Y1132" s="72"/>
      <c r="Z1132" s="72"/>
      <c r="AA1132" s="72"/>
      <c r="AB1132" s="72"/>
      <c r="AC1132" s="72"/>
      <c r="AD1132" s="72"/>
      <c r="AE1132" s="72"/>
      <c r="AF1132" s="72"/>
      <c r="AG1132" s="72"/>
      <c r="AH1132" s="72"/>
      <c r="AI1132" s="72"/>
      <c r="AJ1132" s="72"/>
      <c r="AK1132" s="72"/>
      <c r="AL1132" s="72"/>
      <c r="AM1132" s="72"/>
      <c r="AN1132" s="72"/>
      <c r="AO1132" s="72"/>
      <c r="AP1132" s="72"/>
      <c r="AQ1132" s="72"/>
      <c r="AR1132" s="72"/>
      <c r="AS1132" s="72"/>
      <c r="AT1132" s="72"/>
      <c r="AU1132" s="72"/>
      <c r="AV1132" s="72"/>
      <c r="AW1132" s="72"/>
      <c r="AX1132" s="72"/>
      <c r="AY1132" s="72"/>
      <c r="AZ1132" s="72"/>
      <c r="BA1132" s="72"/>
      <c r="BB1132" s="72"/>
      <c r="BC1132" s="72"/>
    </row>
    <row r="1133" spans="11:55" x14ac:dyDescent="0.25">
      <c r="K1133" s="72"/>
      <c r="L1133" s="72"/>
      <c r="M1133" s="72"/>
      <c r="N1133" s="72"/>
      <c r="O1133" s="72"/>
      <c r="P1133" s="72"/>
      <c r="Q1133" s="72"/>
      <c r="R1133" s="72"/>
      <c r="S1133" s="72"/>
      <c r="T1133" s="72"/>
      <c r="U1133" s="72"/>
      <c r="V1133" s="72"/>
      <c r="W1133" s="72"/>
      <c r="X1133" s="72"/>
      <c r="Y1133" s="72"/>
      <c r="Z1133" s="72"/>
      <c r="AA1133" s="72"/>
      <c r="AB1133" s="72"/>
      <c r="AC1133" s="72"/>
      <c r="AD1133" s="72"/>
      <c r="AE1133" s="72"/>
      <c r="AF1133" s="72"/>
      <c r="AG1133" s="72"/>
      <c r="AH1133" s="72"/>
      <c r="AI1133" s="72"/>
      <c r="AJ1133" s="72"/>
      <c r="AK1133" s="72"/>
      <c r="AL1133" s="72"/>
      <c r="AM1133" s="72"/>
      <c r="AN1133" s="72"/>
      <c r="AO1133" s="72"/>
      <c r="AP1133" s="72"/>
      <c r="AQ1133" s="72"/>
      <c r="AR1133" s="72"/>
      <c r="AS1133" s="72"/>
      <c r="AT1133" s="72"/>
      <c r="AU1133" s="72"/>
      <c r="AV1133" s="72"/>
      <c r="AW1133" s="72"/>
      <c r="AX1133" s="72"/>
      <c r="AY1133" s="72"/>
      <c r="AZ1133" s="72"/>
      <c r="BA1133" s="72"/>
      <c r="BB1133" s="72"/>
      <c r="BC1133" s="72"/>
    </row>
    <row r="1134" spans="11:55" x14ac:dyDescent="0.25">
      <c r="K1134" s="72"/>
      <c r="L1134" s="72"/>
      <c r="M1134" s="72"/>
      <c r="N1134" s="72"/>
      <c r="O1134" s="72"/>
      <c r="P1134" s="72"/>
      <c r="Q1134" s="72"/>
      <c r="R1134" s="72"/>
      <c r="S1134" s="72"/>
      <c r="T1134" s="72"/>
      <c r="U1134" s="72"/>
      <c r="V1134" s="72"/>
      <c r="W1134" s="72"/>
      <c r="X1134" s="72"/>
      <c r="Y1134" s="72"/>
      <c r="Z1134" s="72"/>
      <c r="AA1134" s="72"/>
      <c r="AB1134" s="72"/>
      <c r="AC1134" s="72"/>
      <c r="AD1134" s="72"/>
      <c r="AE1134" s="72"/>
      <c r="AF1134" s="72"/>
      <c r="AG1134" s="72"/>
      <c r="AH1134" s="72"/>
      <c r="AI1134" s="72"/>
      <c r="AJ1134" s="72"/>
      <c r="AK1134" s="72"/>
      <c r="AL1134" s="72"/>
      <c r="AM1134" s="72"/>
      <c r="AN1134" s="72"/>
      <c r="AO1134" s="72"/>
      <c r="AP1134" s="72"/>
      <c r="AQ1134" s="72"/>
      <c r="AR1134" s="72"/>
      <c r="AS1134" s="72"/>
      <c r="AT1134" s="72"/>
      <c r="AU1134" s="72"/>
      <c r="AV1134" s="72"/>
      <c r="AW1134" s="72"/>
      <c r="AX1134" s="72"/>
      <c r="AY1134" s="72"/>
      <c r="AZ1134" s="72"/>
      <c r="BA1134" s="72"/>
      <c r="BB1134" s="72"/>
      <c r="BC1134" s="72"/>
    </row>
    <row r="1135" spans="11:55" x14ac:dyDescent="0.25">
      <c r="K1135" s="72"/>
      <c r="L1135" s="72"/>
      <c r="M1135" s="72"/>
      <c r="N1135" s="72"/>
      <c r="O1135" s="72"/>
      <c r="P1135" s="72"/>
      <c r="Q1135" s="72"/>
      <c r="R1135" s="72"/>
      <c r="S1135" s="72"/>
      <c r="T1135" s="72"/>
      <c r="U1135" s="72"/>
      <c r="V1135" s="72"/>
      <c r="W1135" s="72"/>
      <c r="X1135" s="72"/>
      <c r="Y1135" s="72"/>
      <c r="Z1135" s="72"/>
      <c r="AA1135" s="72"/>
      <c r="AB1135" s="72"/>
      <c r="AC1135" s="72"/>
      <c r="AD1135" s="72"/>
      <c r="AE1135" s="72"/>
      <c r="AF1135" s="72"/>
      <c r="AG1135" s="72"/>
      <c r="AH1135" s="72"/>
      <c r="AI1135" s="72"/>
      <c r="AJ1135" s="72"/>
      <c r="AK1135" s="72"/>
      <c r="AL1135" s="72"/>
      <c r="AM1135" s="72"/>
      <c r="AN1135" s="72"/>
      <c r="AO1135" s="72"/>
      <c r="AP1135" s="72"/>
      <c r="AQ1135" s="72"/>
      <c r="AR1135" s="72"/>
      <c r="AS1135" s="72"/>
      <c r="AT1135" s="72"/>
      <c r="AU1135" s="72"/>
      <c r="AV1135" s="72"/>
      <c r="AW1135" s="72"/>
      <c r="AX1135" s="72"/>
      <c r="AY1135" s="72"/>
      <c r="AZ1135" s="72"/>
      <c r="BA1135" s="72"/>
      <c r="BB1135" s="72"/>
      <c r="BC1135" s="72"/>
    </row>
    <row r="1136" spans="11:55" x14ac:dyDescent="0.25">
      <c r="K1136" s="72"/>
      <c r="L1136" s="72"/>
      <c r="M1136" s="72"/>
      <c r="N1136" s="72"/>
      <c r="O1136" s="72"/>
      <c r="P1136" s="72"/>
      <c r="Q1136" s="72"/>
      <c r="R1136" s="72"/>
      <c r="S1136" s="72"/>
      <c r="T1136" s="72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72"/>
      <c r="AH1136" s="72"/>
      <c r="AI1136" s="72"/>
      <c r="AJ1136" s="72"/>
      <c r="AK1136" s="72"/>
      <c r="AL1136" s="72"/>
      <c r="AM1136" s="72"/>
      <c r="AN1136" s="72"/>
      <c r="AO1136" s="72"/>
      <c r="AP1136" s="72"/>
      <c r="AQ1136" s="72"/>
      <c r="AR1136" s="72"/>
      <c r="AS1136" s="72"/>
      <c r="AT1136" s="72"/>
      <c r="AU1136" s="72"/>
      <c r="AV1136" s="72"/>
      <c r="AW1136" s="72"/>
      <c r="AX1136" s="72"/>
      <c r="AY1136" s="72"/>
      <c r="AZ1136" s="72"/>
      <c r="BA1136" s="72"/>
      <c r="BB1136" s="72"/>
      <c r="BC1136" s="72"/>
    </row>
    <row r="1137" spans="11:55" x14ac:dyDescent="0.25">
      <c r="K1137" s="72"/>
      <c r="L1137" s="72"/>
      <c r="M1137" s="72"/>
      <c r="N1137" s="72"/>
      <c r="O1137" s="72"/>
      <c r="P1137" s="72"/>
      <c r="Q1137" s="72"/>
      <c r="R1137" s="72"/>
      <c r="S1137" s="72"/>
      <c r="T1137" s="72"/>
      <c r="U1137" s="72"/>
      <c r="V1137" s="72"/>
      <c r="W1137" s="72"/>
      <c r="X1137" s="72"/>
      <c r="Y1137" s="72"/>
      <c r="Z1137" s="72"/>
      <c r="AA1137" s="72"/>
      <c r="AB1137" s="72"/>
      <c r="AC1137" s="72"/>
      <c r="AD1137" s="72"/>
      <c r="AE1137" s="72"/>
      <c r="AF1137" s="72"/>
      <c r="AG1137" s="72"/>
      <c r="AH1137" s="72"/>
      <c r="AI1137" s="72"/>
      <c r="AJ1137" s="72"/>
      <c r="AK1137" s="72"/>
      <c r="AL1137" s="72"/>
      <c r="AM1137" s="72"/>
      <c r="AN1137" s="72"/>
      <c r="AO1137" s="72"/>
      <c r="AP1137" s="72"/>
      <c r="AQ1137" s="72"/>
      <c r="AR1137" s="72"/>
      <c r="AS1137" s="72"/>
      <c r="AT1137" s="72"/>
      <c r="AU1137" s="72"/>
      <c r="AV1137" s="72"/>
      <c r="AW1137" s="72"/>
      <c r="AX1137" s="72"/>
      <c r="AY1137" s="72"/>
      <c r="AZ1137" s="72"/>
      <c r="BA1137" s="72"/>
      <c r="BB1137" s="72"/>
      <c r="BC1137" s="72"/>
    </row>
    <row r="1138" spans="11:55" x14ac:dyDescent="0.25">
      <c r="K1138" s="72"/>
      <c r="L1138" s="72"/>
      <c r="M1138" s="72"/>
      <c r="N1138" s="72"/>
      <c r="O1138" s="72"/>
      <c r="P1138" s="72"/>
      <c r="Q1138" s="72"/>
      <c r="R1138" s="72"/>
      <c r="S1138" s="72"/>
      <c r="T1138" s="72"/>
      <c r="U1138" s="72"/>
      <c r="V1138" s="72"/>
      <c r="W1138" s="72"/>
      <c r="X1138" s="72"/>
      <c r="Y1138" s="72"/>
      <c r="Z1138" s="72"/>
      <c r="AA1138" s="72"/>
      <c r="AB1138" s="72"/>
      <c r="AC1138" s="72"/>
      <c r="AD1138" s="72"/>
      <c r="AE1138" s="72"/>
      <c r="AF1138" s="72"/>
      <c r="AG1138" s="72"/>
      <c r="AH1138" s="72"/>
      <c r="AI1138" s="72"/>
      <c r="AJ1138" s="72"/>
      <c r="AK1138" s="72"/>
      <c r="AL1138" s="72"/>
      <c r="AM1138" s="72"/>
      <c r="AN1138" s="72"/>
      <c r="AO1138" s="72"/>
      <c r="AP1138" s="72"/>
      <c r="AQ1138" s="72"/>
      <c r="AR1138" s="72"/>
      <c r="AS1138" s="72"/>
      <c r="AT1138" s="72"/>
      <c r="AU1138" s="72"/>
      <c r="AV1138" s="72"/>
      <c r="AW1138" s="72"/>
      <c r="AX1138" s="72"/>
      <c r="AY1138" s="72"/>
      <c r="AZ1138" s="72"/>
      <c r="BA1138" s="72"/>
      <c r="BB1138" s="72"/>
      <c r="BC1138" s="72"/>
    </row>
    <row r="1139" spans="11:55" x14ac:dyDescent="0.25">
      <c r="K1139" s="72"/>
      <c r="L1139" s="72"/>
      <c r="M1139" s="72"/>
      <c r="N1139" s="72"/>
      <c r="O1139" s="72"/>
      <c r="P1139" s="72"/>
      <c r="Q1139" s="72"/>
      <c r="R1139" s="72"/>
      <c r="S1139" s="72"/>
      <c r="T1139" s="72"/>
      <c r="U1139" s="72"/>
      <c r="V1139" s="72"/>
      <c r="W1139" s="72"/>
      <c r="X1139" s="72"/>
      <c r="Y1139" s="72"/>
      <c r="Z1139" s="72"/>
      <c r="AA1139" s="72"/>
      <c r="AB1139" s="72"/>
      <c r="AC1139" s="72"/>
      <c r="AD1139" s="72"/>
      <c r="AE1139" s="72"/>
      <c r="AF1139" s="72"/>
      <c r="AG1139" s="72"/>
      <c r="AH1139" s="72"/>
      <c r="AI1139" s="72"/>
      <c r="AJ1139" s="72"/>
      <c r="AK1139" s="72"/>
      <c r="AL1139" s="72"/>
      <c r="AM1139" s="72"/>
      <c r="AN1139" s="72"/>
      <c r="AO1139" s="72"/>
      <c r="AP1139" s="72"/>
      <c r="AQ1139" s="72"/>
      <c r="AR1139" s="72"/>
      <c r="AS1139" s="72"/>
      <c r="AT1139" s="72"/>
      <c r="AU1139" s="72"/>
      <c r="AV1139" s="72"/>
      <c r="AW1139" s="72"/>
      <c r="AX1139" s="72"/>
      <c r="AY1139" s="72"/>
      <c r="AZ1139" s="72"/>
      <c r="BA1139" s="72"/>
      <c r="BB1139" s="72"/>
      <c r="BC1139" s="72"/>
    </row>
    <row r="1140" spans="11:55" x14ac:dyDescent="0.25">
      <c r="K1140" s="72"/>
      <c r="L1140" s="72"/>
      <c r="M1140" s="72"/>
      <c r="N1140" s="72"/>
      <c r="O1140" s="72"/>
      <c r="P1140" s="72"/>
      <c r="Q1140" s="72"/>
      <c r="R1140" s="72"/>
      <c r="S1140" s="72"/>
      <c r="T1140" s="72"/>
      <c r="U1140" s="72"/>
      <c r="V1140" s="72"/>
      <c r="W1140" s="72"/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72"/>
      <c r="AH1140" s="72"/>
      <c r="AI1140" s="72"/>
      <c r="AJ1140" s="72"/>
      <c r="AK1140" s="72"/>
      <c r="AL1140" s="72"/>
      <c r="AM1140" s="72"/>
      <c r="AN1140" s="72"/>
      <c r="AO1140" s="72"/>
      <c r="AP1140" s="72"/>
      <c r="AQ1140" s="72"/>
      <c r="AR1140" s="72"/>
      <c r="AS1140" s="72"/>
      <c r="AT1140" s="72"/>
      <c r="AU1140" s="72"/>
      <c r="AV1140" s="72"/>
      <c r="AW1140" s="72"/>
      <c r="AX1140" s="72"/>
      <c r="AY1140" s="72"/>
      <c r="AZ1140" s="72"/>
      <c r="BA1140" s="72"/>
      <c r="BB1140" s="72"/>
      <c r="BC1140" s="72"/>
    </row>
    <row r="1141" spans="11:55" x14ac:dyDescent="0.25">
      <c r="K1141" s="72"/>
      <c r="L1141" s="72"/>
      <c r="M1141" s="72"/>
      <c r="N1141" s="72"/>
      <c r="O1141" s="72"/>
      <c r="P1141" s="72"/>
      <c r="Q1141" s="72"/>
      <c r="R1141" s="72"/>
      <c r="S1141" s="72"/>
      <c r="T1141" s="72"/>
      <c r="U1141" s="72"/>
      <c r="V1141" s="72"/>
      <c r="W1141" s="72"/>
      <c r="X1141" s="72"/>
      <c r="Y1141" s="72"/>
      <c r="Z1141" s="72"/>
      <c r="AA1141" s="72"/>
      <c r="AB1141" s="72"/>
      <c r="AC1141" s="72"/>
      <c r="AD1141" s="72"/>
      <c r="AE1141" s="72"/>
      <c r="AF1141" s="72"/>
      <c r="AG1141" s="72"/>
      <c r="AH1141" s="72"/>
      <c r="AI1141" s="72"/>
      <c r="AJ1141" s="72"/>
      <c r="AK1141" s="72"/>
      <c r="AL1141" s="72"/>
      <c r="AM1141" s="72"/>
      <c r="AN1141" s="72"/>
      <c r="AO1141" s="72"/>
      <c r="AP1141" s="72"/>
      <c r="AQ1141" s="72"/>
      <c r="AR1141" s="72"/>
      <c r="AS1141" s="72"/>
      <c r="AT1141" s="72"/>
      <c r="AU1141" s="72"/>
      <c r="AV1141" s="72"/>
      <c r="AW1141" s="72"/>
      <c r="AX1141" s="72"/>
      <c r="AY1141" s="72"/>
      <c r="AZ1141" s="72"/>
      <c r="BA1141" s="72"/>
      <c r="BB1141" s="72"/>
      <c r="BC1141" s="72"/>
    </row>
    <row r="1142" spans="11:55" x14ac:dyDescent="0.25">
      <c r="K1142" s="72"/>
      <c r="L1142" s="72"/>
      <c r="M1142" s="72"/>
      <c r="N1142" s="72"/>
      <c r="O1142" s="72"/>
      <c r="P1142" s="72"/>
      <c r="Q1142" s="72"/>
      <c r="R1142" s="72"/>
      <c r="S1142" s="72"/>
      <c r="T1142" s="72"/>
      <c r="U1142" s="72"/>
      <c r="V1142" s="72"/>
      <c r="W1142" s="72"/>
      <c r="X1142" s="72"/>
      <c r="Y1142" s="72"/>
      <c r="Z1142" s="72"/>
      <c r="AA1142" s="72"/>
      <c r="AB1142" s="72"/>
      <c r="AC1142" s="72"/>
      <c r="AD1142" s="72"/>
      <c r="AE1142" s="72"/>
      <c r="AF1142" s="72"/>
      <c r="AG1142" s="72"/>
      <c r="AH1142" s="72"/>
      <c r="AI1142" s="72"/>
      <c r="AJ1142" s="72"/>
      <c r="AK1142" s="72"/>
      <c r="AL1142" s="72"/>
      <c r="AM1142" s="72"/>
      <c r="AN1142" s="72"/>
      <c r="AO1142" s="72"/>
      <c r="AP1142" s="72"/>
      <c r="AQ1142" s="72"/>
      <c r="AR1142" s="72"/>
      <c r="AS1142" s="72"/>
      <c r="AT1142" s="72"/>
      <c r="AU1142" s="72"/>
      <c r="AV1142" s="72"/>
      <c r="AW1142" s="72"/>
      <c r="AX1142" s="72"/>
      <c r="AY1142" s="72"/>
      <c r="AZ1142" s="72"/>
      <c r="BA1142" s="72"/>
      <c r="BB1142" s="72"/>
      <c r="BC1142" s="72"/>
    </row>
    <row r="1143" spans="11:55" x14ac:dyDescent="0.25">
      <c r="K1143" s="72"/>
      <c r="L1143" s="72"/>
      <c r="M1143" s="72"/>
      <c r="N1143" s="72"/>
      <c r="O1143" s="72"/>
      <c r="P1143" s="72"/>
      <c r="Q1143" s="72"/>
      <c r="R1143" s="72"/>
      <c r="S1143" s="72"/>
      <c r="T1143" s="72"/>
      <c r="U1143" s="72"/>
      <c r="V1143" s="72"/>
      <c r="W1143" s="72"/>
      <c r="X1143" s="72"/>
      <c r="Y1143" s="72"/>
      <c r="Z1143" s="72"/>
      <c r="AA1143" s="72"/>
      <c r="AB1143" s="72"/>
      <c r="AC1143" s="72"/>
      <c r="AD1143" s="72"/>
      <c r="AE1143" s="72"/>
      <c r="AF1143" s="72"/>
      <c r="AG1143" s="72"/>
      <c r="AH1143" s="72"/>
      <c r="AI1143" s="72"/>
      <c r="AJ1143" s="72"/>
      <c r="AK1143" s="72"/>
      <c r="AL1143" s="72"/>
      <c r="AM1143" s="72"/>
      <c r="AN1143" s="72"/>
      <c r="AO1143" s="72"/>
      <c r="AP1143" s="72"/>
      <c r="AQ1143" s="72"/>
      <c r="AR1143" s="72"/>
      <c r="AS1143" s="72"/>
      <c r="AT1143" s="72"/>
      <c r="AU1143" s="72"/>
      <c r="AV1143" s="72"/>
      <c r="AW1143" s="72"/>
      <c r="AX1143" s="72"/>
      <c r="AY1143" s="72"/>
      <c r="AZ1143" s="72"/>
      <c r="BA1143" s="72"/>
      <c r="BB1143" s="72"/>
      <c r="BC1143" s="72"/>
    </row>
    <row r="1144" spans="11:55" x14ac:dyDescent="0.25">
      <c r="K1144" s="72"/>
      <c r="L1144" s="72"/>
      <c r="M1144" s="72"/>
      <c r="N1144" s="72"/>
      <c r="O1144" s="72"/>
      <c r="P1144" s="72"/>
      <c r="Q1144" s="72"/>
      <c r="R1144" s="72"/>
      <c r="S1144" s="72"/>
      <c r="T1144" s="72"/>
      <c r="U1144" s="72"/>
      <c r="V1144" s="72"/>
      <c r="W1144" s="72"/>
      <c r="X1144" s="72"/>
      <c r="Y1144" s="72"/>
      <c r="Z1144" s="72"/>
      <c r="AA1144" s="72"/>
      <c r="AB1144" s="72"/>
      <c r="AC1144" s="72"/>
      <c r="AD1144" s="72"/>
      <c r="AE1144" s="72"/>
      <c r="AF1144" s="72"/>
      <c r="AG1144" s="72"/>
      <c r="AH1144" s="72"/>
      <c r="AI1144" s="72"/>
      <c r="AJ1144" s="72"/>
      <c r="AK1144" s="72"/>
      <c r="AL1144" s="72"/>
      <c r="AM1144" s="72"/>
      <c r="AN1144" s="72"/>
      <c r="AO1144" s="72"/>
      <c r="AP1144" s="72"/>
      <c r="AQ1144" s="72"/>
      <c r="AR1144" s="72"/>
      <c r="AS1144" s="72"/>
      <c r="AT1144" s="72"/>
      <c r="AU1144" s="72"/>
      <c r="AV1144" s="72"/>
      <c r="AW1144" s="72"/>
      <c r="AX1144" s="72"/>
      <c r="AY1144" s="72"/>
      <c r="AZ1144" s="72"/>
      <c r="BA1144" s="72"/>
      <c r="BB1144" s="72"/>
      <c r="BC1144" s="72"/>
    </row>
    <row r="1145" spans="11:55" x14ac:dyDescent="0.25">
      <c r="K1145" s="72"/>
      <c r="L1145" s="72"/>
      <c r="M1145" s="72"/>
      <c r="N1145" s="72"/>
      <c r="O1145" s="72"/>
      <c r="P1145" s="72"/>
      <c r="Q1145" s="72"/>
      <c r="R1145" s="72"/>
      <c r="S1145" s="72"/>
      <c r="T1145" s="72"/>
      <c r="U1145" s="72"/>
      <c r="V1145" s="72"/>
      <c r="W1145" s="72"/>
      <c r="X1145" s="72"/>
      <c r="Y1145" s="72"/>
      <c r="Z1145" s="72"/>
      <c r="AA1145" s="72"/>
      <c r="AB1145" s="72"/>
      <c r="AC1145" s="72"/>
      <c r="AD1145" s="72"/>
      <c r="AE1145" s="72"/>
      <c r="AF1145" s="72"/>
      <c r="AG1145" s="72"/>
      <c r="AH1145" s="72"/>
      <c r="AI1145" s="72"/>
      <c r="AJ1145" s="72"/>
      <c r="AK1145" s="72"/>
      <c r="AL1145" s="72"/>
      <c r="AM1145" s="72"/>
      <c r="AN1145" s="72"/>
      <c r="AO1145" s="72"/>
      <c r="AP1145" s="72"/>
      <c r="AQ1145" s="72"/>
      <c r="AR1145" s="72"/>
      <c r="AS1145" s="72"/>
      <c r="AT1145" s="72"/>
      <c r="AU1145" s="72"/>
      <c r="AV1145" s="72"/>
      <c r="AW1145" s="72"/>
      <c r="AX1145" s="72"/>
      <c r="AY1145" s="72"/>
      <c r="AZ1145" s="72"/>
      <c r="BA1145" s="72"/>
      <c r="BB1145" s="72"/>
      <c r="BC1145" s="72"/>
    </row>
    <row r="1146" spans="11:55" x14ac:dyDescent="0.25">
      <c r="K1146" s="72"/>
      <c r="L1146" s="72"/>
      <c r="M1146" s="72"/>
      <c r="N1146" s="72"/>
      <c r="O1146" s="72"/>
      <c r="P1146" s="72"/>
      <c r="Q1146" s="72"/>
      <c r="R1146" s="72"/>
      <c r="S1146" s="72"/>
      <c r="T1146" s="72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72"/>
      <c r="AH1146" s="72"/>
      <c r="AI1146" s="72"/>
      <c r="AJ1146" s="72"/>
      <c r="AK1146" s="72"/>
      <c r="AL1146" s="72"/>
      <c r="AM1146" s="72"/>
      <c r="AN1146" s="72"/>
      <c r="AO1146" s="72"/>
      <c r="AP1146" s="72"/>
      <c r="AQ1146" s="72"/>
      <c r="AR1146" s="72"/>
      <c r="AS1146" s="72"/>
      <c r="AT1146" s="72"/>
      <c r="AU1146" s="72"/>
      <c r="AV1146" s="72"/>
      <c r="AW1146" s="72"/>
      <c r="AX1146" s="72"/>
      <c r="AY1146" s="72"/>
      <c r="AZ1146" s="72"/>
      <c r="BA1146" s="72"/>
      <c r="BB1146" s="72"/>
      <c r="BC1146" s="72"/>
    </row>
    <row r="1147" spans="11:55" x14ac:dyDescent="0.25">
      <c r="K1147" s="72"/>
      <c r="L1147" s="72"/>
      <c r="M1147" s="72"/>
      <c r="N1147" s="72"/>
      <c r="O1147" s="72"/>
      <c r="P1147" s="72"/>
      <c r="Q1147" s="72"/>
      <c r="R1147" s="72"/>
      <c r="S1147" s="72"/>
      <c r="T1147" s="72"/>
      <c r="U1147" s="72"/>
      <c r="V1147" s="72"/>
      <c r="W1147" s="72"/>
      <c r="X1147" s="72"/>
      <c r="Y1147" s="72"/>
      <c r="Z1147" s="72"/>
      <c r="AA1147" s="72"/>
      <c r="AB1147" s="72"/>
      <c r="AC1147" s="72"/>
      <c r="AD1147" s="72"/>
      <c r="AE1147" s="72"/>
      <c r="AF1147" s="72"/>
      <c r="AG1147" s="72"/>
      <c r="AH1147" s="72"/>
      <c r="AI1147" s="72"/>
      <c r="AJ1147" s="72"/>
      <c r="AK1147" s="72"/>
      <c r="AL1147" s="72"/>
      <c r="AM1147" s="72"/>
      <c r="AN1147" s="72"/>
      <c r="AO1147" s="72"/>
      <c r="AP1147" s="72"/>
      <c r="AQ1147" s="72"/>
      <c r="AR1147" s="72"/>
      <c r="AS1147" s="72"/>
      <c r="AT1147" s="72"/>
      <c r="AU1147" s="72"/>
      <c r="AV1147" s="72"/>
      <c r="AW1147" s="72"/>
      <c r="AX1147" s="72"/>
      <c r="AY1147" s="72"/>
      <c r="AZ1147" s="72"/>
      <c r="BA1147" s="72"/>
      <c r="BB1147" s="72"/>
      <c r="BC1147" s="72"/>
    </row>
    <row r="1148" spans="11:55" x14ac:dyDescent="0.25">
      <c r="K1148" s="72"/>
      <c r="L1148" s="72"/>
      <c r="M1148" s="72"/>
      <c r="N1148" s="72"/>
      <c r="O1148" s="72"/>
      <c r="P1148" s="72"/>
      <c r="Q1148" s="72"/>
      <c r="R1148" s="72"/>
      <c r="S1148" s="72"/>
      <c r="T1148" s="72"/>
      <c r="U1148" s="72"/>
      <c r="V1148" s="72"/>
      <c r="W1148" s="72"/>
      <c r="X1148" s="72"/>
      <c r="Y1148" s="72"/>
      <c r="Z1148" s="72"/>
      <c r="AA1148" s="72"/>
      <c r="AB1148" s="72"/>
      <c r="AC1148" s="72"/>
      <c r="AD1148" s="72"/>
      <c r="AE1148" s="72"/>
      <c r="AF1148" s="72"/>
      <c r="AG1148" s="72"/>
      <c r="AH1148" s="72"/>
      <c r="AI1148" s="72"/>
      <c r="AJ1148" s="72"/>
      <c r="AK1148" s="72"/>
      <c r="AL1148" s="72"/>
      <c r="AM1148" s="72"/>
      <c r="AN1148" s="72"/>
      <c r="AO1148" s="72"/>
      <c r="AP1148" s="72"/>
      <c r="AQ1148" s="72"/>
      <c r="AR1148" s="72"/>
      <c r="AS1148" s="72"/>
      <c r="AT1148" s="72"/>
      <c r="AU1148" s="72"/>
      <c r="AV1148" s="72"/>
      <c r="AW1148" s="72"/>
      <c r="AX1148" s="72"/>
      <c r="AY1148" s="72"/>
      <c r="AZ1148" s="72"/>
      <c r="BA1148" s="72"/>
      <c r="BB1148" s="72"/>
      <c r="BC1148" s="72"/>
    </row>
    <row r="1149" spans="11:55" x14ac:dyDescent="0.25">
      <c r="K1149" s="72"/>
      <c r="L1149" s="72"/>
      <c r="M1149" s="72"/>
      <c r="N1149" s="72"/>
      <c r="O1149" s="72"/>
      <c r="P1149" s="72"/>
      <c r="Q1149" s="72"/>
      <c r="R1149" s="72"/>
      <c r="S1149" s="72"/>
      <c r="T1149" s="72"/>
      <c r="U1149" s="72"/>
      <c r="V1149" s="72"/>
      <c r="W1149" s="72"/>
      <c r="X1149" s="72"/>
      <c r="Y1149" s="72"/>
      <c r="Z1149" s="72"/>
      <c r="AA1149" s="72"/>
      <c r="AB1149" s="72"/>
      <c r="AC1149" s="72"/>
      <c r="AD1149" s="72"/>
      <c r="AE1149" s="72"/>
      <c r="AF1149" s="72"/>
      <c r="AG1149" s="72"/>
      <c r="AH1149" s="72"/>
      <c r="AI1149" s="72"/>
      <c r="AJ1149" s="72"/>
      <c r="AK1149" s="72"/>
      <c r="AL1149" s="72"/>
      <c r="AM1149" s="72"/>
      <c r="AN1149" s="72"/>
      <c r="AO1149" s="72"/>
      <c r="AP1149" s="72"/>
      <c r="AQ1149" s="72"/>
      <c r="AR1149" s="72"/>
      <c r="AS1149" s="72"/>
      <c r="AT1149" s="72"/>
      <c r="AU1149" s="72"/>
      <c r="AV1149" s="72"/>
      <c r="AW1149" s="72"/>
      <c r="AX1149" s="72"/>
      <c r="AY1149" s="72"/>
      <c r="AZ1149" s="72"/>
      <c r="BA1149" s="72"/>
      <c r="BB1149" s="72"/>
      <c r="BC1149" s="72"/>
    </row>
    <row r="1150" spans="11:55" x14ac:dyDescent="0.25">
      <c r="K1150" s="72"/>
      <c r="L1150" s="72"/>
      <c r="M1150" s="72"/>
      <c r="N1150" s="72"/>
      <c r="O1150" s="72"/>
      <c r="P1150" s="72"/>
      <c r="Q1150" s="72"/>
      <c r="R1150" s="72"/>
      <c r="S1150" s="72"/>
      <c r="T1150" s="72"/>
      <c r="U1150" s="72"/>
      <c r="V1150" s="72"/>
      <c r="W1150" s="72"/>
      <c r="X1150" s="72"/>
      <c r="Y1150" s="72"/>
      <c r="Z1150" s="72"/>
      <c r="AA1150" s="72"/>
      <c r="AB1150" s="72"/>
      <c r="AC1150" s="72"/>
      <c r="AD1150" s="72"/>
      <c r="AE1150" s="72"/>
      <c r="AF1150" s="72"/>
      <c r="AG1150" s="72"/>
      <c r="AH1150" s="72"/>
      <c r="AI1150" s="72"/>
      <c r="AJ1150" s="72"/>
      <c r="AK1150" s="72"/>
      <c r="AL1150" s="72"/>
      <c r="AM1150" s="72"/>
      <c r="AN1150" s="72"/>
      <c r="AO1150" s="72"/>
      <c r="AP1150" s="72"/>
      <c r="AQ1150" s="72"/>
      <c r="AR1150" s="72"/>
      <c r="AS1150" s="72"/>
      <c r="AT1150" s="72"/>
      <c r="AU1150" s="72"/>
      <c r="AV1150" s="72"/>
      <c r="AW1150" s="72"/>
      <c r="AX1150" s="72"/>
      <c r="AY1150" s="72"/>
      <c r="AZ1150" s="72"/>
      <c r="BA1150" s="72"/>
      <c r="BB1150" s="72"/>
      <c r="BC1150" s="72"/>
    </row>
    <row r="1151" spans="11:55" x14ac:dyDescent="0.25">
      <c r="K1151" s="72"/>
      <c r="L1151" s="72"/>
      <c r="M1151" s="72"/>
      <c r="N1151" s="72"/>
      <c r="O1151" s="72"/>
      <c r="P1151" s="72"/>
      <c r="Q1151" s="72"/>
      <c r="R1151" s="72"/>
      <c r="S1151" s="72"/>
      <c r="T1151" s="72"/>
      <c r="U1151" s="72"/>
      <c r="V1151" s="72"/>
      <c r="W1151" s="72"/>
      <c r="X1151" s="72"/>
      <c r="Y1151" s="72"/>
      <c r="Z1151" s="72"/>
      <c r="AA1151" s="72"/>
      <c r="AB1151" s="72"/>
      <c r="AC1151" s="72"/>
      <c r="AD1151" s="72"/>
      <c r="AE1151" s="72"/>
      <c r="AF1151" s="72"/>
      <c r="AG1151" s="72"/>
      <c r="AH1151" s="72"/>
      <c r="AI1151" s="72"/>
      <c r="AJ1151" s="72"/>
      <c r="AK1151" s="72"/>
      <c r="AL1151" s="72"/>
      <c r="AM1151" s="72"/>
      <c r="AN1151" s="72"/>
      <c r="AO1151" s="72"/>
      <c r="AP1151" s="72"/>
      <c r="AQ1151" s="72"/>
      <c r="AR1151" s="72"/>
      <c r="AS1151" s="72"/>
      <c r="AT1151" s="72"/>
      <c r="AU1151" s="72"/>
      <c r="AV1151" s="72"/>
      <c r="AW1151" s="72"/>
      <c r="AX1151" s="72"/>
      <c r="AY1151" s="72"/>
      <c r="AZ1151" s="72"/>
      <c r="BA1151" s="72"/>
      <c r="BB1151" s="72"/>
      <c r="BC1151" s="72"/>
    </row>
    <row r="1152" spans="11:55" x14ac:dyDescent="0.25">
      <c r="K1152" s="72"/>
      <c r="L1152" s="72"/>
      <c r="M1152" s="72"/>
      <c r="N1152" s="72"/>
      <c r="O1152" s="72"/>
      <c r="P1152" s="72"/>
      <c r="Q1152" s="72"/>
      <c r="R1152" s="72"/>
      <c r="S1152" s="72"/>
      <c r="T1152" s="72"/>
      <c r="U1152" s="72"/>
      <c r="V1152" s="72"/>
      <c r="W1152" s="72"/>
      <c r="X1152" s="72"/>
      <c r="Y1152" s="72"/>
      <c r="Z1152" s="72"/>
      <c r="AA1152" s="72"/>
      <c r="AB1152" s="72"/>
      <c r="AC1152" s="72"/>
      <c r="AD1152" s="72"/>
      <c r="AE1152" s="72"/>
      <c r="AF1152" s="72"/>
      <c r="AG1152" s="72"/>
      <c r="AH1152" s="72"/>
      <c r="AI1152" s="72"/>
      <c r="AJ1152" s="72"/>
      <c r="AK1152" s="72"/>
      <c r="AL1152" s="72"/>
      <c r="AM1152" s="72"/>
      <c r="AN1152" s="72"/>
      <c r="AO1152" s="72"/>
      <c r="AP1152" s="72"/>
      <c r="AQ1152" s="72"/>
      <c r="AR1152" s="72"/>
      <c r="AS1152" s="72"/>
      <c r="AT1152" s="72"/>
      <c r="AU1152" s="72"/>
      <c r="AV1152" s="72"/>
      <c r="AW1152" s="72"/>
      <c r="AX1152" s="72"/>
      <c r="AY1152" s="72"/>
      <c r="AZ1152" s="72"/>
      <c r="BA1152" s="72"/>
      <c r="BB1152" s="72"/>
      <c r="BC1152" s="72"/>
    </row>
    <row r="1153" spans="11:55" x14ac:dyDescent="0.25">
      <c r="K1153" s="72"/>
      <c r="L1153" s="72"/>
      <c r="M1153" s="72"/>
      <c r="N1153" s="72"/>
      <c r="O1153" s="72"/>
      <c r="P1153" s="72"/>
      <c r="Q1153" s="72"/>
      <c r="R1153" s="72"/>
      <c r="S1153" s="72"/>
      <c r="T1153" s="72"/>
      <c r="U1153" s="72"/>
      <c r="V1153" s="72"/>
      <c r="W1153" s="72"/>
      <c r="X1153" s="72"/>
      <c r="Y1153" s="72"/>
      <c r="Z1153" s="72"/>
      <c r="AA1153" s="72"/>
      <c r="AB1153" s="72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</row>
    <row r="1154" spans="11:55" x14ac:dyDescent="0.25">
      <c r="K1154" s="72"/>
      <c r="L1154" s="72"/>
      <c r="M1154" s="72"/>
      <c r="N1154" s="72"/>
      <c r="O1154" s="72"/>
      <c r="P1154" s="72"/>
      <c r="Q1154" s="72"/>
      <c r="R1154" s="72"/>
      <c r="S1154" s="72"/>
      <c r="T1154" s="72"/>
      <c r="U1154" s="72"/>
      <c r="V1154" s="72"/>
      <c r="W1154" s="72"/>
      <c r="X1154" s="72"/>
      <c r="Y1154" s="72"/>
      <c r="Z1154" s="72"/>
      <c r="AA1154" s="72"/>
      <c r="AB1154" s="72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</row>
    <row r="1155" spans="11:55" x14ac:dyDescent="0.25">
      <c r="K1155" s="72"/>
      <c r="L1155" s="72"/>
      <c r="M1155" s="72"/>
      <c r="N1155" s="72"/>
      <c r="O1155" s="72"/>
      <c r="P1155" s="72"/>
      <c r="Q1155" s="72"/>
      <c r="R1155" s="72"/>
      <c r="S1155" s="72"/>
      <c r="T1155" s="72"/>
      <c r="U1155" s="72"/>
      <c r="V1155" s="72"/>
      <c r="W1155" s="72"/>
      <c r="X1155" s="72"/>
      <c r="Y1155" s="72"/>
      <c r="Z1155" s="72"/>
      <c r="AA1155" s="72"/>
      <c r="AB1155" s="72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</row>
    <row r="1156" spans="11:55" x14ac:dyDescent="0.25">
      <c r="K1156" s="72"/>
      <c r="L1156" s="72"/>
      <c r="M1156" s="72"/>
      <c r="N1156" s="72"/>
      <c r="O1156" s="72"/>
      <c r="P1156" s="72"/>
      <c r="Q1156" s="72"/>
      <c r="R1156" s="72"/>
      <c r="S1156" s="72"/>
      <c r="T1156" s="72"/>
      <c r="U1156" s="72"/>
      <c r="V1156" s="72"/>
      <c r="W1156" s="72"/>
      <c r="X1156" s="72"/>
      <c r="Y1156" s="72"/>
      <c r="Z1156" s="72"/>
      <c r="AA1156" s="72"/>
      <c r="AB1156" s="72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</row>
    <row r="1157" spans="11:55" x14ac:dyDescent="0.25">
      <c r="K1157" s="72"/>
      <c r="L1157" s="72"/>
      <c r="M1157" s="72"/>
      <c r="N1157" s="72"/>
      <c r="O1157" s="72"/>
      <c r="P1157" s="72"/>
      <c r="Q1157" s="72"/>
      <c r="R1157" s="72"/>
      <c r="S1157" s="72"/>
      <c r="T1157" s="72"/>
      <c r="U1157" s="72"/>
      <c r="V1157" s="72"/>
      <c r="W1157" s="72"/>
      <c r="X1157" s="72"/>
      <c r="Y1157" s="72"/>
      <c r="Z1157" s="72"/>
      <c r="AA1157" s="72"/>
      <c r="AB1157" s="72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</row>
    <row r="1158" spans="11:55" x14ac:dyDescent="0.25">
      <c r="K1158" s="72"/>
      <c r="L1158" s="72"/>
      <c r="M1158" s="72"/>
      <c r="N1158" s="72"/>
      <c r="O1158" s="72"/>
      <c r="P1158" s="72"/>
      <c r="Q1158" s="72"/>
      <c r="R1158" s="72"/>
      <c r="S1158" s="72"/>
      <c r="T1158" s="72"/>
      <c r="U1158" s="72"/>
      <c r="V1158" s="72"/>
      <c r="W1158" s="72"/>
      <c r="X1158" s="72"/>
      <c r="Y1158" s="72"/>
      <c r="Z1158" s="72"/>
      <c r="AA1158" s="72"/>
      <c r="AB1158" s="72"/>
      <c r="AC1158" s="72"/>
      <c r="AD1158" s="72"/>
      <c r="AE1158" s="72"/>
      <c r="AF1158" s="72"/>
      <c r="AG1158" s="72"/>
      <c r="AH1158" s="72"/>
      <c r="AI1158" s="72"/>
      <c r="AJ1158" s="72"/>
      <c r="AK1158" s="72"/>
      <c r="AL1158" s="72"/>
      <c r="AM1158" s="72"/>
      <c r="AN1158" s="72"/>
      <c r="AO1158" s="72"/>
      <c r="AP1158" s="72"/>
      <c r="AQ1158" s="72"/>
      <c r="AR1158" s="72"/>
      <c r="AS1158" s="72"/>
      <c r="AT1158" s="72"/>
      <c r="AU1158" s="72"/>
      <c r="AV1158" s="72"/>
      <c r="AW1158" s="72"/>
      <c r="AX1158" s="72"/>
      <c r="AY1158" s="72"/>
      <c r="AZ1158" s="72"/>
      <c r="BA1158" s="72"/>
      <c r="BB1158" s="72"/>
      <c r="BC1158" s="72"/>
    </row>
    <row r="1159" spans="11:55" x14ac:dyDescent="0.25">
      <c r="K1159" s="72"/>
      <c r="L1159" s="72"/>
      <c r="M1159" s="72"/>
      <c r="N1159" s="72"/>
      <c r="O1159" s="72"/>
      <c r="P1159" s="72"/>
      <c r="Q1159" s="72"/>
      <c r="R1159" s="72"/>
      <c r="S1159" s="72"/>
      <c r="T1159" s="72"/>
      <c r="U1159" s="72"/>
      <c r="V1159" s="72"/>
      <c r="W1159" s="72"/>
      <c r="X1159" s="72"/>
      <c r="Y1159" s="72"/>
      <c r="Z1159" s="72"/>
      <c r="AA1159" s="72"/>
      <c r="AB1159" s="72"/>
      <c r="AC1159" s="72"/>
      <c r="AD1159" s="72"/>
      <c r="AE1159" s="72"/>
      <c r="AF1159" s="72"/>
      <c r="AG1159" s="72"/>
      <c r="AH1159" s="72"/>
      <c r="AI1159" s="72"/>
      <c r="AJ1159" s="72"/>
      <c r="AK1159" s="72"/>
      <c r="AL1159" s="72"/>
      <c r="AM1159" s="72"/>
      <c r="AN1159" s="72"/>
      <c r="AO1159" s="72"/>
      <c r="AP1159" s="72"/>
      <c r="AQ1159" s="72"/>
      <c r="AR1159" s="72"/>
      <c r="AS1159" s="72"/>
      <c r="AT1159" s="72"/>
      <c r="AU1159" s="72"/>
      <c r="AV1159" s="72"/>
      <c r="AW1159" s="72"/>
      <c r="AX1159" s="72"/>
      <c r="AY1159" s="72"/>
      <c r="AZ1159" s="72"/>
      <c r="BA1159" s="72"/>
      <c r="BB1159" s="72"/>
      <c r="BC1159" s="72"/>
    </row>
    <row r="1160" spans="11:55" x14ac:dyDescent="0.25">
      <c r="K1160" s="72"/>
      <c r="L1160" s="72"/>
      <c r="M1160" s="72"/>
      <c r="N1160" s="72"/>
      <c r="O1160" s="72"/>
      <c r="P1160" s="72"/>
      <c r="Q1160" s="72"/>
      <c r="R1160" s="72"/>
      <c r="S1160" s="72"/>
      <c r="T1160" s="72"/>
      <c r="U1160" s="72"/>
      <c r="V1160" s="72"/>
      <c r="W1160" s="72"/>
      <c r="X1160" s="72"/>
      <c r="Y1160" s="72"/>
      <c r="Z1160" s="72"/>
      <c r="AA1160" s="72"/>
      <c r="AB1160" s="72"/>
      <c r="AC1160" s="72"/>
      <c r="AD1160" s="72"/>
      <c r="AE1160" s="72"/>
      <c r="AF1160" s="72"/>
      <c r="AG1160" s="72"/>
      <c r="AH1160" s="72"/>
      <c r="AI1160" s="72"/>
      <c r="AJ1160" s="72"/>
      <c r="AK1160" s="72"/>
      <c r="AL1160" s="72"/>
      <c r="AM1160" s="72"/>
      <c r="AN1160" s="72"/>
      <c r="AO1160" s="72"/>
      <c r="AP1160" s="72"/>
      <c r="AQ1160" s="72"/>
      <c r="AR1160" s="72"/>
      <c r="AS1160" s="72"/>
      <c r="AT1160" s="72"/>
      <c r="AU1160" s="72"/>
      <c r="AV1160" s="72"/>
      <c r="AW1160" s="72"/>
      <c r="AX1160" s="72"/>
      <c r="AY1160" s="72"/>
      <c r="AZ1160" s="72"/>
      <c r="BA1160" s="72"/>
      <c r="BB1160" s="72"/>
      <c r="BC1160" s="72"/>
    </row>
    <row r="1161" spans="11:55" x14ac:dyDescent="0.25">
      <c r="K1161" s="72"/>
      <c r="L1161" s="72"/>
      <c r="M1161" s="72"/>
      <c r="N1161" s="72"/>
      <c r="O1161" s="72"/>
      <c r="P1161" s="72"/>
      <c r="Q1161" s="72"/>
      <c r="R1161" s="72"/>
      <c r="S1161" s="72"/>
      <c r="T1161" s="72"/>
      <c r="U1161" s="72"/>
      <c r="V1161" s="72"/>
      <c r="W1161" s="72"/>
      <c r="X1161" s="72"/>
      <c r="Y1161" s="72"/>
      <c r="Z1161" s="72"/>
      <c r="AA1161" s="72"/>
      <c r="AB1161" s="72"/>
      <c r="AC1161" s="72"/>
      <c r="AD1161" s="72"/>
      <c r="AE1161" s="72"/>
      <c r="AF1161" s="72"/>
      <c r="AG1161" s="72"/>
      <c r="AH1161" s="72"/>
      <c r="AI1161" s="72"/>
      <c r="AJ1161" s="72"/>
      <c r="AK1161" s="72"/>
      <c r="AL1161" s="72"/>
      <c r="AM1161" s="72"/>
      <c r="AN1161" s="72"/>
      <c r="AO1161" s="72"/>
      <c r="AP1161" s="72"/>
      <c r="AQ1161" s="72"/>
      <c r="AR1161" s="72"/>
      <c r="AS1161" s="72"/>
      <c r="AT1161" s="72"/>
      <c r="AU1161" s="72"/>
      <c r="AV1161" s="72"/>
      <c r="AW1161" s="72"/>
      <c r="AX1161" s="72"/>
      <c r="AY1161" s="72"/>
      <c r="AZ1161" s="72"/>
      <c r="BA1161" s="72"/>
      <c r="BB1161" s="72"/>
      <c r="BC1161" s="72"/>
    </row>
    <row r="1162" spans="11:55" x14ac:dyDescent="0.25">
      <c r="K1162" s="72"/>
      <c r="L1162" s="72"/>
      <c r="M1162" s="72"/>
      <c r="N1162" s="72"/>
      <c r="O1162" s="72"/>
      <c r="P1162" s="72"/>
      <c r="Q1162" s="72"/>
      <c r="R1162" s="72"/>
      <c r="S1162" s="72"/>
      <c r="T1162" s="72"/>
      <c r="U1162" s="72"/>
      <c r="V1162" s="72"/>
      <c r="W1162" s="72"/>
      <c r="X1162" s="72"/>
      <c r="Y1162" s="72"/>
      <c r="Z1162" s="72"/>
      <c r="AA1162" s="72"/>
      <c r="AB1162" s="72"/>
      <c r="AC1162" s="72"/>
      <c r="AD1162" s="72"/>
      <c r="AE1162" s="72"/>
      <c r="AF1162" s="72"/>
      <c r="AG1162" s="72"/>
      <c r="AH1162" s="72"/>
      <c r="AI1162" s="72"/>
      <c r="AJ1162" s="72"/>
      <c r="AK1162" s="72"/>
      <c r="AL1162" s="72"/>
      <c r="AM1162" s="72"/>
      <c r="AN1162" s="72"/>
      <c r="AO1162" s="72"/>
      <c r="AP1162" s="72"/>
      <c r="AQ1162" s="72"/>
      <c r="AR1162" s="72"/>
      <c r="AS1162" s="72"/>
      <c r="AT1162" s="72"/>
      <c r="AU1162" s="72"/>
      <c r="AV1162" s="72"/>
      <c r="AW1162" s="72"/>
      <c r="AX1162" s="72"/>
      <c r="AY1162" s="72"/>
      <c r="AZ1162" s="72"/>
      <c r="BA1162" s="72"/>
      <c r="BB1162" s="72"/>
      <c r="BC1162" s="72"/>
    </row>
    <row r="1163" spans="11:55" x14ac:dyDescent="0.25">
      <c r="K1163" s="72"/>
      <c r="L1163" s="72"/>
      <c r="M1163" s="72"/>
      <c r="N1163" s="72"/>
      <c r="O1163" s="72"/>
      <c r="P1163" s="72"/>
      <c r="Q1163" s="72"/>
      <c r="R1163" s="72"/>
      <c r="S1163" s="72"/>
      <c r="T1163" s="72"/>
      <c r="U1163" s="72"/>
      <c r="V1163" s="72"/>
      <c r="W1163" s="72"/>
      <c r="X1163" s="72"/>
      <c r="Y1163" s="72"/>
      <c r="Z1163" s="72"/>
      <c r="AA1163" s="72"/>
      <c r="AB1163" s="72"/>
      <c r="AC1163" s="72"/>
      <c r="AD1163" s="72"/>
      <c r="AE1163" s="72"/>
      <c r="AF1163" s="72"/>
      <c r="AG1163" s="72"/>
      <c r="AH1163" s="72"/>
      <c r="AI1163" s="72"/>
      <c r="AJ1163" s="72"/>
      <c r="AK1163" s="72"/>
      <c r="AL1163" s="72"/>
      <c r="AM1163" s="72"/>
      <c r="AN1163" s="72"/>
      <c r="AO1163" s="72"/>
      <c r="AP1163" s="72"/>
      <c r="AQ1163" s="72"/>
      <c r="AR1163" s="72"/>
      <c r="AS1163" s="72"/>
      <c r="AT1163" s="72"/>
      <c r="AU1163" s="72"/>
      <c r="AV1163" s="72"/>
      <c r="AW1163" s="72"/>
      <c r="AX1163" s="72"/>
      <c r="AY1163" s="72"/>
      <c r="AZ1163" s="72"/>
      <c r="BA1163" s="72"/>
      <c r="BB1163" s="72"/>
      <c r="BC1163" s="72"/>
    </row>
    <row r="1164" spans="11:55" x14ac:dyDescent="0.25">
      <c r="K1164" s="72"/>
      <c r="L1164" s="72"/>
      <c r="M1164" s="72"/>
      <c r="N1164" s="72"/>
      <c r="O1164" s="72"/>
      <c r="P1164" s="72"/>
      <c r="Q1164" s="72"/>
      <c r="R1164" s="72"/>
      <c r="S1164" s="72"/>
      <c r="T1164" s="72"/>
      <c r="U1164" s="72"/>
      <c r="V1164" s="72"/>
      <c r="W1164" s="72"/>
      <c r="X1164" s="72"/>
      <c r="Y1164" s="72"/>
      <c r="Z1164" s="72"/>
      <c r="AA1164" s="72"/>
      <c r="AB1164" s="72"/>
      <c r="AC1164" s="72"/>
      <c r="AD1164" s="72"/>
      <c r="AE1164" s="72"/>
      <c r="AF1164" s="72"/>
      <c r="AG1164" s="72"/>
      <c r="AH1164" s="72"/>
      <c r="AI1164" s="72"/>
      <c r="AJ1164" s="72"/>
      <c r="AK1164" s="72"/>
      <c r="AL1164" s="72"/>
      <c r="AM1164" s="72"/>
      <c r="AN1164" s="72"/>
      <c r="AO1164" s="72"/>
      <c r="AP1164" s="72"/>
      <c r="AQ1164" s="72"/>
      <c r="AR1164" s="72"/>
      <c r="AS1164" s="72"/>
      <c r="AT1164" s="72"/>
      <c r="AU1164" s="72"/>
      <c r="AV1164" s="72"/>
      <c r="AW1164" s="72"/>
      <c r="AX1164" s="72"/>
      <c r="AY1164" s="72"/>
      <c r="AZ1164" s="72"/>
      <c r="BA1164" s="72"/>
      <c r="BB1164" s="72"/>
      <c r="BC1164" s="72"/>
    </row>
    <row r="1165" spans="11:55" x14ac:dyDescent="0.25">
      <c r="K1165" s="72"/>
      <c r="L1165" s="72"/>
      <c r="M1165" s="72"/>
      <c r="N1165" s="72"/>
      <c r="O1165" s="72"/>
      <c r="P1165" s="72"/>
      <c r="Q1165" s="72"/>
      <c r="R1165" s="72"/>
      <c r="S1165" s="72"/>
      <c r="T1165" s="72"/>
      <c r="U1165" s="72"/>
      <c r="V1165" s="72"/>
      <c r="W1165" s="72"/>
      <c r="X1165" s="72"/>
      <c r="Y1165" s="72"/>
      <c r="Z1165" s="72"/>
      <c r="AA1165" s="72"/>
      <c r="AB1165" s="72"/>
      <c r="AC1165" s="72"/>
      <c r="AD1165" s="72"/>
      <c r="AE1165" s="72"/>
      <c r="AF1165" s="72"/>
      <c r="AG1165" s="72"/>
      <c r="AH1165" s="72"/>
      <c r="AI1165" s="72"/>
      <c r="AJ1165" s="72"/>
      <c r="AK1165" s="72"/>
      <c r="AL1165" s="72"/>
      <c r="AM1165" s="72"/>
      <c r="AN1165" s="72"/>
      <c r="AO1165" s="72"/>
      <c r="AP1165" s="72"/>
      <c r="AQ1165" s="72"/>
      <c r="AR1165" s="72"/>
      <c r="AS1165" s="72"/>
      <c r="AT1165" s="72"/>
      <c r="AU1165" s="72"/>
      <c r="AV1165" s="72"/>
      <c r="AW1165" s="72"/>
      <c r="AX1165" s="72"/>
      <c r="AY1165" s="72"/>
      <c r="AZ1165" s="72"/>
      <c r="BA1165" s="72"/>
      <c r="BB1165" s="72"/>
      <c r="BC1165" s="72"/>
    </row>
    <row r="1166" spans="11:55" x14ac:dyDescent="0.25">
      <c r="K1166" s="72"/>
      <c r="L1166" s="72"/>
      <c r="M1166" s="72"/>
      <c r="N1166" s="72"/>
      <c r="O1166" s="72"/>
      <c r="P1166" s="72"/>
      <c r="Q1166" s="72"/>
      <c r="R1166" s="72"/>
      <c r="S1166" s="72"/>
      <c r="T1166" s="72"/>
      <c r="U1166" s="72"/>
      <c r="V1166" s="72"/>
      <c r="W1166" s="72"/>
      <c r="X1166" s="72"/>
      <c r="Y1166" s="72"/>
      <c r="Z1166" s="72"/>
      <c r="AA1166" s="72"/>
      <c r="AB1166" s="72"/>
      <c r="AC1166" s="72"/>
      <c r="AD1166" s="72"/>
      <c r="AE1166" s="72"/>
      <c r="AF1166" s="72"/>
      <c r="AG1166" s="72"/>
      <c r="AH1166" s="72"/>
      <c r="AI1166" s="72"/>
      <c r="AJ1166" s="72"/>
      <c r="AK1166" s="72"/>
      <c r="AL1166" s="72"/>
      <c r="AM1166" s="72"/>
      <c r="AN1166" s="72"/>
      <c r="AO1166" s="72"/>
      <c r="AP1166" s="72"/>
      <c r="AQ1166" s="72"/>
      <c r="AR1166" s="72"/>
      <c r="AS1166" s="72"/>
      <c r="AT1166" s="72"/>
      <c r="AU1166" s="72"/>
      <c r="AV1166" s="72"/>
      <c r="AW1166" s="72"/>
      <c r="AX1166" s="72"/>
      <c r="AY1166" s="72"/>
      <c r="AZ1166" s="72"/>
      <c r="BA1166" s="72"/>
      <c r="BB1166" s="72"/>
      <c r="BC1166" s="72"/>
    </row>
    <row r="1167" spans="11:55" x14ac:dyDescent="0.25">
      <c r="K1167" s="72"/>
      <c r="L1167" s="72"/>
      <c r="M1167" s="72"/>
      <c r="N1167" s="72"/>
      <c r="O1167" s="72"/>
      <c r="P1167" s="72"/>
      <c r="Q1167" s="72"/>
      <c r="R1167" s="72"/>
      <c r="S1167" s="72"/>
      <c r="T1167" s="72"/>
      <c r="U1167" s="72"/>
      <c r="V1167" s="72"/>
      <c r="W1167" s="72"/>
      <c r="X1167" s="72"/>
      <c r="Y1167" s="72"/>
      <c r="Z1167" s="72"/>
      <c r="AA1167" s="72"/>
      <c r="AB1167" s="72"/>
      <c r="AC1167" s="72"/>
      <c r="AD1167" s="72"/>
      <c r="AE1167" s="72"/>
      <c r="AF1167" s="72"/>
      <c r="AG1167" s="72"/>
      <c r="AH1167" s="72"/>
      <c r="AI1167" s="72"/>
      <c r="AJ1167" s="72"/>
      <c r="AK1167" s="72"/>
      <c r="AL1167" s="72"/>
      <c r="AM1167" s="72"/>
      <c r="AN1167" s="72"/>
      <c r="AO1167" s="72"/>
      <c r="AP1167" s="72"/>
      <c r="AQ1167" s="72"/>
      <c r="AR1167" s="72"/>
      <c r="AS1167" s="72"/>
      <c r="AT1167" s="72"/>
      <c r="AU1167" s="72"/>
      <c r="AV1167" s="72"/>
      <c r="AW1167" s="72"/>
      <c r="AX1167" s="72"/>
      <c r="AY1167" s="72"/>
      <c r="AZ1167" s="72"/>
      <c r="BA1167" s="72"/>
      <c r="BB1167" s="72"/>
      <c r="BC1167" s="72"/>
    </row>
    <row r="1168" spans="11:55" x14ac:dyDescent="0.25">
      <c r="K1168" s="72"/>
      <c r="L1168" s="72"/>
      <c r="M1168" s="72"/>
      <c r="N1168" s="72"/>
      <c r="O1168" s="72"/>
      <c r="P1168" s="72"/>
      <c r="Q1168" s="72"/>
      <c r="R1168" s="72"/>
      <c r="S1168" s="72"/>
      <c r="T1168" s="72"/>
      <c r="U1168" s="72"/>
      <c r="V1168" s="72"/>
      <c r="W1168" s="72"/>
      <c r="X1168" s="72"/>
      <c r="Y1168" s="72"/>
      <c r="Z1168" s="72"/>
      <c r="AA1168" s="72"/>
      <c r="AB1168" s="72"/>
      <c r="AC1168" s="72"/>
      <c r="AD1168" s="72"/>
      <c r="AE1168" s="72"/>
      <c r="AF1168" s="72"/>
      <c r="AG1168" s="72"/>
      <c r="AH1168" s="72"/>
      <c r="AI1168" s="72"/>
      <c r="AJ1168" s="72"/>
      <c r="AK1168" s="72"/>
      <c r="AL1168" s="72"/>
      <c r="AM1168" s="72"/>
      <c r="AN1168" s="72"/>
      <c r="AO1168" s="72"/>
      <c r="AP1168" s="72"/>
      <c r="AQ1168" s="72"/>
      <c r="AR1168" s="72"/>
      <c r="AS1168" s="72"/>
      <c r="AT1168" s="72"/>
      <c r="AU1168" s="72"/>
      <c r="AV1168" s="72"/>
      <c r="AW1168" s="72"/>
      <c r="AX1168" s="72"/>
      <c r="AY1168" s="72"/>
      <c r="AZ1168" s="72"/>
      <c r="BA1168" s="72"/>
      <c r="BB1168" s="72"/>
      <c r="BC1168" s="72"/>
    </row>
    <row r="1169" spans="11:55" x14ac:dyDescent="0.25">
      <c r="K1169" s="72"/>
      <c r="L1169" s="72"/>
      <c r="M1169" s="72"/>
      <c r="N1169" s="72"/>
      <c r="O1169" s="72"/>
      <c r="P1169" s="72"/>
      <c r="Q1169" s="72"/>
      <c r="R1169" s="72"/>
      <c r="S1169" s="72"/>
      <c r="T1169" s="72"/>
      <c r="U1169" s="72"/>
      <c r="V1169" s="72"/>
      <c r="W1169" s="72"/>
      <c r="X1169" s="72"/>
      <c r="Y1169" s="72"/>
      <c r="Z1169" s="72"/>
      <c r="AA1169" s="72"/>
      <c r="AB1169" s="72"/>
      <c r="AC1169" s="72"/>
      <c r="AD1169" s="72"/>
      <c r="AE1169" s="72"/>
      <c r="AF1169" s="72"/>
      <c r="AG1169" s="72"/>
      <c r="AH1169" s="72"/>
      <c r="AI1169" s="72"/>
      <c r="AJ1169" s="72"/>
      <c r="AK1169" s="72"/>
      <c r="AL1169" s="72"/>
      <c r="AM1169" s="72"/>
      <c r="AN1169" s="72"/>
      <c r="AO1169" s="72"/>
      <c r="AP1169" s="72"/>
      <c r="AQ1169" s="72"/>
      <c r="AR1169" s="72"/>
      <c r="AS1169" s="72"/>
      <c r="AT1169" s="72"/>
      <c r="AU1169" s="72"/>
      <c r="AV1169" s="72"/>
      <c r="AW1169" s="72"/>
      <c r="AX1169" s="72"/>
      <c r="AY1169" s="72"/>
      <c r="AZ1169" s="72"/>
      <c r="BA1169" s="72"/>
      <c r="BB1169" s="72"/>
      <c r="BC1169" s="72"/>
    </row>
    <row r="1170" spans="11:55" x14ac:dyDescent="0.25">
      <c r="K1170" s="72"/>
      <c r="L1170" s="72"/>
      <c r="M1170" s="72"/>
      <c r="N1170" s="72"/>
      <c r="O1170" s="72"/>
      <c r="P1170" s="72"/>
      <c r="Q1170" s="72"/>
      <c r="R1170" s="72"/>
      <c r="S1170" s="72"/>
      <c r="T1170" s="72"/>
      <c r="U1170" s="72"/>
      <c r="V1170" s="72"/>
      <c r="W1170" s="72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72"/>
      <c r="AH1170" s="72"/>
      <c r="AI1170" s="72"/>
      <c r="AJ1170" s="72"/>
      <c r="AK1170" s="72"/>
      <c r="AL1170" s="72"/>
      <c r="AM1170" s="72"/>
      <c r="AN1170" s="72"/>
      <c r="AO1170" s="72"/>
      <c r="AP1170" s="72"/>
      <c r="AQ1170" s="72"/>
      <c r="AR1170" s="72"/>
      <c r="AS1170" s="72"/>
      <c r="AT1170" s="72"/>
      <c r="AU1170" s="72"/>
      <c r="AV1170" s="72"/>
      <c r="AW1170" s="72"/>
      <c r="AX1170" s="72"/>
      <c r="AY1170" s="72"/>
      <c r="AZ1170" s="72"/>
      <c r="BA1170" s="72"/>
      <c r="BB1170" s="72"/>
      <c r="BC1170" s="72"/>
    </row>
    <row r="1171" spans="11:55" x14ac:dyDescent="0.25">
      <c r="K1171" s="72"/>
      <c r="L1171" s="72"/>
      <c r="M1171" s="72"/>
      <c r="N1171" s="72"/>
      <c r="O1171" s="72"/>
      <c r="P1171" s="72"/>
      <c r="Q1171" s="72"/>
      <c r="R1171" s="72"/>
      <c r="S1171" s="72"/>
      <c r="T1171" s="72"/>
      <c r="U1171" s="72"/>
      <c r="V1171" s="72"/>
      <c r="W1171" s="72"/>
      <c r="X1171" s="72"/>
      <c r="Y1171" s="72"/>
      <c r="Z1171" s="72"/>
      <c r="AA1171" s="72"/>
      <c r="AB1171" s="72"/>
      <c r="AC1171" s="72"/>
      <c r="AD1171" s="72"/>
      <c r="AE1171" s="72"/>
      <c r="AF1171" s="72"/>
      <c r="AG1171" s="72"/>
      <c r="AH1171" s="72"/>
      <c r="AI1171" s="72"/>
      <c r="AJ1171" s="72"/>
      <c r="AK1171" s="72"/>
      <c r="AL1171" s="72"/>
      <c r="AM1171" s="72"/>
      <c r="AN1171" s="72"/>
      <c r="AO1171" s="72"/>
      <c r="AP1171" s="72"/>
      <c r="AQ1171" s="72"/>
      <c r="AR1171" s="72"/>
      <c r="AS1171" s="72"/>
      <c r="AT1171" s="72"/>
      <c r="AU1171" s="72"/>
      <c r="AV1171" s="72"/>
      <c r="AW1171" s="72"/>
      <c r="AX1171" s="72"/>
      <c r="AY1171" s="72"/>
      <c r="AZ1171" s="72"/>
      <c r="BA1171" s="72"/>
      <c r="BB1171" s="72"/>
      <c r="BC1171" s="72"/>
    </row>
    <row r="1172" spans="11:55" x14ac:dyDescent="0.25">
      <c r="K1172" s="72"/>
      <c r="L1172" s="72"/>
      <c r="M1172" s="72"/>
      <c r="N1172" s="72"/>
      <c r="O1172" s="72"/>
      <c r="P1172" s="72"/>
      <c r="Q1172" s="72"/>
      <c r="R1172" s="72"/>
      <c r="S1172" s="72"/>
      <c r="T1172" s="72"/>
      <c r="U1172" s="72"/>
      <c r="V1172" s="72"/>
      <c r="W1172" s="72"/>
      <c r="X1172" s="72"/>
      <c r="Y1172" s="72"/>
      <c r="Z1172" s="72"/>
      <c r="AA1172" s="72"/>
      <c r="AB1172" s="72"/>
      <c r="AC1172" s="72"/>
      <c r="AD1172" s="72"/>
      <c r="AE1172" s="72"/>
      <c r="AF1172" s="72"/>
      <c r="AG1172" s="72"/>
      <c r="AH1172" s="72"/>
      <c r="AI1172" s="72"/>
      <c r="AJ1172" s="72"/>
      <c r="AK1172" s="72"/>
      <c r="AL1172" s="72"/>
      <c r="AM1172" s="72"/>
      <c r="AN1172" s="72"/>
      <c r="AO1172" s="72"/>
      <c r="AP1172" s="72"/>
      <c r="AQ1172" s="72"/>
      <c r="AR1172" s="72"/>
      <c r="AS1172" s="72"/>
      <c r="AT1172" s="72"/>
      <c r="AU1172" s="72"/>
      <c r="AV1172" s="72"/>
      <c r="AW1172" s="72"/>
      <c r="AX1172" s="72"/>
      <c r="AY1172" s="72"/>
      <c r="AZ1172" s="72"/>
      <c r="BA1172" s="72"/>
      <c r="BB1172" s="72"/>
      <c r="BC1172" s="72"/>
    </row>
    <row r="1173" spans="11:55" x14ac:dyDescent="0.25">
      <c r="K1173" s="72"/>
      <c r="L1173" s="72"/>
      <c r="M1173" s="72"/>
      <c r="N1173" s="72"/>
      <c r="O1173" s="72"/>
      <c r="P1173" s="72"/>
      <c r="Q1173" s="72"/>
      <c r="R1173" s="72"/>
      <c r="S1173" s="72"/>
      <c r="T1173" s="72"/>
      <c r="U1173" s="72"/>
      <c r="V1173" s="72"/>
      <c r="W1173" s="72"/>
      <c r="X1173" s="72"/>
      <c r="Y1173" s="72"/>
      <c r="Z1173" s="72"/>
      <c r="AA1173" s="72"/>
      <c r="AB1173" s="72"/>
      <c r="AC1173" s="72"/>
      <c r="AD1173" s="72"/>
      <c r="AE1173" s="72"/>
      <c r="AF1173" s="72"/>
      <c r="AG1173" s="72"/>
      <c r="AH1173" s="72"/>
      <c r="AI1173" s="72"/>
      <c r="AJ1173" s="72"/>
      <c r="AK1173" s="72"/>
      <c r="AL1173" s="72"/>
      <c r="AM1173" s="72"/>
      <c r="AN1173" s="72"/>
      <c r="AO1173" s="72"/>
      <c r="AP1173" s="72"/>
      <c r="AQ1173" s="72"/>
      <c r="AR1173" s="72"/>
      <c r="AS1173" s="72"/>
      <c r="AT1173" s="72"/>
      <c r="AU1173" s="72"/>
      <c r="AV1173" s="72"/>
      <c r="AW1173" s="72"/>
      <c r="AX1173" s="72"/>
      <c r="AY1173" s="72"/>
      <c r="AZ1173" s="72"/>
      <c r="BA1173" s="72"/>
      <c r="BB1173" s="72"/>
      <c r="BC1173" s="72"/>
    </row>
    <row r="1174" spans="11:55" x14ac:dyDescent="0.25">
      <c r="K1174" s="72"/>
      <c r="L1174" s="72"/>
      <c r="M1174" s="72"/>
      <c r="N1174" s="72"/>
      <c r="O1174" s="72"/>
      <c r="P1174" s="72"/>
      <c r="Q1174" s="72"/>
      <c r="R1174" s="72"/>
      <c r="S1174" s="72"/>
      <c r="T1174" s="72"/>
      <c r="U1174" s="72"/>
      <c r="V1174" s="72"/>
      <c r="W1174" s="72"/>
      <c r="X1174" s="72"/>
      <c r="Y1174" s="72"/>
      <c r="Z1174" s="72"/>
      <c r="AA1174" s="72"/>
      <c r="AB1174" s="72"/>
      <c r="AC1174" s="72"/>
      <c r="AD1174" s="72"/>
      <c r="AE1174" s="72"/>
      <c r="AF1174" s="72"/>
      <c r="AG1174" s="72"/>
      <c r="AH1174" s="72"/>
      <c r="AI1174" s="72"/>
      <c r="AJ1174" s="72"/>
      <c r="AK1174" s="72"/>
      <c r="AL1174" s="72"/>
      <c r="AM1174" s="72"/>
      <c r="AN1174" s="72"/>
      <c r="AO1174" s="72"/>
      <c r="AP1174" s="72"/>
      <c r="AQ1174" s="72"/>
      <c r="AR1174" s="72"/>
      <c r="AS1174" s="72"/>
      <c r="AT1174" s="72"/>
      <c r="AU1174" s="72"/>
      <c r="AV1174" s="72"/>
      <c r="AW1174" s="72"/>
      <c r="AX1174" s="72"/>
      <c r="AY1174" s="72"/>
      <c r="AZ1174" s="72"/>
      <c r="BA1174" s="72"/>
      <c r="BB1174" s="72"/>
      <c r="BC1174" s="72"/>
    </row>
    <row r="1175" spans="11:55" x14ac:dyDescent="0.25">
      <c r="K1175" s="72"/>
      <c r="L1175" s="72"/>
      <c r="M1175" s="72"/>
      <c r="N1175" s="72"/>
      <c r="O1175" s="72"/>
      <c r="P1175" s="72"/>
      <c r="Q1175" s="72"/>
      <c r="R1175" s="72"/>
      <c r="S1175" s="72"/>
      <c r="T1175" s="72"/>
      <c r="U1175" s="72"/>
      <c r="V1175" s="72"/>
      <c r="W1175" s="72"/>
      <c r="X1175" s="72"/>
      <c r="Y1175" s="72"/>
      <c r="Z1175" s="72"/>
      <c r="AA1175" s="72"/>
      <c r="AB1175" s="72"/>
      <c r="AC1175" s="72"/>
      <c r="AD1175" s="72"/>
      <c r="AE1175" s="72"/>
      <c r="AF1175" s="72"/>
      <c r="AG1175" s="72"/>
      <c r="AH1175" s="72"/>
      <c r="AI1175" s="72"/>
      <c r="AJ1175" s="72"/>
      <c r="AK1175" s="72"/>
      <c r="AL1175" s="72"/>
      <c r="AM1175" s="72"/>
      <c r="AN1175" s="72"/>
      <c r="AO1175" s="72"/>
      <c r="AP1175" s="72"/>
      <c r="AQ1175" s="72"/>
      <c r="AR1175" s="72"/>
      <c r="AS1175" s="72"/>
      <c r="AT1175" s="72"/>
      <c r="AU1175" s="72"/>
      <c r="AV1175" s="72"/>
      <c r="AW1175" s="72"/>
      <c r="AX1175" s="72"/>
      <c r="AY1175" s="72"/>
      <c r="AZ1175" s="72"/>
      <c r="BA1175" s="72"/>
      <c r="BB1175" s="72"/>
      <c r="BC1175" s="72"/>
    </row>
    <row r="1176" spans="11:55" x14ac:dyDescent="0.25">
      <c r="K1176" s="72"/>
      <c r="L1176" s="72"/>
      <c r="M1176" s="72"/>
      <c r="N1176" s="72"/>
      <c r="O1176" s="72"/>
      <c r="P1176" s="72"/>
      <c r="Q1176" s="72"/>
      <c r="R1176" s="72"/>
      <c r="S1176" s="72"/>
      <c r="T1176" s="72"/>
      <c r="U1176" s="72"/>
      <c r="V1176" s="72"/>
      <c r="W1176" s="72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72"/>
      <c r="AH1176" s="72"/>
      <c r="AI1176" s="72"/>
      <c r="AJ1176" s="72"/>
      <c r="AK1176" s="72"/>
      <c r="AL1176" s="72"/>
      <c r="AM1176" s="72"/>
      <c r="AN1176" s="72"/>
      <c r="AO1176" s="72"/>
      <c r="AP1176" s="72"/>
      <c r="AQ1176" s="72"/>
      <c r="AR1176" s="72"/>
      <c r="AS1176" s="72"/>
      <c r="AT1176" s="72"/>
      <c r="AU1176" s="72"/>
      <c r="AV1176" s="72"/>
      <c r="AW1176" s="72"/>
      <c r="AX1176" s="72"/>
      <c r="AY1176" s="72"/>
      <c r="AZ1176" s="72"/>
      <c r="BA1176" s="72"/>
      <c r="BB1176" s="72"/>
      <c r="BC1176" s="72"/>
    </row>
    <row r="1177" spans="11:55" x14ac:dyDescent="0.25">
      <c r="K1177" s="72"/>
      <c r="L1177" s="72"/>
      <c r="M1177" s="72"/>
      <c r="N1177" s="72"/>
      <c r="O1177" s="72"/>
      <c r="P1177" s="72"/>
      <c r="Q1177" s="72"/>
      <c r="R1177" s="72"/>
      <c r="S1177" s="72"/>
      <c r="T1177" s="72"/>
      <c r="U1177" s="72"/>
      <c r="V1177" s="72"/>
      <c r="W1177" s="72"/>
      <c r="X1177" s="72"/>
      <c r="Y1177" s="72"/>
      <c r="Z1177" s="72"/>
      <c r="AA1177" s="72"/>
      <c r="AB1177" s="72"/>
      <c r="AC1177" s="72"/>
      <c r="AD1177" s="72"/>
      <c r="AE1177" s="72"/>
      <c r="AF1177" s="72"/>
      <c r="AG1177" s="72"/>
      <c r="AH1177" s="72"/>
      <c r="AI1177" s="72"/>
      <c r="AJ1177" s="72"/>
      <c r="AK1177" s="72"/>
      <c r="AL1177" s="72"/>
      <c r="AM1177" s="72"/>
      <c r="AN1177" s="72"/>
      <c r="AO1177" s="72"/>
      <c r="AP1177" s="72"/>
      <c r="AQ1177" s="72"/>
      <c r="AR1177" s="72"/>
      <c r="AS1177" s="72"/>
      <c r="AT1177" s="72"/>
      <c r="AU1177" s="72"/>
      <c r="AV1177" s="72"/>
      <c r="AW1177" s="72"/>
      <c r="AX1177" s="72"/>
      <c r="AY1177" s="72"/>
      <c r="AZ1177" s="72"/>
      <c r="BA1177" s="72"/>
      <c r="BB1177" s="72"/>
      <c r="BC1177" s="72"/>
    </row>
    <row r="1178" spans="11:55" x14ac:dyDescent="0.25">
      <c r="K1178" s="72"/>
      <c r="L1178" s="72"/>
      <c r="M1178" s="72"/>
      <c r="N1178" s="72"/>
      <c r="O1178" s="72"/>
      <c r="P1178" s="72"/>
      <c r="Q1178" s="72"/>
      <c r="R1178" s="72"/>
      <c r="S1178" s="72"/>
      <c r="T1178" s="72"/>
      <c r="U1178" s="72"/>
      <c r="V1178" s="72"/>
      <c r="W1178" s="72"/>
      <c r="X1178" s="72"/>
      <c r="Y1178" s="72"/>
      <c r="Z1178" s="72"/>
      <c r="AA1178" s="72"/>
      <c r="AB1178" s="72"/>
      <c r="AC1178" s="72"/>
      <c r="AD1178" s="72"/>
      <c r="AE1178" s="72"/>
      <c r="AF1178" s="72"/>
      <c r="AG1178" s="72"/>
      <c r="AH1178" s="72"/>
      <c r="AI1178" s="72"/>
      <c r="AJ1178" s="72"/>
      <c r="AK1178" s="72"/>
      <c r="AL1178" s="72"/>
      <c r="AM1178" s="72"/>
      <c r="AN1178" s="72"/>
      <c r="AO1178" s="72"/>
      <c r="AP1178" s="72"/>
      <c r="AQ1178" s="72"/>
      <c r="AR1178" s="72"/>
      <c r="AS1178" s="72"/>
      <c r="AT1178" s="72"/>
      <c r="AU1178" s="72"/>
      <c r="AV1178" s="72"/>
      <c r="AW1178" s="72"/>
      <c r="AX1178" s="72"/>
      <c r="AY1178" s="72"/>
      <c r="AZ1178" s="72"/>
      <c r="BA1178" s="72"/>
      <c r="BB1178" s="72"/>
      <c r="BC1178" s="72"/>
    </row>
    <row r="1179" spans="11:55" x14ac:dyDescent="0.25">
      <c r="K1179" s="72"/>
      <c r="L1179" s="72"/>
      <c r="M1179" s="72"/>
      <c r="N1179" s="72"/>
      <c r="O1179" s="72"/>
      <c r="P1179" s="72"/>
      <c r="Q1179" s="72"/>
      <c r="R1179" s="72"/>
      <c r="S1179" s="72"/>
      <c r="T1179" s="72"/>
      <c r="U1179" s="72"/>
      <c r="V1179" s="72"/>
      <c r="W1179" s="72"/>
      <c r="X1179" s="72"/>
      <c r="Y1179" s="72"/>
      <c r="Z1179" s="72"/>
      <c r="AA1179" s="72"/>
      <c r="AB1179" s="72"/>
      <c r="AC1179" s="72"/>
      <c r="AD1179" s="72"/>
      <c r="AE1179" s="72"/>
      <c r="AF1179" s="72"/>
      <c r="AG1179" s="72"/>
      <c r="AH1179" s="72"/>
      <c r="AI1179" s="72"/>
      <c r="AJ1179" s="72"/>
      <c r="AK1179" s="72"/>
      <c r="AL1179" s="72"/>
      <c r="AM1179" s="72"/>
      <c r="AN1179" s="72"/>
      <c r="AO1179" s="72"/>
      <c r="AP1179" s="72"/>
      <c r="AQ1179" s="72"/>
      <c r="AR1179" s="72"/>
      <c r="AS1179" s="72"/>
      <c r="AT1179" s="72"/>
      <c r="AU1179" s="72"/>
      <c r="AV1179" s="72"/>
      <c r="AW1179" s="72"/>
      <c r="AX1179" s="72"/>
      <c r="AY1179" s="72"/>
      <c r="AZ1179" s="72"/>
      <c r="BA1179" s="72"/>
      <c r="BB1179" s="72"/>
      <c r="BC1179" s="72"/>
    </row>
    <row r="1180" spans="11:55" x14ac:dyDescent="0.25">
      <c r="K1180" s="72"/>
      <c r="L1180" s="72"/>
      <c r="M1180" s="72"/>
      <c r="N1180" s="72"/>
      <c r="O1180" s="72"/>
      <c r="P1180" s="72"/>
      <c r="Q1180" s="72"/>
      <c r="R1180" s="72"/>
      <c r="S1180" s="72"/>
      <c r="T1180" s="72"/>
      <c r="U1180" s="72"/>
      <c r="V1180" s="72"/>
      <c r="W1180" s="72"/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72"/>
      <c r="AH1180" s="72"/>
      <c r="AI1180" s="72"/>
      <c r="AJ1180" s="72"/>
      <c r="AK1180" s="72"/>
      <c r="AL1180" s="72"/>
      <c r="AM1180" s="72"/>
      <c r="AN1180" s="72"/>
      <c r="AO1180" s="72"/>
      <c r="AP1180" s="72"/>
      <c r="AQ1180" s="72"/>
      <c r="AR1180" s="72"/>
      <c r="AS1180" s="72"/>
      <c r="AT1180" s="72"/>
      <c r="AU1180" s="72"/>
      <c r="AV1180" s="72"/>
      <c r="AW1180" s="72"/>
      <c r="AX1180" s="72"/>
      <c r="AY1180" s="72"/>
      <c r="AZ1180" s="72"/>
      <c r="BA1180" s="72"/>
      <c r="BB1180" s="72"/>
      <c r="BC1180" s="72"/>
    </row>
    <row r="1181" spans="11:55" x14ac:dyDescent="0.25">
      <c r="K1181" s="72"/>
      <c r="L1181" s="72"/>
      <c r="M1181" s="72"/>
      <c r="N1181" s="72"/>
      <c r="O1181" s="72"/>
      <c r="P1181" s="72"/>
      <c r="Q1181" s="72"/>
      <c r="R1181" s="72"/>
      <c r="S1181" s="72"/>
      <c r="T1181" s="72"/>
      <c r="U1181" s="72"/>
      <c r="V1181" s="72"/>
      <c r="W1181" s="72"/>
      <c r="X1181" s="72"/>
      <c r="Y1181" s="72"/>
      <c r="Z1181" s="72"/>
      <c r="AA1181" s="72"/>
      <c r="AB1181" s="72"/>
      <c r="AC1181" s="72"/>
      <c r="AD1181" s="72"/>
      <c r="AE1181" s="72"/>
      <c r="AF1181" s="72"/>
      <c r="AG1181" s="72"/>
      <c r="AH1181" s="72"/>
      <c r="AI1181" s="72"/>
      <c r="AJ1181" s="72"/>
      <c r="AK1181" s="72"/>
      <c r="AL1181" s="72"/>
      <c r="AM1181" s="72"/>
      <c r="AN1181" s="72"/>
      <c r="AO1181" s="72"/>
      <c r="AP1181" s="72"/>
      <c r="AQ1181" s="72"/>
      <c r="AR1181" s="72"/>
      <c r="AS1181" s="72"/>
      <c r="AT1181" s="72"/>
      <c r="AU1181" s="72"/>
      <c r="AV1181" s="72"/>
      <c r="AW1181" s="72"/>
      <c r="AX1181" s="72"/>
      <c r="AY1181" s="72"/>
      <c r="AZ1181" s="72"/>
      <c r="BA1181" s="72"/>
      <c r="BB1181" s="72"/>
      <c r="BC1181" s="72"/>
    </row>
    <row r="1182" spans="11:55" x14ac:dyDescent="0.25">
      <c r="K1182" s="72"/>
      <c r="L1182" s="72"/>
      <c r="M1182" s="72"/>
      <c r="N1182" s="72"/>
      <c r="O1182" s="72"/>
      <c r="P1182" s="72"/>
      <c r="Q1182" s="72"/>
      <c r="R1182" s="72"/>
      <c r="S1182" s="72"/>
      <c r="T1182" s="72"/>
      <c r="U1182" s="72"/>
      <c r="V1182" s="72"/>
      <c r="W1182" s="72"/>
      <c r="X1182" s="72"/>
      <c r="Y1182" s="72"/>
      <c r="Z1182" s="72"/>
      <c r="AA1182" s="72"/>
      <c r="AB1182" s="72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</row>
    <row r="1183" spans="11:55" x14ac:dyDescent="0.25">
      <c r="K1183" s="72"/>
      <c r="L1183" s="72"/>
      <c r="M1183" s="72"/>
      <c r="N1183" s="72"/>
      <c r="O1183" s="72"/>
      <c r="P1183" s="72"/>
      <c r="Q1183" s="72"/>
      <c r="R1183" s="72"/>
      <c r="S1183" s="72"/>
      <c r="T1183" s="72"/>
      <c r="U1183" s="72"/>
      <c r="V1183" s="72"/>
      <c r="W1183" s="72"/>
      <c r="X1183" s="72"/>
      <c r="Y1183" s="72"/>
      <c r="Z1183" s="72"/>
      <c r="AA1183" s="72"/>
      <c r="AB1183" s="72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</row>
    <row r="1184" spans="11:55" x14ac:dyDescent="0.25">
      <c r="K1184" s="72"/>
      <c r="L1184" s="72"/>
      <c r="M1184" s="72"/>
      <c r="N1184" s="72"/>
      <c r="O1184" s="72"/>
      <c r="P1184" s="72"/>
      <c r="Q1184" s="72"/>
      <c r="R1184" s="72"/>
      <c r="S1184" s="72"/>
      <c r="T1184" s="72"/>
      <c r="U1184" s="72"/>
      <c r="V1184" s="72"/>
      <c r="W1184" s="72"/>
      <c r="X1184" s="72"/>
      <c r="Y1184" s="72"/>
      <c r="Z1184" s="72"/>
      <c r="AA1184" s="72"/>
      <c r="AB1184" s="72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</row>
    <row r="1185" spans="11:55" x14ac:dyDescent="0.25">
      <c r="K1185" s="72"/>
      <c r="L1185" s="72"/>
      <c r="M1185" s="72"/>
      <c r="N1185" s="72"/>
      <c r="O1185" s="72"/>
      <c r="P1185" s="72"/>
      <c r="Q1185" s="72"/>
      <c r="R1185" s="72"/>
      <c r="S1185" s="72"/>
      <c r="T1185" s="72"/>
      <c r="U1185" s="72"/>
      <c r="V1185" s="72"/>
      <c r="W1185" s="72"/>
      <c r="X1185" s="72"/>
      <c r="Y1185" s="72"/>
      <c r="Z1185" s="72"/>
      <c r="AA1185" s="72"/>
      <c r="AB1185" s="72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</row>
    <row r="1186" spans="11:55" x14ac:dyDescent="0.25">
      <c r="K1186" s="72"/>
      <c r="L1186" s="72"/>
      <c r="M1186" s="72"/>
      <c r="N1186" s="72"/>
      <c r="O1186" s="72"/>
      <c r="P1186" s="72"/>
      <c r="Q1186" s="72"/>
      <c r="R1186" s="72"/>
      <c r="S1186" s="72"/>
      <c r="T1186" s="72"/>
      <c r="U1186" s="72"/>
      <c r="V1186" s="72"/>
      <c r="W1186" s="72"/>
      <c r="X1186" s="72"/>
      <c r="Y1186" s="72"/>
      <c r="Z1186" s="72"/>
      <c r="AA1186" s="72"/>
      <c r="AB1186" s="72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</row>
    <row r="1187" spans="11:55" x14ac:dyDescent="0.25">
      <c r="K1187" s="72"/>
      <c r="L1187" s="72"/>
      <c r="M1187" s="72"/>
      <c r="N1187" s="72"/>
      <c r="O1187" s="72"/>
      <c r="P1187" s="72"/>
      <c r="Q1187" s="72"/>
      <c r="R1187" s="72"/>
      <c r="S1187" s="72"/>
      <c r="T1187" s="72"/>
      <c r="U1187" s="72"/>
      <c r="V1187" s="72"/>
      <c r="W1187" s="72"/>
      <c r="X1187" s="72"/>
      <c r="Y1187" s="72"/>
      <c r="Z1187" s="72"/>
      <c r="AA1187" s="72"/>
      <c r="AB1187" s="72"/>
      <c r="AC1187" s="72"/>
      <c r="AD1187" s="72"/>
      <c r="AE1187" s="72"/>
      <c r="AF1187" s="72"/>
      <c r="AG1187" s="72"/>
      <c r="AH1187" s="72"/>
      <c r="AI1187" s="72"/>
      <c r="AJ1187" s="72"/>
      <c r="AK1187" s="72"/>
      <c r="AL1187" s="72"/>
      <c r="AM1187" s="72"/>
      <c r="AN1187" s="72"/>
      <c r="AO1187" s="72"/>
      <c r="AP1187" s="72"/>
      <c r="AQ1187" s="72"/>
      <c r="AR1187" s="72"/>
      <c r="AS1187" s="72"/>
      <c r="AT1187" s="72"/>
      <c r="AU1187" s="72"/>
      <c r="AV1187" s="72"/>
      <c r="AW1187" s="72"/>
      <c r="AX1187" s="72"/>
      <c r="AY1187" s="72"/>
      <c r="AZ1187" s="72"/>
      <c r="BA1187" s="72"/>
      <c r="BB1187" s="72"/>
      <c r="BC1187" s="72"/>
    </row>
    <row r="1188" spans="11:55" x14ac:dyDescent="0.25">
      <c r="K1188" s="72"/>
      <c r="L1188" s="72"/>
      <c r="M1188" s="72"/>
      <c r="N1188" s="72"/>
      <c r="O1188" s="72"/>
      <c r="P1188" s="72"/>
      <c r="Q1188" s="72"/>
      <c r="R1188" s="72"/>
      <c r="S1188" s="72"/>
      <c r="T1188" s="72"/>
      <c r="U1188" s="72"/>
      <c r="V1188" s="72"/>
      <c r="W1188" s="72"/>
      <c r="X1188" s="72"/>
      <c r="Y1188" s="72"/>
      <c r="Z1188" s="72"/>
      <c r="AA1188" s="72"/>
      <c r="AB1188" s="72"/>
      <c r="AC1188" s="72"/>
      <c r="AD1188" s="72"/>
      <c r="AE1188" s="72"/>
      <c r="AF1188" s="72"/>
      <c r="AG1188" s="72"/>
      <c r="AH1188" s="72"/>
      <c r="AI1188" s="72"/>
      <c r="AJ1188" s="72"/>
      <c r="AK1188" s="72"/>
      <c r="AL1188" s="72"/>
      <c r="AM1188" s="72"/>
      <c r="AN1188" s="72"/>
      <c r="AO1188" s="72"/>
      <c r="AP1188" s="72"/>
      <c r="AQ1188" s="72"/>
      <c r="AR1188" s="72"/>
      <c r="AS1188" s="72"/>
      <c r="AT1188" s="72"/>
      <c r="AU1188" s="72"/>
      <c r="AV1188" s="72"/>
      <c r="AW1188" s="72"/>
      <c r="AX1188" s="72"/>
      <c r="AY1188" s="72"/>
      <c r="AZ1188" s="72"/>
      <c r="BA1188" s="72"/>
      <c r="BB1188" s="72"/>
      <c r="BC1188" s="72"/>
    </row>
    <row r="1189" spans="11:55" x14ac:dyDescent="0.25">
      <c r="K1189" s="72"/>
      <c r="L1189" s="72"/>
      <c r="M1189" s="72"/>
      <c r="N1189" s="72"/>
      <c r="O1189" s="72"/>
      <c r="P1189" s="72"/>
      <c r="Q1189" s="72"/>
      <c r="R1189" s="72"/>
      <c r="S1189" s="72"/>
      <c r="T1189" s="72"/>
      <c r="U1189" s="72"/>
      <c r="V1189" s="72"/>
      <c r="W1189" s="72"/>
      <c r="X1189" s="72"/>
      <c r="Y1189" s="72"/>
      <c r="Z1189" s="72"/>
      <c r="AA1189" s="72"/>
      <c r="AB1189" s="72"/>
      <c r="AC1189" s="72"/>
      <c r="AD1189" s="72"/>
      <c r="AE1189" s="72"/>
      <c r="AF1189" s="72"/>
      <c r="AG1189" s="72"/>
      <c r="AH1189" s="72"/>
      <c r="AI1189" s="72"/>
      <c r="AJ1189" s="72"/>
      <c r="AK1189" s="72"/>
      <c r="AL1189" s="72"/>
      <c r="AM1189" s="72"/>
      <c r="AN1189" s="72"/>
      <c r="AO1189" s="72"/>
      <c r="AP1189" s="72"/>
      <c r="AQ1189" s="72"/>
      <c r="AR1189" s="72"/>
      <c r="AS1189" s="72"/>
      <c r="AT1189" s="72"/>
      <c r="AU1189" s="72"/>
      <c r="AV1189" s="72"/>
      <c r="AW1189" s="72"/>
      <c r="AX1189" s="72"/>
      <c r="AY1189" s="72"/>
      <c r="AZ1189" s="72"/>
      <c r="BA1189" s="72"/>
      <c r="BB1189" s="72"/>
      <c r="BC1189" s="72"/>
    </row>
    <row r="1190" spans="11:55" x14ac:dyDescent="0.25">
      <c r="K1190" s="72"/>
      <c r="L1190" s="72"/>
      <c r="M1190" s="72"/>
      <c r="N1190" s="72"/>
      <c r="O1190" s="72"/>
      <c r="P1190" s="72"/>
      <c r="Q1190" s="72"/>
      <c r="R1190" s="72"/>
      <c r="S1190" s="72"/>
      <c r="T1190" s="72"/>
      <c r="U1190" s="72"/>
      <c r="V1190" s="72"/>
      <c r="W1190" s="72"/>
      <c r="X1190" s="72"/>
      <c r="Y1190" s="72"/>
      <c r="Z1190" s="72"/>
      <c r="AA1190" s="72"/>
      <c r="AB1190" s="72"/>
      <c r="AC1190" s="72"/>
      <c r="AD1190" s="72"/>
      <c r="AE1190" s="72"/>
      <c r="AF1190" s="72"/>
      <c r="AG1190" s="72"/>
      <c r="AH1190" s="72"/>
      <c r="AI1190" s="72"/>
      <c r="AJ1190" s="72"/>
      <c r="AK1190" s="72"/>
      <c r="AL1190" s="72"/>
      <c r="AM1190" s="72"/>
      <c r="AN1190" s="72"/>
      <c r="AO1190" s="72"/>
      <c r="AP1190" s="72"/>
      <c r="AQ1190" s="72"/>
      <c r="AR1190" s="72"/>
      <c r="AS1190" s="72"/>
      <c r="AT1190" s="72"/>
      <c r="AU1190" s="72"/>
      <c r="AV1190" s="72"/>
      <c r="AW1190" s="72"/>
      <c r="AX1190" s="72"/>
      <c r="AY1190" s="72"/>
      <c r="AZ1190" s="72"/>
      <c r="BA1190" s="72"/>
      <c r="BB1190" s="72"/>
      <c r="BC1190" s="72"/>
    </row>
    <row r="1191" spans="11:55" x14ac:dyDescent="0.25">
      <c r="K1191" s="72"/>
      <c r="L1191" s="72"/>
      <c r="M1191" s="72"/>
      <c r="N1191" s="72"/>
      <c r="O1191" s="72"/>
      <c r="P1191" s="72"/>
      <c r="Q1191" s="72"/>
      <c r="R1191" s="72"/>
      <c r="S1191" s="72"/>
      <c r="T1191" s="72"/>
      <c r="U1191" s="72"/>
      <c r="V1191" s="72"/>
      <c r="W1191" s="72"/>
      <c r="X1191" s="72"/>
      <c r="Y1191" s="72"/>
      <c r="Z1191" s="72"/>
      <c r="AA1191" s="72"/>
      <c r="AB1191" s="72"/>
      <c r="AC1191" s="72"/>
      <c r="AD1191" s="72"/>
      <c r="AE1191" s="72"/>
      <c r="AF1191" s="72"/>
      <c r="AG1191" s="72"/>
      <c r="AH1191" s="72"/>
      <c r="AI1191" s="72"/>
      <c r="AJ1191" s="72"/>
      <c r="AK1191" s="72"/>
      <c r="AL1191" s="72"/>
      <c r="AM1191" s="72"/>
      <c r="AN1191" s="72"/>
      <c r="AO1191" s="72"/>
      <c r="AP1191" s="72"/>
      <c r="AQ1191" s="72"/>
      <c r="AR1191" s="72"/>
      <c r="AS1191" s="72"/>
      <c r="AT1191" s="72"/>
      <c r="AU1191" s="72"/>
      <c r="AV1191" s="72"/>
      <c r="AW1191" s="72"/>
      <c r="AX1191" s="72"/>
      <c r="AY1191" s="72"/>
      <c r="AZ1191" s="72"/>
      <c r="BA1191" s="72"/>
      <c r="BB1191" s="72"/>
      <c r="BC1191" s="72"/>
    </row>
    <row r="1192" spans="11:55" x14ac:dyDescent="0.25">
      <c r="K1192" s="72"/>
      <c r="L1192" s="72"/>
      <c r="M1192" s="72"/>
      <c r="N1192" s="72"/>
      <c r="O1192" s="72"/>
      <c r="P1192" s="72"/>
      <c r="Q1192" s="72"/>
      <c r="R1192" s="72"/>
      <c r="S1192" s="72"/>
      <c r="T1192" s="72"/>
      <c r="U1192" s="72"/>
      <c r="V1192" s="72"/>
      <c r="W1192" s="72"/>
      <c r="X1192" s="72"/>
      <c r="Y1192" s="72"/>
      <c r="Z1192" s="72"/>
      <c r="AA1192" s="72"/>
      <c r="AB1192" s="72"/>
      <c r="AC1192" s="72"/>
      <c r="AD1192" s="72"/>
      <c r="AE1192" s="72"/>
      <c r="AF1192" s="72"/>
      <c r="AG1192" s="72"/>
      <c r="AH1192" s="72"/>
      <c r="AI1192" s="72"/>
      <c r="AJ1192" s="72"/>
      <c r="AK1192" s="72"/>
      <c r="AL1192" s="72"/>
      <c r="AM1192" s="72"/>
      <c r="AN1192" s="72"/>
      <c r="AO1192" s="72"/>
      <c r="AP1192" s="72"/>
      <c r="AQ1192" s="72"/>
      <c r="AR1192" s="72"/>
      <c r="AS1192" s="72"/>
      <c r="AT1192" s="72"/>
      <c r="AU1192" s="72"/>
      <c r="AV1192" s="72"/>
      <c r="AW1192" s="72"/>
      <c r="AX1192" s="72"/>
      <c r="AY1192" s="72"/>
      <c r="AZ1192" s="72"/>
      <c r="BA1192" s="72"/>
      <c r="BB1192" s="72"/>
      <c r="BC1192" s="72"/>
    </row>
    <row r="1193" spans="11:55" x14ac:dyDescent="0.25">
      <c r="K1193" s="72"/>
      <c r="L1193" s="72"/>
      <c r="M1193" s="72"/>
      <c r="N1193" s="72"/>
      <c r="O1193" s="72"/>
      <c r="P1193" s="72"/>
      <c r="Q1193" s="72"/>
      <c r="R1193" s="72"/>
      <c r="S1193" s="72"/>
      <c r="T1193" s="72"/>
      <c r="U1193" s="72"/>
      <c r="V1193" s="72"/>
      <c r="W1193" s="72"/>
      <c r="X1193" s="72"/>
      <c r="Y1193" s="72"/>
      <c r="Z1193" s="72"/>
      <c r="AA1193" s="72"/>
      <c r="AB1193" s="72"/>
      <c r="AC1193" s="72"/>
      <c r="AD1193" s="72"/>
      <c r="AE1193" s="72"/>
      <c r="AF1193" s="72"/>
      <c r="AG1193" s="72"/>
      <c r="AH1193" s="72"/>
      <c r="AI1193" s="72"/>
      <c r="AJ1193" s="72"/>
      <c r="AK1193" s="72"/>
      <c r="AL1193" s="72"/>
      <c r="AM1193" s="72"/>
      <c r="AN1193" s="72"/>
      <c r="AO1193" s="72"/>
      <c r="AP1193" s="72"/>
      <c r="AQ1193" s="72"/>
      <c r="AR1193" s="72"/>
      <c r="AS1193" s="72"/>
      <c r="AT1193" s="72"/>
      <c r="AU1193" s="72"/>
      <c r="AV1193" s="72"/>
      <c r="AW1193" s="72"/>
      <c r="AX1193" s="72"/>
      <c r="AY1193" s="72"/>
      <c r="AZ1193" s="72"/>
      <c r="BA1193" s="72"/>
      <c r="BB1193" s="72"/>
      <c r="BC1193" s="72"/>
    </row>
    <row r="1194" spans="11:55" x14ac:dyDescent="0.25">
      <c r="K1194" s="72"/>
      <c r="L1194" s="72"/>
      <c r="M1194" s="72"/>
      <c r="N1194" s="72"/>
      <c r="O1194" s="72"/>
      <c r="P1194" s="72"/>
      <c r="Q1194" s="72"/>
      <c r="R1194" s="72"/>
      <c r="S1194" s="72"/>
      <c r="T1194" s="72"/>
      <c r="U1194" s="72"/>
      <c r="V1194" s="72"/>
      <c r="W1194" s="72"/>
      <c r="X1194" s="72"/>
      <c r="Y1194" s="72"/>
      <c r="Z1194" s="72"/>
      <c r="AA1194" s="72"/>
      <c r="AB1194" s="72"/>
      <c r="AC1194" s="72"/>
      <c r="AD1194" s="72"/>
      <c r="AE1194" s="72"/>
      <c r="AF1194" s="72"/>
      <c r="AG1194" s="72"/>
      <c r="AH1194" s="72"/>
      <c r="AI1194" s="72"/>
      <c r="AJ1194" s="72"/>
      <c r="AK1194" s="72"/>
      <c r="AL1194" s="72"/>
      <c r="AM1194" s="72"/>
      <c r="AN1194" s="72"/>
      <c r="AO1194" s="72"/>
      <c r="AP1194" s="72"/>
      <c r="AQ1194" s="72"/>
      <c r="AR1194" s="72"/>
      <c r="AS1194" s="72"/>
      <c r="AT1194" s="72"/>
      <c r="AU1194" s="72"/>
      <c r="AV1194" s="72"/>
      <c r="AW1194" s="72"/>
      <c r="AX1194" s="72"/>
      <c r="AY1194" s="72"/>
      <c r="AZ1194" s="72"/>
      <c r="BA1194" s="72"/>
      <c r="BB1194" s="72"/>
      <c r="BC1194" s="72"/>
    </row>
    <row r="1195" spans="11:55" x14ac:dyDescent="0.25">
      <c r="K1195" s="72"/>
      <c r="L1195" s="72"/>
      <c r="M1195" s="72"/>
      <c r="N1195" s="72"/>
      <c r="O1195" s="72"/>
      <c r="P1195" s="72"/>
      <c r="Q1195" s="72"/>
      <c r="R1195" s="72"/>
      <c r="S1195" s="72"/>
      <c r="T1195" s="72"/>
      <c r="U1195" s="72"/>
      <c r="V1195" s="72"/>
      <c r="W1195" s="72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72"/>
      <c r="AH1195" s="72"/>
      <c r="AI1195" s="72"/>
      <c r="AJ1195" s="72"/>
      <c r="AK1195" s="72"/>
      <c r="AL1195" s="72"/>
      <c r="AM1195" s="72"/>
      <c r="AN1195" s="72"/>
      <c r="AO1195" s="72"/>
      <c r="AP1195" s="72"/>
      <c r="AQ1195" s="72"/>
      <c r="AR1195" s="72"/>
      <c r="AS1195" s="72"/>
      <c r="AT1195" s="72"/>
      <c r="AU1195" s="72"/>
      <c r="AV1195" s="72"/>
      <c r="AW1195" s="72"/>
      <c r="AX1195" s="72"/>
      <c r="AY1195" s="72"/>
      <c r="AZ1195" s="72"/>
      <c r="BA1195" s="72"/>
      <c r="BB1195" s="72"/>
      <c r="BC1195" s="72"/>
    </row>
    <row r="1196" spans="11:55" x14ac:dyDescent="0.25">
      <c r="K1196" s="72"/>
      <c r="L1196" s="72"/>
      <c r="M1196" s="72"/>
      <c r="N1196" s="72"/>
      <c r="O1196" s="72"/>
      <c r="P1196" s="72"/>
      <c r="Q1196" s="72"/>
      <c r="R1196" s="72"/>
      <c r="S1196" s="72"/>
      <c r="T1196" s="72"/>
      <c r="U1196" s="72"/>
      <c r="V1196" s="72"/>
      <c r="W1196" s="72"/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72"/>
      <c r="AH1196" s="72"/>
      <c r="AI1196" s="72"/>
      <c r="AJ1196" s="72"/>
      <c r="AK1196" s="72"/>
      <c r="AL1196" s="72"/>
      <c r="AM1196" s="72"/>
      <c r="AN1196" s="72"/>
      <c r="AO1196" s="72"/>
      <c r="AP1196" s="72"/>
      <c r="AQ1196" s="72"/>
      <c r="AR1196" s="72"/>
      <c r="AS1196" s="72"/>
      <c r="AT1196" s="72"/>
      <c r="AU1196" s="72"/>
      <c r="AV1196" s="72"/>
      <c r="AW1196" s="72"/>
      <c r="AX1196" s="72"/>
      <c r="AY1196" s="72"/>
      <c r="AZ1196" s="72"/>
      <c r="BA1196" s="72"/>
      <c r="BB1196" s="72"/>
      <c r="BC1196" s="72"/>
    </row>
    <row r="1197" spans="11:55" x14ac:dyDescent="0.25">
      <c r="K1197" s="72"/>
      <c r="L1197" s="72"/>
      <c r="M1197" s="72"/>
      <c r="N1197" s="72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  <c r="AH1197" s="72"/>
      <c r="AI1197" s="72"/>
      <c r="AJ1197" s="72"/>
      <c r="AK1197" s="72"/>
      <c r="AL1197" s="72"/>
      <c r="AM1197" s="72"/>
      <c r="AN1197" s="72"/>
      <c r="AO1197" s="72"/>
      <c r="AP1197" s="72"/>
      <c r="AQ1197" s="72"/>
      <c r="AR1197" s="72"/>
      <c r="AS1197" s="72"/>
      <c r="AT1197" s="72"/>
      <c r="AU1197" s="72"/>
      <c r="AV1197" s="72"/>
      <c r="AW1197" s="72"/>
      <c r="AX1197" s="72"/>
      <c r="AY1197" s="72"/>
      <c r="AZ1197" s="72"/>
      <c r="BA1197" s="72"/>
      <c r="BB1197" s="72"/>
      <c r="BC1197" s="72"/>
    </row>
    <row r="1198" spans="11:55" x14ac:dyDescent="0.25">
      <c r="K1198" s="72"/>
      <c r="L1198" s="72"/>
      <c r="M1198" s="72"/>
      <c r="N1198" s="72"/>
      <c r="O1198" s="72"/>
      <c r="P1198" s="72"/>
      <c r="Q1198" s="72"/>
      <c r="R1198" s="72"/>
      <c r="S1198" s="72"/>
      <c r="T1198" s="72"/>
      <c r="U1198" s="72"/>
      <c r="V1198" s="72"/>
      <c r="W1198" s="72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72"/>
      <c r="AH1198" s="72"/>
      <c r="AI1198" s="72"/>
      <c r="AJ1198" s="72"/>
      <c r="AK1198" s="72"/>
      <c r="AL1198" s="72"/>
      <c r="AM1198" s="72"/>
      <c r="AN1198" s="72"/>
      <c r="AO1198" s="72"/>
      <c r="AP1198" s="72"/>
      <c r="AQ1198" s="72"/>
      <c r="AR1198" s="72"/>
      <c r="AS1198" s="72"/>
      <c r="AT1198" s="72"/>
      <c r="AU1198" s="72"/>
      <c r="AV1198" s="72"/>
      <c r="AW1198" s="72"/>
      <c r="AX1198" s="72"/>
      <c r="AY1198" s="72"/>
      <c r="AZ1198" s="72"/>
      <c r="BA1198" s="72"/>
      <c r="BB1198" s="72"/>
      <c r="BC1198" s="72"/>
    </row>
    <row r="1199" spans="11:55" x14ac:dyDescent="0.25">
      <c r="K1199" s="72"/>
      <c r="L1199" s="72"/>
      <c r="M1199" s="72"/>
      <c r="N1199" s="72"/>
      <c r="O1199" s="72"/>
      <c r="P1199" s="72"/>
      <c r="Q1199" s="72"/>
      <c r="R1199" s="72"/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72"/>
      <c r="AH1199" s="72"/>
      <c r="AI1199" s="72"/>
      <c r="AJ1199" s="72"/>
      <c r="AK1199" s="72"/>
      <c r="AL1199" s="72"/>
      <c r="AM1199" s="72"/>
      <c r="AN1199" s="72"/>
      <c r="AO1199" s="72"/>
      <c r="AP1199" s="72"/>
      <c r="AQ1199" s="72"/>
      <c r="AR1199" s="72"/>
      <c r="AS1199" s="72"/>
      <c r="AT1199" s="72"/>
      <c r="AU1199" s="72"/>
      <c r="AV1199" s="72"/>
      <c r="AW1199" s="72"/>
      <c r="AX1199" s="72"/>
      <c r="AY1199" s="72"/>
      <c r="AZ1199" s="72"/>
      <c r="BA1199" s="72"/>
      <c r="BB1199" s="72"/>
      <c r="BC1199" s="72"/>
    </row>
    <row r="1200" spans="11:55" x14ac:dyDescent="0.25">
      <c r="K1200" s="72"/>
      <c r="L1200" s="72"/>
      <c r="M1200" s="72"/>
      <c r="N1200" s="72"/>
      <c r="O1200" s="72"/>
      <c r="P1200" s="72"/>
      <c r="Q1200" s="72"/>
      <c r="R1200" s="72"/>
      <c r="S1200" s="72"/>
      <c r="T1200" s="72"/>
      <c r="U1200" s="72"/>
      <c r="V1200" s="72"/>
      <c r="W1200" s="72"/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72"/>
      <c r="AH1200" s="72"/>
      <c r="AI1200" s="72"/>
      <c r="AJ1200" s="72"/>
      <c r="AK1200" s="72"/>
      <c r="AL1200" s="72"/>
      <c r="AM1200" s="72"/>
      <c r="AN1200" s="72"/>
      <c r="AO1200" s="72"/>
      <c r="AP1200" s="72"/>
      <c r="AQ1200" s="72"/>
      <c r="AR1200" s="72"/>
      <c r="AS1200" s="72"/>
      <c r="AT1200" s="72"/>
      <c r="AU1200" s="72"/>
      <c r="AV1200" s="72"/>
      <c r="AW1200" s="72"/>
      <c r="AX1200" s="72"/>
      <c r="AY1200" s="72"/>
      <c r="AZ1200" s="72"/>
      <c r="BA1200" s="72"/>
      <c r="BB1200" s="72"/>
      <c r="BC1200" s="72"/>
    </row>
    <row r="1201" spans="11:55" x14ac:dyDescent="0.25">
      <c r="K1201" s="72"/>
      <c r="L1201" s="72"/>
      <c r="M1201" s="72"/>
      <c r="N1201" s="72"/>
      <c r="O1201" s="72"/>
      <c r="P1201" s="72"/>
      <c r="Q1201" s="72"/>
      <c r="R1201" s="72"/>
      <c r="S1201" s="72"/>
      <c r="T1201" s="72"/>
      <c r="U1201" s="72"/>
      <c r="V1201" s="72"/>
      <c r="W1201" s="72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72"/>
      <c r="AH1201" s="72"/>
      <c r="AI1201" s="72"/>
      <c r="AJ1201" s="72"/>
      <c r="AK1201" s="72"/>
      <c r="AL1201" s="72"/>
      <c r="AM1201" s="72"/>
      <c r="AN1201" s="72"/>
      <c r="AO1201" s="72"/>
      <c r="AP1201" s="72"/>
      <c r="AQ1201" s="72"/>
      <c r="AR1201" s="72"/>
      <c r="AS1201" s="72"/>
      <c r="AT1201" s="72"/>
      <c r="AU1201" s="72"/>
      <c r="AV1201" s="72"/>
      <c r="AW1201" s="72"/>
      <c r="AX1201" s="72"/>
      <c r="AY1201" s="72"/>
      <c r="AZ1201" s="72"/>
      <c r="BA1201" s="72"/>
      <c r="BB1201" s="72"/>
      <c r="BC1201" s="72"/>
    </row>
    <row r="1202" spans="11:55" x14ac:dyDescent="0.25">
      <c r="K1202" s="72"/>
      <c r="L1202" s="72"/>
      <c r="M1202" s="72"/>
      <c r="N1202" s="72"/>
      <c r="O1202" s="72"/>
      <c r="P1202" s="72"/>
      <c r="Q1202" s="72"/>
      <c r="R1202" s="72"/>
      <c r="S1202" s="72"/>
      <c r="T1202" s="72"/>
      <c r="U1202" s="72"/>
      <c r="V1202" s="72"/>
      <c r="W1202" s="72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72"/>
      <c r="AH1202" s="72"/>
      <c r="AI1202" s="72"/>
      <c r="AJ1202" s="72"/>
      <c r="AK1202" s="72"/>
      <c r="AL1202" s="72"/>
      <c r="AM1202" s="72"/>
      <c r="AN1202" s="72"/>
      <c r="AO1202" s="72"/>
      <c r="AP1202" s="72"/>
      <c r="AQ1202" s="72"/>
      <c r="AR1202" s="72"/>
      <c r="AS1202" s="72"/>
      <c r="AT1202" s="72"/>
      <c r="AU1202" s="72"/>
      <c r="AV1202" s="72"/>
      <c r="AW1202" s="72"/>
      <c r="AX1202" s="72"/>
      <c r="AY1202" s="72"/>
      <c r="AZ1202" s="72"/>
      <c r="BA1202" s="72"/>
      <c r="BB1202" s="72"/>
      <c r="BC1202" s="72"/>
    </row>
    <row r="1203" spans="11:55" x14ac:dyDescent="0.25">
      <c r="K1203" s="72"/>
      <c r="L1203" s="72"/>
      <c r="M1203" s="72"/>
      <c r="N1203" s="72"/>
      <c r="O1203" s="72"/>
      <c r="P1203" s="72"/>
      <c r="Q1203" s="72"/>
      <c r="R1203" s="72"/>
      <c r="S1203" s="72"/>
      <c r="T1203" s="72"/>
      <c r="U1203" s="72"/>
      <c r="V1203" s="72"/>
      <c r="W1203" s="72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72"/>
      <c r="AH1203" s="72"/>
      <c r="AI1203" s="72"/>
      <c r="AJ1203" s="72"/>
      <c r="AK1203" s="72"/>
      <c r="AL1203" s="72"/>
      <c r="AM1203" s="72"/>
      <c r="AN1203" s="72"/>
      <c r="AO1203" s="72"/>
      <c r="AP1203" s="72"/>
      <c r="AQ1203" s="72"/>
      <c r="AR1203" s="72"/>
      <c r="AS1203" s="72"/>
      <c r="AT1203" s="72"/>
      <c r="AU1203" s="72"/>
      <c r="AV1203" s="72"/>
      <c r="AW1203" s="72"/>
      <c r="AX1203" s="72"/>
      <c r="AY1203" s="72"/>
      <c r="AZ1203" s="72"/>
      <c r="BA1203" s="72"/>
      <c r="BB1203" s="72"/>
      <c r="BC1203" s="72"/>
    </row>
    <row r="1204" spans="11:55" x14ac:dyDescent="0.25">
      <c r="K1204" s="72"/>
      <c r="L1204" s="72"/>
      <c r="M1204" s="72"/>
      <c r="N1204" s="72"/>
      <c r="O1204" s="72"/>
      <c r="P1204" s="72"/>
      <c r="Q1204" s="72"/>
      <c r="R1204" s="72"/>
      <c r="S1204" s="72"/>
      <c r="T1204" s="72"/>
      <c r="U1204" s="72"/>
      <c r="V1204" s="72"/>
      <c r="W1204" s="72"/>
      <c r="X1204" s="72"/>
      <c r="Y1204" s="72"/>
      <c r="Z1204" s="72"/>
      <c r="AA1204" s="72"/>
      <c r="AB1204" s="72"/>
      <c r="AC1204" s="72"/>
      <c r="AD1204" s="72"/>
      <c r="AE1204" s="72"/>
      <c r="AF1204" s="72"/>
      <c r="AG1204" s="72"/>
      <c r="AH1204" s="72"/>
      <c r="AI1204" s="72"/>
      <c r="AJ1204" s="72"/>
      <c r="AK1204" s="72"/>
      <c r="AL1204" s="72"/>
      <c r="AM1204" s="72"/>
      <c r="AN1204" s="72"/>
      <c r="AO1204" s="72"/>
      <c r="AP1204" s="72"/>
      <c r="AQ1204" s="72"/>
      <c r="AR1204" s="72"/>
      <c r="AS1204" s="72"/>
      <c r="AT1204" s="72"/>
      <c r="AU1204" s="72"/>
      <c r="AV1204" s="72"/>
      <c r="AW1204" s="72"/>
      <c r="AX1204" s="72"/>
      <c r="AY1204" s="72"/>
      <c r="AZ1204" s="72"/>
      <c r="BA1204" s="72"/>
      <c r="BB1204" s="72"/>
      <c r="BC1204" s="72"/>
    </row>
    <row r="1205" spans="11:55" x14ac:dyDescent="0.25">
      <c r="K1205" s="72"/>
      <c r="L1205" s="72"/>
      <c r="M1205" s="72"/>
      <c r="N1205" s="72"/>
      <c r="O1205" s="72"/>
      <c r="P1205" s="72"/>
      <c r="Q1205" s="72"/>
      <c r="R1205" s="72"/>
      <c r="S1205" s="72"/>
      <c r="T1205" s="72"/>
      <c r="U1205" s="72"/>
      <c r="V1205" s="72"/>
      <c r="W1205" s="72"/>
      <c r="X1205" s="72"/>
      <c r="Y1205" s="72"/>
      <c r="Z1205" s="72"/>
      <c r="AA1205" s="72"/>
      <c r="AB1205" s="72"/>
      <c r="AC1205" s="72"/>
      <c r="AD1205" s="72"/>
      <c r="AE1205" s="72"/>
      <c r="AF1205" s="72"/>
      <c r="AG1205" s="72"/>
      <c r="AH1205" s="72"/>
      <c r="AI1205" s="72"/>
      <c r="AJ1205" s="72"/>
      <c r="AK1205" s="72"/>
      <c r="AL1205" s="72"/>
      <c r="AM1205" s="72"/>
      <c r="AN1205" s="72"/>
      <c r="AO1205" s="72"/>
      <c r="AP1205" s="72"/>
      <c r="AQ1205" s="72"/>
      <c r="AR1205" s="72"/>
      <c r="AS1205" s="72"/>
      <c r="AT1205" s="72"/>
      <c r="AU1205" s="72"/>
      <c r="AV1205" s="72"/>
      <c r="AW1205" s="72"/>
      <c r="AX1205" s="72"/>
      <c r="AY1205" s="72"/>
      <c r="AZ1205" s="72"/>
      <c r="BA1205" s="72"/>
      <c r="BB1205" s="72"/>
      <c r="BC1205" s="72"/>
    </row>
  </sheetData>
  <sortState ref="B5:Q11">
    <sortCondition descending="1" ref="Q5:Q11"/>
  </sortState>
  <mergeCells count="1">
    <mergeCell ref="AN3:AO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05"/>
  <sheetViews>
    <sheetView topLeftCell="AL1" workbookViewId="0">
      <selection activeCell="AC6" sqref="S3:AC6"/>
    </sheetView>
  </sheetViews>
  <sheetFormatPr defaultRowHeight="15" x14ac:dyDescent="0.25"/>
  <cols>
    <col min="2" max="2" width="13.28515625" bestFit="1" customWidth="1"/>
    <col min="3" max="3" width="18.7109375" customWidth="1"/>
    <col min="4" max="4" width="6" customWidth="1"/>
    <col min="5" max="5" width="5.140625" bestFit="1" customWidth="1"/>
    <col min="6" max="6" width="6.7109375" bestFit="1" customWidth="1"/>
    <col min="7" max="7" width="5.42578125" customWidth="1"/>
    <col min="8" max="8" width="5.7109375" customWidth="1"/>
    <col min="9" max="9" width="7.5703125" customWidth="1"/>
    <col min="10" max="10" width="7.7109375" customWidth="1"/>
    <col min="11" max="12" width="6.28515625" style="40" customWidth="1"/>
    <col min="13" max="13" width="5.5703125" style="40" customWidth="1"/>
    <col min="14" max="14" width="5.28515625" customWidth="1"/>
    <col min="15" max="15" width="6.28515625" customWidth="1"/>
    <col min="16" max="16" width="5.140625" customWidth="1"/>
    <col min="17" max="17" width="13.5703125" bestFit="1" customWidth="1"/>
    <col min="19" max="19" width="13.28515625" bestFit="1" customWidth="1"/>
    <col min="20" max="20" width="18.140625" bestFit="1" customWidth="1"/>
    <col min="21" max="21" width="10.140625" bestFit="1" customWidth="1"/>
    <col min="22" max="22" width="7.7109375" bestFit="1" customWidth="1"/>
    <col min="23" max="23" width="7.5703125" customWidth="1"/>
    <col min="24" max="24" width="7.42578125" customWidth="1"/>
    <col min="25" max="25" width="15.5703125" bestFit="1" customWidth="1"/>
    <col min="26" max="26" width="16.7109375" style="40" bestFit="1" customWidth="1"/>
    <col min="27" max="27" width="5.140625" customWidth="1"/>
    <col min="28" max="28" width="10.140625" customWidth="1"/>
    <col min="29" max="29" width="15.42578125" bestFit="1" customWidth="1"/>
    <col min="31" max="31" width="13.28515625" bestFit="1" customWidth="1"/>
    <col min="32" max="32" width="17" bestFit="1" customWidth="1"/>
    <col min="33" max="33" width="8.5703125" bestFit="1" customWidth="1"/>
    <col min="34" max="34" width="8.5703125" customWidth="1"/>
    <col min="35" max="35" width="11.28515625" customWidth="1"/>
    <col min="36" max="36" width="10.5703125" customWidth="1"/>
    <col min="37" max="37" width="9.42578125" customWidth="1"/>
    <col min="38" max="38" width="7" customWidth="1"/>
    <col min="39" max="39" width="9.42578125" customWidth="1"/>
    <col min="40" max="40" width="6.28515625" customWidth="1"/>
    <col min="41" max="41" width="14.28515625" bestFit="1" customWidth="1"/>
    <col min="43" max="43" width="13.28515625" bestFit="1" customWidth="1"/>
    <col min="44" max="44" width="15.85546875" customWidth="1"/>
    <col min="45" max="45" width="8.42578125" bestFit="1" customWidth="1"/>
    <col min="46" max="46" width="7" bestFit="1" customWidth="1"/>
    <col min="47" max="47" width="6.85546875" customWidth="1"/>
    <col min="48" max="48" width="7.7109375" bestFit="1" customWidth="1"/>
    <col min="49" max="49" width="7" bestFit="1" customWidth="1"/>
    <col min="50" max="50" width="7" customWidth="1"/>
    <col min="51" max="51" width="7" bestFit="1" customWidth="1"/>
    <col min="52" max="52" width="7.28515625" style="45" customWidth="1"/>
    <col min="53" max="53" width="7" style="45" customWidth="1"/>
    <col min="54" max="54" width="8.5703125" style="45" customWidth="1"/>
    <col min="55" max="55" width="13.42578125" bestFit="1" customWidth="1"/>
    <col min="56" max="56" width="7.7109375" bestFit="1" customWidth="1"/>
    <col min="57" max="57" width="7.5703125" bestFit="1" customWidth="1"/>
    <col min="58" max="58" width="12.85546875" bestFit="1" customWidth="1"/>
  </cols>
  <sheetData>
    <row r="1" spans="1:58" x14ac:dyDescent="0.25">
      <c r="A1" t="s">
        <v>412</v>
      </c>
      <c r="K1" s="43"/>
      <c r="L1" s="43"/>
      <c r="M1" s="43"/>
      <c r="R1" t="s">
        <v>412</v>
      </c>
      <c r="Z1" s="43"/>
      <c r="AD1" t="s">
        <v>412</v>
      </c>
      <c r="AP1" t="s">
        <v>412</v>
      </c>
      <c r="AZ1" s="43"/>
      <c r="BA1" s="43"/>
      <c r="BB1" s="43"/>
    </row>
    <row r="2" spans="1:58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2"/>
      <c r="K2" s="44"/>
      <c r="L2" s="44"/>
      <c r="M2" s="44"/>
      <c r="N2" s="2"/>
      <c r="O2" s="2"/>
      <c r="P2" s="2"/>
      <c r="Q2" s="2"/>
      <c r="R2" s="2"/>
      <c r="S2" s="2"/>
      <c r="T2" s="2"/>
      <c r="U2" s="2" t="s">
        <v>6</v>
      </c>
      <c r="V2" s="2"/>
      <c r="W2" s="2"/>
      <c r="X2" s="2"/>
      <c r="Y2" s="2"/>
      <c r="Z2" s="44"/>
      <c r="AA2" s="2"/>
      <c r="AB2" s="2"/>
      <c r="AC2" s="2"/>
      <c r="AD2" s="2"/>
      <c r="AE2" s="2"/>
      <c r="AF2" s="2"/>
      <c r="AG2" s="2" t="s">
        <v>7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 t="s">
        <v>8</v>
      </c>
      <c r="AT2" s="2"/>
      <c r="AU2" s="2"/>
      <c r="AV2" s="2"/>
      <c r="AW2" s="2"/>
      <c r="AX2" s="2"/>
      <c r="AY2" s="2"/>
      <c r="AZ2" s="44"/>
      <c r="BA2" s="44"/>
      <c r="BB2" s="44"/>
      <c r="BC2" s="2"/>
      <c r="BD2" s="2"/>
      <c r="BE2" s="2"/>
      <c r="BF2" s="2"/>
    </row>
    <row r="3" spans="1:58" ht="15.75" x14ac:dyDescent="0.25">
      <c r="A3" t="s">
        <v>12</v>
      </c>
      <c r="B3" t="s">
        <v>197</v>
      </c>
      <c r="C3" t="s">
        <v>13</v>
      </c>
      <c r="D3" s="6" t="s">
        <v>413</v>
      </c>
      <c r="E3" s="29"/>
      <c r="F3" s="7"/>
      <c r="G3" s="20" t="s">
        <v>417</v>
      </c>
      <c r="H3" s="20"/>
      <c r="I3" s="11" t="s">
        <v>418</v>
      </c>
      <c r="J3" s="11"/>
      <c r="K3" s="42" t="s">
        <v>422</v>
      </c>
      <c r="L3" s="42"/>
      <c r="M3" s="42"/>
      <c r="N3" s="16" t="s">
        <v>440</v>
      </c>
      <c r="O3" s="26"/>
      <c r="P3" s="26"/>
      <c r="Q3" s="3" t="s">
        <v>14</v>
      </c>
      <c r="R3" t="s">
        <v>12</v>
      </c>
      <c r="S3" t="s">
        <v>197</v>
      </c>
      <c r="T3" t="s">
        <v>13</v>
      </c>
      <c r="U3" s="10" t="s">
        <v>413</v>
      </c>
      <c r="V3" s="10"/>
      <c r="W3" s="20" t="s">
        <v>417</v>
      </c>
      <c r="X3" s="20"/>
      <c r="Y3" s="11" t="s">
        <v>418</v>
      </c>
      <c r="Z3" s="42" t="s">
        <v>422</v>
      </c>
      <c r="AA3" s="16" t="s">
        <v>442</v>
      </c>
      <c r="AB3" s="16"/>
      <c r="AC3" s="3" t="s">
        <v>15</v>
      </c>
      <c r="AD3" t="s">
        <v>12</v>
      </c>
      <c r="AE3" t="s">
        <v>197</v>
      </c>
      <c r="AF3" t="s">
        <v>13</v>
      </c>
      <c r="AG3" s="10" t="s">
        <v>413</v>
      </c>
      <c r="AH3" s="10"/>
      <c r="AI3" s="20" t="s">
        <v>417</v>
      </c>
      <c r="AJ3" s="11" t="s">
        <v>419</v>
      </c>
      <c r="AK3" s="19" t="s">
        <v>422</v>
      </c>
      <c r="AL3" s="28"/>
      <c r="AM3" s="99" t="s">
        <v>442</v>
      </c>
      <c r="AN3" s="101"/>
      <c r="AO3" s="3" t="s">
        <v>16</v>
      </c>
      <c r="AP3" t="s">
        <v>12</v>
      </c>
      <c r="AQ3" t="s">
        <v>197</v>
      </c>
      <c r="AR3" t="s">
        <v>13</v>
      </c>
      <c r="AS3" s="10" t="s">
        <v>413</v>
      </c>
      <c r="AT3" s="6"/>
      <c r="AU3" s="23" t="s">
        <v>417</v>
      </c>
      <c r="AV3" s="24"/>
      <c r="AW3" s="25"/>
      <c r="AX3" s="11" t="s">
        <v>419</v>
      </c>
      <c r="AY3" s="30"/>
      <c r="AZ3" s="48" t="s">
        <v>429</v>
      </c>
      <c r="BA3" s="48"/>
      <c r="BB3" s="48"/>
      <c r="BC3" s="19" t="s">
        <v>428</v>
      </c>
      <c r="BD3" s="26" t="s">
        <v>440</v>
      </c>
      <c r="BE3" s="31"/>
      <c r="BF3" s="1" t="s">
        <v>17</v>
      </c>
    </row>
    <row r="4" spans="1:58" ht="15.75" x14ac:dyDescent="0.25">
      <c r="D4" s="8">
        <v>100</v>
      </c>
      <c r="E4" s="8">
        <v>200</v>
      </c>
      <c r="F4" s="8" t="s">
        <v>18</v>
      </c>
      <c r="G4" s="21">
        <v>100</v>
      </c>
      <c r="H4" s="21">
        <v>300</v>
      </c>
      <c r="I4" s="12">
        <v>100</v>
      </c>
      <c r="J4" s="12">
        <v>200</v>
      </c>
      <c r="K4" s="14">
        <v>100</v>
      </c>
      <c r="L4" s="14" t="s">
        <v>436</v>
      </c>
      <c r="M4" s="14">
        <v>400</v>
      </c>
      <c r="N4" s="17">
        <v>100</v>
      </c>
      <c r="O4" s="17" t="s">
        <v>18</v>
      </c>
      <c r="P4" s="17">
        <v>400</v>
      </c>
      <c r="Q4" s="4"/>
      <c r="U4" s="8">
        <v>800</v>
      </c>
      <c r="V4" s="8">
        <v>10000</v>
      </c>
      <c r="W4" s="21">
        <v>800</v>
      </c>
      <c r="X4" s="21">
        <v>5000</v>
      </c>
      <c r="Y4" s="56" t="s">
        <v>10</v>
      </c>
      <c r="Z4" s="14" t="s">
        <v>438</v>
      </c>
      <c r="AA4" s="17">
        <v>800</v>
      </c>
      <c r="AB4" s="17" t="s">
        <v>447</v>
      </c>
      <c r="AC4" s="4"/>
      <c r="AG4" s="8" t="s">
        <v>11</v>
      </c>
      <c r="AH4" s="8" t="s">
        <v>2</v>
      </c>
      <c r="AI4" s="21" t="s">
        <v>11</v>
      </c>
      <c r="AJ4" s="12" t="s">
        <v>2</v>
      </c>
      <c r="AK4" s="14" t="s">
        <v>424</v>
      </c>
      <c r="AL4" s="14" t="s">
        <v>2</v>
      </c>
      <c r="AM4" s="17" t="s">
        <v>424</v>
      </c>
      <c r="AN4" s="17" t="s">
        <v>11</v>
      </c>
      <c r="AO4" s="4"/>
      <c r="AS4" s="8" t="s">
        <v>4</v>
      </c>
      <c r="AT4" s="8" t="s">
        <v>3</v>
      </c>
      <c r="AU4" s="21" t="s">
        <v>4</v>
      </c>
      <c r="AV4" s="21" t="s">
        <v>5</v>
      </c>
      <c r="AW4" s="21" t="s">
        <v>3</v>
      </c>
      <c r="AX4" s="12" t="s">
        <v>4</v>
      </c>
      <c r="AY4" s="12" t="s">
        <v>3</v>
      </c>
      <c r="AZ4" s="47" t="s">
        <v>19</v>
      </c>
      <c r="BA4" s="47" t="s">
        <v>4</v>
      </c>
      <c r="BB4" s="47" t="s">
        <v>432</v>
      </c>
      <c r="BC4" s="57" t="s">
        <v>5</v>
      </c>
      <c r="BD4" s="17" t="s">
        <v>5</v>
      </c>
      <c r="BE4" s="17" t="s">
        <v>19</v>
      </c>
      <c r="BF4" s="4"/>
    </row>
    <row r="5" spans="1:58" x14ac:dyDescent="0.25">
      <c r="A5" s="5">
        <v>1</v>
      </c>
      <c r="B5" s="82">
        <v>1354</v>
      </c>
      <c r="C5" s="82" t="str">
        <f>VLOOKUP(B5,'Flac 2016'!$B$304:$C$345,2,FALSE)</f>
        <v>Renson Massimo</v>
      </c>
      <c r="D5" s="82">
        <v>787</v>
      </c>
      <c r="E5" s="82">
        <v>1</v>
      </c>
      <c r="F5" s="82"/>
      <c r="G5" s="82"/>
      <c r="H5" s="82"/>
      <c r="I5" s="82"/>
      <c r="J5" s="82"/>
      <c r="K5" s="82"/>
      <c r="L5" s="82"/>
      <c r="M5" s="82">
        <v>715</v>
      </c>
      <c r="N5" s="82">
        <v>838</v>
      </c>
      <c r="O5" s="82"/>
      <c r="P5" s="82"/>
      <c r="Q5" s="82">
        <f t="shared" ref="Q5:Q11" si="0">SUM(D5:P5)</f>
        <v>2341</v>
      </c>
      <c r="R5" s="33">
        <v>1</v>
      </c>
      <c r="S5" s="82">
        <v>1439</v>
      </c>
      <c r="T5" s="82" t="str">
        <f>VLOOKUP(S5,'Flac 2016'!$B$304:$C$345,2,FALSE)</f>
        <v>Quatacker Feinse</v>
      </c>
      <c r="U5" s="82">
        <v>695</v>
      </c>
      <c r="V5" s="82"/>
      <c r="W5" s="82">
        <v>664</v>
      </c>
      <c r="X5" s="82"/>
      <c r="Y5" s="82">
        <v>474</v>
      </c>
      <c r="Z5" s="82"/>
      <c r="AA5" s="82">
        <v>759</v>
      </c>
      <c r="AB5" s="82"/>
      <c r="AC5" s="82">
        <f t="shared" ref="AC5:AC32" si="1">SUM(U5:AB5)</f>
        <v>2592</v>
      </c>
      <c r="AD5" s="5">
        <v>1</v>
      </c>
      <c r="AE5" s="5">
        <v>2241</v>
      </c>
      <c r="AF5" s="5" t="str">
        <f>VLOOKUP(AE5,'Flac 2016'!$B$304:$C$345,2,FALSE)</f>
        <v>Sanctorum Maxim</v>
      </c>
      <c r="AG5" s="9"/>
      <c r="AH5" s="9"/>
      <c r="AI5" s="22"/>
      <c r="AJ5" s="13">
        <v>716</v>
      </c>
      <c r="AK5" s="15"/>
      <c r="AL5" s="15"/>
      <c r="AM5" s="18"/>
      <c r="AN5" s="18"/>
      <c r="AO5" s="5">
        <f>SUM(AG5:AN5)</f>
        <v>716</v>
      </c>
      <c r="AP5" s="33">
        <v>1</v>
      </c>
      <c r="AQ5" s="33">
        <v>1438</v>
      </c>
      <c r="AR5" s="5" t="str">
        <f>VLOOKUP(AQ5,'Flac 2016'!$B$304:$C$345,2,FALSE)</f>
        <v>Oosterlinck Lars</v>
      </c>
      <c r="AS5" s="9"/>
      <c r="AT5" s="9">
        <v>270</v>
      </c>
      <c r="AU5" s="22"/>
      <c r="AV5" s="22">
        <v>248</v>
      </c>
      <c r="AW5" s="22"/>
      <c r="AX5" s="13"/>
      <c r="AY5" s="13"/>
      <c r="AZ5" s="46"/>
      <c r="BA5" s="46"/>
      <c r="BB5" s="46"/>
      <c r="BC5" s="15"/>
      <c r="BD5" s="18"/>
      <c r="BE5" s="18"/>
      <c r="BF5" s="33">
        <f t="shared" ref="BF5:BF32" si="2">SUM(AS5:BE5)</f>
        <v>518</v>
      </c>
    </row>
    <row r="6" spans="1:58" x14ac:dyDescent="0.25">
      <c r="A6" s="5">
        <v>2</v>
      </c>
      <c r="B6" s="5">
        <v>1209</v>
      </c>
      <c r="C6" s="5" t="str">
        <f>VLOOKUP(B6,'Flac 2016'!$B$304:$C$345,2,FALSE)</f>
        <v>Dekiere Bram</v>
      </c>
      <c r="D6" s="9">
        <v>740</v>
      </c>
      <c r="E6" s="9"/>
      <c r="F6" s="9"/>
      <c r="G6" s="22">
        <v>663</v>
      </c>
      <c r="H6" s="22"/>
      <c r="I6" s="13"/>
      <c r="J6" s="13"/>
      <c r="K6" s="15"/>
      <c r="L6" s="15"/>
      <c r="M6" s="15"/>
      <c r="N6" s="18"/>
      <c r="O6" s="18"/>
      <c r="P6" s="18"/>
      <c r="Q6" s="5">
        <f t="shared" si="0"/>
        <v>1403</v>
      </c>
      <c r="R6" s="5">
        <v>2</v>
      </c>
      <c r="S6" s="82">
        <v>1223</v>
      </c>
      <c r="T6" s="82" t="str">
        <f>VLOOKUP(S6,'Flac 2016'!$B$304:$C$345,2,FALSE)</f>
        <v>Tiersen Jonas</v>
      </c>
      <c r="U6" s="82">
        <v>572</v>
      </c>
      <c r="V6" s="82"/>
      <c r="W6" s="82">
        <v>491</v>
      </c>
      <c r="X6" s="82"/>
      <c r="Y6" s="82">
        <v>373</v>
      </c>
      <c r="Z6" s="82"/>
      <c r="AA6" s="82"/>
      <c r="AB6" s="82"/>
      <c r="AC6" s="82">
        <f t="shared" si="1"/>
        <v>1436</v>
      </c>
      <c r="AD6" s="5">
        <v>2</v>
      </c>
      <c r="AE6" s="5">
        <v>1209</v>
      </c>
      <c r="AF6" s="5" t="str">
        <f>VLOOKUP(AE6,'Flac 2016'!$B$304:$C$345,2,FALSE)</f>
        <v>Dekiere Bram</v>
      </c>
      <c r="AG6" s="9"/>
      <c r="AH6" s="9">
        <v>439</v>
      </c>
      <c r="AI6" s="22"/>
      <c r="AJ6" s="13"/>
      <c r="AK6" s="15"/>
      <c r="AL6" s="15"/>
      <c r="AM6" s="18"/>
      <c r="AN6" s="18"/>
      <c r="AO6" s="5">
        <f>SUM(AG6:AN6)</f>
        <v>439</v>
      </c>
      <c r="AP6" s="5">
        <v>2</v>
      </c>
      <c r="AQ6" s="5">
        <v>1433</v>
      </c>
      <c r="AR6" s="5" t="str">
        <f>VLOOKUP(AQ6,'Flac 2016'!$B$304:$C$345,2,FALSE)</f>
        <v>Craeye Simon</v>
      </c>
      <c r="AS6" s="9"/>
      <c r="AT6" s="9"/>
      <c r="AU6" s="22"/>
      <c r="AV6" s="22"/>
      <c r="AW6" s="22"/>
      <c r="AX6" s="13"/>
      <c r="AY6" s="13"/>
      <c r="AZ6" s="46"/>
      <c r="BA6" s="46"/>
      <c r="BB6" s="46"/>
      <c r="BC6" s="15"/>
      <c r="BD6" s="18"/>
      <c r="BE6" s="18">
        <v>259</v>
      </c>
      <c r="BF6" s="5">
        <f t="shared" si="2"/>
        <v>259</v>
      </c>
    </row>
    <row r="7" spans="1:58" x14ac:dyDescent="0.25">
      <c r="A7" s="5">
        <v>3</v>
      </c>
      <c r="B7" s="5">
        <v>1438</v>
      </c>
      <c r="C7" s="5" t="str">
        <f>VLOOKUP(B7,'Flac 2016'!$B$304:$C$345,2,FALSE)</f>
        <v>Oosterlinck Lars</v>
      </c>
      <c r="D7" s="9">
        <v>499</v>
      </c>
      <c r="E7" s="9"/>
      <c r="F7" s="9"/>
      <c r="G7" s="22"/>
      <c r="H7" s="22">
        <v>838</v>
      </c>
      <c r="I7" s="13"/>
      <c r="J7" s="13"/>
      <c r="K7" s="15"/>
      <c r="L7" s="15"/>
      <c r="M7" s="15"/>
      <c r="N7" s="18"/>
      <c r="O7" s="18"/>
      <c r="P7" s="18"/>
      <c r="Q7" s="5">
        <f t="shared" si="0"/>
        <v>1337</v>
      </c>
      <c r="R7" s="5">
        <v>3</v>
      </c>
      <c r="S7" s="5">
        <v>1213</v>
      </c>
      <c r="T7" s="5" t="str">
        <f>VLOOKUP(S7,'Flac 2016'!$B$304:$C$345,2,FALSE)</f>
        <v>Devolder Tim</v>
      </c>
      <c r="U7" s="9">
        <v>538</v>
      </c>
      <c r="V7" s="9"/>
      <c r="W7" s="22"/>
      <c r="X7" s="22"/>
      <c r="Y7" s="13"/>
      <c r="Z7" s="15"/>
      <c r="AA7" s="18"/>
      <c r="AB7" s="18"/>
      <c r="AC7" s="5">
        <f t="shared" si="1"/>
        <v>538</v>
      </c>
      <c r="AD7" s="5">
        <v>3</v>
      </c>
      <c r="AE7" s="5">
        <v>1438</v>
      </c>
      <c r="AF7" s="5" t="str">
        <f>VLOOKUP(AE7,'Flac 2016'!$B$304:$C$345,2,FALSE)</f>
        <v>Oosterlinck Lars</v>
      </c>
      <c r="AG7" s="9"/>
      <c r="AH7" s="9">
        <v>411</v>
      </c>
      <c r="AI7" s="22"/>
      <c r="AJ7" s="13"/>
      <c r="AK7" s="15"/>
      <c r="AL7" s="15"/>
      <c r="AM7" s="18"/>
      <c r="AN7" s="18"/>
      <c r="AO7" s="5">
        <f>SUM(AG7:AN7)</f>
        <v>411</v>
      </c>
      <c r="AP7" s="5">
        <v>3</v>
      </c>
      <c r="AQ7" s="5"/>
      <c r="AR7" s="5" t="e">
        <f>VLOOKUP(AQ7,'Flac 2016'!$B$304:$C$345,2,FALSE)</f>
        <v>#N/A</v>
      </c>
      <c r="AS7" s="9"/>
      <c r="AT7" s="9"/>
      <c r="AU7" s="22"/>
      <c r="AV7" s="22"/>
      <c r="AW7" s="22"/>
      <c r="AX7" s="13"/>
      <c r="AY7" s="13"/>
      <c r="AZ7" s="46"/>
      <c r="BA7" s="46"/>
      <c r="BB7" s="46"/>
      <c r="BC7" s="15"/>
      <c r="BD7" s="18"/>
      <c r="BE7" s="18"/>
      <c r="BF7" s="5">
        <f t="shared" si="2"/>
        <v>0</v>
      </c>
    </row>
    <row r="8" spans="1:58" x14ac:dyDescent="0.25">
      <c r="A8" s="5">
        <v>4</v>
      </c>
      <c r="B8" s="5">
        <v>3414</v>
      </c>
      <c r="C8" s="5" t="str">
        <f>VLOOKUP(B8,'Flac 2016'!$B$304:$C$345,2,FALSE)</f>
        <v xml:space="preserve">Reniers Bram </v>
      </c>
      <c r="D8" s="9"/>
      <c r="E8" s="9"/>
      <c r="F8" s="9"/>
      <c r="G8" s="22"/>
      <c r="H8" s="22"/>
      <c r="I8" s="13">
        <v>657</v>
      </c>
      <c r="J8" s="13">
        <v>593</v>
      </c>
      <c r="K8" s="15"/>
      <c r="L8" s="15"/>
      <c r="M8" s="15"/>
      <c r="N8" s="18"/>
      <c r="O8" s="18"/>
      <c r="P8" s="18"/>
      <c r="Q8" s="5">
        <f t="shared" si="0"/>
        <v>1250</v>
      </c>
      <c r="R8" s="5">
        <v>4</v>
      </c>
      <c r="S8" s="5">
        <v>1447</v>
      </c>
      <c r="T8" s="5" t="str">
        <f>VLOOKUP(S8,'Flac 2016'!$B$304:$C$345,2,FALSE)</f>
        <v>Verbeke Pieter</v>
      </c>
      <c r="U8" s="9"/>
      <c r="V8" s="9"/>
      <c r="W8" s="22"/>
      <c r="X8" s="22"/>
      <c r="Y8" s="13">
        <v>145</v>
      </c>
      <c r="Z8" s="15"/>
      <c r="AA8" s="18"/>
      <c r="AB8" s="18"/>
      <c r="AC8" s="5">
        <f t="shared" si="1"/>
        <v>145</v>
      </c>
      <c r="AD8" s="5">
        <v>4</v>
      </c>
      <c r="AE8" s="5"/>
      <c r="AF8" s="5" t="e">
        <f>VLOOKUP(AE8,'Flac 2016'!$B$304:$C$345,2,FALSE)</f>
        <v>#N/A</v>
      </c>
      <c r="AG8" s="9"/>
      <c r="AH8" s="9"/>
      <c r="AI8" s="22"/>
      <c r="AJ8" s="13"/>
      <c r="AK8" s="15"/>
      <c r="AL8" s="15"/>
      <c r="AM8" s="18"/>
      <c r="AN8" s="18"/>
      <c r="AO8" s="5">
        <f t="shared" ref="AO8:AO32" si="3">SUM(AG8:AN8)</f>
        <v>0</v>
      </c>
      <c r="AP8" s="5">
        <v>4</v>
      </c>
      <c r="AQ8" s="5"/>
      <c r="AR8" s="5" t="e">
        <f>VLOOKUP(AQ8,'Flac 2016'!$B$304:$C$345,2,FALSE)</f>
        <v>#N/A</v>
      </c>
      <c r="AS8" s="9"/>
      <c r="AT8" s="9"/>
      <c r="AU8" s="22"/>
      <c r="AV8" s="22"/>
      <c r="AW8" s="22"/>
      <c r="AX8" s="13"/>
      <c r="AY8" s="13"/>
      <c r="AZ8" s="46"/>
      <c r="BA8" s="46"/>
      <c r="BB8" s="46"/>
      <c r="BC8" s="15"/>
      <c r="BD8" s="18"/>
      <c r="BE8" s="18"/>
      <c r="BF8" s="5">
        <f t="shared" si="2"/>
        <v>0</v>
      </c>
    </row>
    <row r="9" spans="1:58" x14ac:dyDescent="0.25">
      <c r="A9" s="5">
        <v>5</v>
      </c>
      <c r="B9" s="5">
        <v>2293</v>
      </c>
      <c r="C9" s="5" t="str">
        <f>VLOOKUP(B9,'Flac 2016'!$B$304:$C$345,2,FALSE)</f>
        <v>Vanhoucke Yngwie</v>
      </c>
      <c r="D9" s="9"/>
      <c r="E9" s="9"/>
      <c r="F9" s="9"/>
      <c r="G9" s="22"/>
      <c r="H9" s="22">
        <v>991</v>
      </c>
      <c r="I9" s="13"/>
      <c r="J9" s="13"/>
      <c r="K9" s="15"/>
      <c r="L9" s="15"/>
      <c r="M9" s="15"/>
      <c r="N9" s="18"/>
      <c r="O9" s="18"/>
      <c r="P9" s="18"/>
      <c r="Q9" s="5">
        <f t="shared" si="0"/>
        <v>991</v>
      </c>
      <c r="R9" s="5">
        <v>5</v>
      </c>
      <c r="S9" s="5">
        <v>1442</v>
      </c>
      <c r="T9" s="5" t="str">
        <f>VLOOKUP(S9,'Flac 2016'!$B$304:$C$345,2,FALSE)</f>
        <v>Valcke Björn</v>
      </c>
      <c r="U9" s="9"/>
      <c r="V9" s="9"/>
      <c r="W9" s="22">
        <v>137</v>
      </c>
      <c r="X9" s="22"/>
      <c r="Y9" s="13"/>
      <c r="Z9" s="15"/>
      <c r="AA9" s="18"/>
      <c r="AB9" s="18"/>
      <c r="AC9" s="5">
        <f t="shared" si="1"/>
        <v>137</v>
      </c>
      <c r="AD9" s="5">
        <v>5</v>
      </c>
      <c r="AE9" s="5"/>
      <c r="AF9" s="5" t="e">
        <f>VLOOKUP(AE9,'Flac 2016'!$B$304:$C$345,2,FALSE)</f>
        <v>#N/A</v>
      </c>
      <c r="AG9" s="9"/>
      <c r="AH9" s="9"/>
      <c r="AI9" s="22"/>
      <c r="AJ9" s="13"/>
      <c r="AK9" s="15"/>
      <c r="AL9" s="15"/>
      <c r="AM9" s="18"/>
      <c r="AN9" s="18"/>
      <c r="AO9" s="5">
        <f t="shared" si="3"/>
        <v>0</v>
      </c>
      <c r="AP9" s="5">
        <v>5</v>
      </c>
      <c r="AQ9" s="5"/>
      <c r="AR9" s="5" t="e">
        <f>VLOOKUP(AQ9,'Flac 2016'!$B$304:$C$345,2,FALSE)</f>
        <v>#N/A</v>
      </c>
      <c r="AS9" s="9"/>
      <c r="AT9" s="9"/>
      <c r="AU9" s="22"/>
      <c r="AV9" s="22"/>
      <c r="AW9" s="22"/>
      <c r="AX9" s="13"/>
      <c r="AY9" s="13"/>
      <c r="AZ9" s="46"/>
      <c r="BA9" s="46"/>
      <c r="BB9" s="46"/>
      <c r="BC9" s="15"/>
      <c r="BD9" s="18"/>
      <c r="BE9" s="18"/>
      <c r="BF9" s="5">
        <f t="shared" si="2"/>
        <v>0</v>
      </c>
    </row>
    <row r="10" spans="1:58" x14ac:dyDescent="0.25">
      <c r="A10" s="5">
        <v>6</v>
      </c>
      <c r="B10" s="5">
        <v>1753</v>
      </c>
      <c r="C10" s="5" t="str">
        <f>VLOOKUP(B10,'Flac 2016'!$B$304:$C$345,2,FALSE)</f>
        <v>Sanctorum Mathias</v>
      </c>
      <c r="D10" s="9"/>
      <c r="E10" s="9">
        <v>846</v>
      </c>
      <c r="F10" s="9"/>
      <c r="G10" s="22"/>
      <c r="H10" s="22"/>
      <c r="I10" s="13"/>
      <c r="J10" s="13"/>
      <c r="K10" s="15"/>
      <c r="L10" s="15"/>
      <c r="M10" s="15"/>
      <c r="N10" s="18"/>
      <c r="O10" s="18"/>
      <c r="P10" s="18"/>
      <c r="Q10" s="5">
        <f t="shared" si="0"/>
        <v>846</v>
      </c>
      <c r="R10" s="5">
        <v>6</v>
      </c>
      <c r="S10" s="5">
        <v>2293</v>
      </c>
      <c r="T10" s="5" t="str">
        <f>VLOOKUP(S10,'Flac 2016'!$B$304:$C$345,2,FALSE)</f>
        <v>Vanhoucke Yngwie</v>
      </c>
      <c r="U10" s="9"/>
      <c r="V10" s="9"/>
      <c r="W10" s="22">
        <v>1</v>
      </c>
      <c r="X10" s="22"/>
      <c r="Y10" s="13"/>
      <c r="Z10" s="15"/>
      <c r="AA10" s="18"/>
      <c r="AB10" s="18"/>
      <c r="AC10" s="5">
        <f t="shared" si="1"/>
        <v>1</v>
      </c>
      <c r="AD10" s="5">
        <v>6</v>
      </c>
      <c r="AE10" s="5"/>
      <c r="AF10" s="5" t="e">
        <f>VLOOKUP(AE10,'Flac 2016'!$B$304:$C$345,2,FALSE)</f>
        <v>#N/A</v>
      </c>
      <c r="AG10" s="9"/>
      <c r="AH10" s="9"/>
      <c r="AI10" s="22"/>
      <c r="AJ10" s="13"/>
      <c r="AK10" s="15"/>
      <c r="AL10" s="15"/>
      <c r="AM10" s="18"/>
      <c r="AN10" s="18"/>
      <c r="AO10" s="5">
        <f t="shared" si="3"/>
        <v>0</v>
      </c>
      <c r="AP10" s="5">
        <v>6</v>
      </c>
      <c r="AQ10" s="5"/>
      <c r="AR10" s="5" t="e">
        <f>VLOOKUP(AQ10,'Flac 2016'!$B$304:$C$345,2,FALSE)</f>
        <v>#N/A</v>
      </c>
      <c r="AS10" s="9"/>
      <c r="AT10" s="9"/>
      <c r="AU10" s="22"/>
      <c r="AV10" s="22"/>
      <c r="AW10" s="22"/>
      <c r="AX10" s="13"/>
      <c r="AY10" s="13"/>
      <c r="AZ10" s="46"/>
      <c r="BA10" s="46"/>
      <c r="BB10" s="46"/>
      <c r="BC10" s="15"/>
      <c r="BD10" s="18"/>
      <c r="BE10" s="18"/>
      <c r="BF10" s="5">
        <f t="shared" si="2"/>
        <v>0</v>
      </c>
    </row>
    <row r="11" spans="1:58" x14ac:dyDescent="0.25">
      <c r="A11" s="5">
        <v>7</v>
      </c>
      <c r="B11" s="5">
        <v>1223</v>
      </c>
      <c r="C11" s="5" t="str">
        <f>VLOOKUP(B11,'Flac 2016'!$B$304:$C$345,2,FALSE)</f>
        <v>Tiersen Jonas</v>
      </c>
      <c r="D11" s="9"/>
      <c r="E11" s="9"/>
      <c r="F11" s="9"/>
      <c r="G11" s="22"/>
      <c r="H11" s="22"/>
      <c r="I11" s="13"/>
      <c r="J11" s="13"/>
      <c r="K11" s="15"/>
      <c r="L11" s="15"/>
      <c r="M11" s="15">
        <v>503</v>
      </c>
      <c r="N11" s="18"/>
      <c r="O11" s="18"/>
      <c r="P11" s="18"/>
      <c r="Q11" s="5">
        <f t="shared" si="0"/>
        <v>503</v>
      </c>
      <c r="R11" s="5">
        <v>7</v>
      </c>
      <c r="S11" s="5">
        <v>1438</v>
      </c>
      <c r="T11" s="5" t="str">
        <f>VLOOKUP(S11,'Flac 2016'!$B$304:$C$345,2,FALSE)</f>
        <v>Oosterlinck Lars</v>
      </c>
      <c r="U11" s="9"/>
      <c r="V11" s="9"/>
      <c r="W11" s="22">
        <v>1</v>
      </c>
      <c r="X11" s="22"/>
      <c r="Y11" s="13"/>
      <c r="Z11" s="15"/>
      <c r="AA11" s="18"/>
      <c r="AB11" s="18"/>
      <c r="AC11" s="5">
        <f t="shared" si="1"/>
        <v>1</v>
      </c>
      <c r="AD11" s="5">
        <v>7</v>
      </c>
      <c r="AE11" s="5"/>
      <c r="AF11" s="5" t="e">
        <f>VLOOKUP(AE11,'Flac 2016'!$B$304:$C$345,2,FALSE)</f>
        <v>#N/A</v>
      </c>
      <c r="AG11" s="9"/>
      <c r="AH11" s="9"/>
      <c r="AI11" s="22"/>
      <c r="AJ11" s="13"/>
      <c r="AK11" s="15"/>
      <c r="AL11" s="15"/>
      <c r="AM11" s="18"/>
      <c r="AN11" s="18"/>
      <c r="AO11" s="5">
        <f t="shared" si="3"/>
        <v>0</v>
      </c>
      <c r="AP11" s="5">
        <v>7</v>
      </c>
      <c r="AQ11" s="5"/>
      <c r="AR11" s="5" t="e">
        <f>VLOOKUP(AQ11,'Flac 2016'!$B$304:$C$345,2,FALSE)</f>
        <v>#N/A</v>
      </c>
      <c r="AS11" s="9"/>
      <c r="AT11" s="9"/>
      <c r="AU11" s="22"/>
      <c r="AV11" s="22"/>
      <c r="AW11" s="22"/>
      <c r="AX11" s="13"/>
      <c r="AY11" s="13"/>
      <c r="AZ11" s="46"/>
      <c r="BA11" s="46"/>
      <c r="BB11" s="46"/>
      <c r="BC11" s="15"/>
      <c r="BD11" s="18"/>
      <c r="BE11" s="18"/>
      <c r="BF11" s="5">
        <f t="shared" si="2"/>
        <v>0</v>
      </c>
    </row>
    <row r="12" spans="1:58" x14ac:dyDescent="0.25">
      <c r="A12" s="5">
        <v>8</v>
      </c>
      <c r="B12" s="5"/>
      <c r="C12" s="5" t="e">
        <f>VLOOKUP(B12,'Flac 2016'!$B$304:$C$345,2,FALSE)</f>
        <v>#N/A</v>
      </c>
      <c r="D12" s="9"/>
      <c r="E12" s="9"/>
      <c r="F12" s="9"/>
      <c r="G12" s="22"/>
      <c r="H12" s="22"/>
      <c r="I12" s="13"/>
      <c r="J12" s="13"/>
      <c r="K12" s="15"/>
      <c r="L12" s="15"/>
      <c r="M12" s="15"/>
      <c r="N12" s="18"/>
      <c r="O12" s="18"/>
      <c r="P12" s="18"/>
      <c r="Q12" s="5">
        <f t="shared" ref="Q12:Q32" si="4">SUM(D12:P12)</f>
        <v>0</v>
      </c>
      <c r="R12" s="5">
        <v>8</v>
      </c>
      <c r="S12" s="5"/>
      <c r="T12" s="5" t="e">
        <f>VLOOKUP(S12,'Flac 2016'!$B$304:$C$345,2,FALSE)</f>
        <v>#N/A</v>
      </c>
      <c r="U12" s="9"/>
      <c r="V12" s="9"/>
      <c r="W12" s="22"/>
      <c r="X12" s="22"/>
      <c r="Y12" s="13"/>
      <c r="Z12" s="15"/>
      <c r="AA12" s="18"/>
      <c r="AB12" s="18"/>
      <c r="AC12" s="5">
        <f t="shared" si="1"/>
        <v>0</v>
      </c>
      <c r="AD12" s="5">
        <v>8</v>
      </c>
      <c r="AE12" s="5"/>
      <c r="AF12" s="5" t="e">
        <f>VLOOKUP(AE12,'Flac 2016'!$B$304:$C$345,2,FALSE)</f>
        <v>#N/A</v>
      </c>
      <c r="AG12" s="9"/>
      <c r="AH12" s="9"/>
      <c r="AI12" s="22"/>
      <c r="AJ12" s="13"/>
      <c r="AK12" s="15"/>
      <c r="AL12" s="15"/>
      <c r="AM12" s="18"/>
      <c r="AN12" s="18"/>
      <c r="AO12" s="5">
        <f t="shared" si="3"/>
        <v>0</v>
      </c>
      <c r="AP12" s="5">
        <v>8</v>
      </c>
      <c r="AQ12" s="5"/>
      <c r="AR12" s="5" t="e">
        <f>VLOOKUP(AQ12,'Flac 2016'!$B$304:$C$345,2,FALSE)</f>
        <v>#N/A</v>
      </c>
      <c r="AS12" s="9"/>
      <c r="AT12" s="9"/>
      <c r="AU12" s="22"/>
      <c r="AV12" s="22"/>
      <c r="AW12" s="22"/>
      <c r="AX12" s="13"/>
      <c r="AY12" s="13"/>
      <c r="AZ12" s="46"/>
      <c r="BA12" s="46"/>
      <c r="BB12" s="46"/>
      <c r="BC12" s="15"/>
      <c r="BD12" s="18"/>
      <c r="BE12" s="18"/>
      <c r="BF12" s="5">
        <f t="shared" si="2"/>
        <v>0</v>
      </c>
    </row>
    <row r="13" spans="1:58" x14ac:dyDescent="0.25">
      <c r="A13" s="5">
        <v>9</v>
      </c>
      <c r="B13" s="5"/>
      <c r="C13" s="5" t="e">
        <f>VLOOKUP(B13,'Flac 2016'!$B$304:$C$345,2,FALSE)</f>
        <v>#N/A</v>
      </c>
      <c r="D13" s="9"/>
      <c r="E13" s="9"/>
      <c r="F13" s="9"/>
      <c r="G13" s="22"/>
      <c r="H13" s="22"/>
      <c r="I13" s="13"/>
      <c r="J13" s="13"/>
      <c r="K13" s="15"/>
      <c r="L13" s="15"/>
      <c r="M13" s="15"/>
      <c r="N13" s="18"/>
      <c r="O13" s="18"/>
      <c r="P13" s="18"/>
      <c r="Q13" s="5">
        <f t="shared" si="4"/>
        <v>0</v>
      </c>
      <c r="R13" s="5">
        <v>9</v>
      </c>
      <c r="S13" s="5"/>
      <c r="T13" s="5" t="e">
        <f>VLOOKUP(S13,'Flac 2016'!$B$304:$C$345,2,FALSE)</f>
        <v>#N/A</v>
      </c>
      <c r="U13" s="9"/>
      <c r="V13" s="9"/>
      <c r="W13" s="22"/>
      <c r="X13" s="22"/>
      <c r="Y13" s="13"/>
      <c r="Z13" s="15"/>
      <c r="AA13" s="18"/>
      <c r="AB13" s="18"/>
      <c r="AC13" s="5">
        <f t="shared" si="1"/>
        <v>0</v>
      </c>
      <c r="AD13" s="5">
        <v>9</v>
      </c>
      <c r="AE13" s="5"/>
      <c r="AF13" s="5" t="e">
        <f>VLOOKUP(AE13,'Flac 2016'!$B$304:$C$345,2,FALSE)</f>
        <v>#N/A</v>
      </c>
      <c r="AG13" s="9"/>
      <c r="AH13" s="9"/>
      <c r="AI13" s="22"/>
      <c r="AJ13" s="13"/>
      <c r="AK13" s="15"/>
      <c r="AL13" s="15"/>
      <c r="AM13" s="18"/>
      <c r="AN13" s="18"/>
      <c r="AO13" s="5">
        <f t="shared" si="3"/>
        <v>0</v>
      </c>
      <c r="AP13" s="5">
        <v>9</v>
      </c>
      <c r="AQ13" s="5"/>
      <c r="AR13" s="5" t="e">
        <f>VLOOKUP(AQ13,'Flac 2016'!$B$304:$C$345,2,FALSE)</f>
        <v>#N/A</v>
      </c>
      <c r="AS13" s="9"/>
      <c r="AT13" s="9"/>
      <c r="AU13" s="22"/>
      <c r="AV13" s="22"/>
      <c r="AW13" s="22"/>
      <c r="AX13" s="13"/>
      <c r="AY13" s="13"/>
      <c r="AZ13" s="46"/>
      <c r="BA13" s="46"/>
      <c r="BB13" s="46"/>
      <c r="BC13" s="15"/>
      <c r="BD13" s="18"/>
      <c r="BE13" s="18"/>
      <c r="BF13" s="5">
        <f t="shared" si="2"/>
        <v>0</v>
      </c>
    </row>
    <row r="14" spans="1:58" x14ac:dyDescent="0.25">
      <c r="A14" s="5">
        <v>10</v>
      </c>
      <c r="B14" s="5"/>
      <c r="C14" s="5" t="e">
        <f>VLOOKUP(B14,'Flac 2016'!$B$304:$C$345,2,FALSE)</f>
        <v>#N/A</v>
      </c>
      <c r="D14" s="9"/>
      <c r="E14" s="9"/>
      <c r="F14" s="9"/>
      <c r="G14" s="22"/>
      <c r="H14" s="22"/>
      <c r="I14" s="13"/>
      <c r="J14" s="13"/>
      <c r="K14" s="15"/>
      <c r="L14" s="15"/>
      <c r="M14" s="15"/>
      <c r="N14" s="18"/>
      <c r="O14" s="18"/>
      <c r="P14" s="18"/>
      <c r="Q14" s="5">
        <f t="shared" si="4"/>
        <v>0</v>
      </c>
      <c r="R14" s="5">
        <v>10</v>
      </c>
      <c r="S14" s="5"/>
      <c r="T14" s="5" t="e">
        <f>VLOOKUP(S14,'Flac 2016'!$B$304:$C$345,2,FALSE)</f>
        <v>#N/A</v>
      </c>
      <c r="U14" s="9"/>
      <c r="V14" s="9"/>
      <c r="W14" s="22"/>
      <c r="X14" s="22"/>
      <c r="Y14" s="13"/>
      <c r="Z14" s="15"/>
      <c r="AA14" s="18"/>
      <c r="AB14" s="18"/>
      <c r="AC14" s="5">
        <f t="shared" si="1"/>
        <v>0</v>
      </c>
      <c r="AD14" s="5">
        <v>10</v>
      </c>
      <c r="AE14" s="5"/>
      <c r="AF14" s="5" t="e">
        <f>VLOOKUP(AE14,'Flac 2016'!$B$304:$C$345,2,FALSE)</f>
        <v>#N/A</v>
      </c>
      <c r="AG14" s="9"/>
      <c r="AH14" s="9"/>
      <c r="AI14" s="22"/>
      <c r="AJ14" s="13"/>
      <c r="AK14" s="15"/>
      <c r="AL14" s="15"/>
      <c r="AM14" s="18"/>
      <c r="AN14" s="18"/>
      <c r="AO14" s="5">
        <f t="shared" si="3"/>
        <v>0</v>
      </c>
      <c r="AP14" s="5">
        <v>10</v>
      </c>
      <c r="AQ14" s="5"/>
      <c r="AR14" s="5" t="e">
        <f>VLOOKUP(AQ14,'Flac 2016'!$B$304:$C$345,2,FALSE)</f>
        <v>#N/A</v>
      </c>
      <c r="AS14" s="9"/>
      <c r="AT14" s="9"/>
      <c r="AU14" s="22"/>
      <c r="AV14" s="22"/>
      <c r="AW14" s="22"/>
      <c r="AX14" s="13"/>
      <c r="AY14" s="13"/>
      <c r="AZ14" s="46"/>
      <c r="BA14" s="46"/>
      <c r="BB14" s="46"/>
      <c r="BC14" s="15"/>
      <c r="BD14" s="18"/>
      <c r="BE14" s="18"/>
      <c r="BF14" s="5">
        <f t="shared" si="2"/>
        <v>0</v>
      </c>
    </row>
    <row r="15" spans="1:58" x14ac:dyDescent="0.25">
      <c r="A15" s="5">
        <v>11</v>
      </c>
      <c r="B15" s="5"/>
      <c r="C15" s="5" t="e">
        <f>VLOOKUP(B15,'Flac 2016'!$B$304:$C$345,2,FALSE)</f>
        <v>#N/A</v>
      </c>
      <c r="D15" s="9"/>
      <c r="E15" s="9"/>
      <c r="F15" s="9"/>
      <c r="G15" s="22"/>
      <c r="H15" s="22"/>
      <c r="I15" s="13"/>
      <c r="J15" s="13"/>
      <c r="K15" s="15"/>
      <c r="L15" s="15"/>
      <c r="M15" s="15"/>
      <c r="N15" s="18"/>
      <c r="O15" s="18"/>
      <c r="P15" s="18"/>
      <c r="Q15" s="5">
        <f t="shared" si="4"/>
        <v>0</v>
      </c>
      <c r="R15" s="5">
        <v>11</v>
      </c>
      <c r="S15" s="5"/>
      <c r="T15" s="5" t="e">
        <f>VLOOKUP(S15,'Flac 2016'!$B$304:$C$345,2,FALSE)</f>
        <v>#N/A</v>
      </c>
      <c r="U15" s="9"/>
      <c r="V15" s="9"/>
      <c r="W15" s="22"/>
      <c r="X15" s="22"/>
      <c r="Y15" s="13"/>
      <c r="Z15" s="15"/>
      <c r="AA15" s="18"/>
      <c r="AB15" s="18"/>
      <c r="AC15" s="5">
        <f t="shared" si="1"/>
        <v>0</v>
      </c>
      <c r="AD15" s="5">
        <v>11</v>
      </c>
      <c r="AE15" s="5"/>
      <c r="AF15" s="5" t="e">
        <f>VLOOKUP(AE15,'Flac 2016'!$B$304:$C$345,2,FALSE)</f>
        <v>#N/A</v>
      </c>
      <c r="AG15" s="9"/>
      <c r="AH15" s="9"/>
      <c r="AI15" s="22"/>
      <c r="AJ15" s="13"/>
      <c r="AK15" s="15"/>
      <c r="AL15" s="15"/>
      <c r="AM15" s="18"/>
      <c r="AN15" s="18"/>
      <c r="AO15" s="5">
        <f t="shared" si="3"/>
        <v>0</v>
      </c>
      <c r="AP15" s="5">
        <v>11</v>
      </c>
      <c r="AQ15" s="5"/>
      <c r="AR15" s="5" t="e">
        <f>VLOOKUP(AQ15,'Flac 2016'!$B$304:$C$345,2,FALSE)</f>
        <v>#N/A</v>
      </c>
      <c r="AS15" s="9"/>
      <c r="AT15" s="9"/>
      <c r="AU15" s="22"/>
      <c r="AV15" s="22"/>
      <c r="AW15" s="22"/>
      <c r="AX15" s="13"/>
      <c r="AY15" s="13"/>
      <c r="AZ15" s="46"/>
      <c r="BA15" s="46"/>
      <c r="BB15" s="46"/>
      <c r="BC15" s="15"/>
      <c r="BD15" s="18"/>
      <c r="BE15" s="18"/>
      <c r="BF15" s="5">
        <f t="shared" si="2"/>
        <v>0</v>
      </c>
    </row>
    <row r="16" spans="1:58" x14ac:dyDescent="0.25">
      <c r="A16" s="5">
        <v>12</v>
      </c>
      <c r="B16" s="5"/>
      <c r="C16" s="5" t="e">
        <f>VLOOKUP(B16,'Flac 2016'!$B$304:$C$345,2,FALSE)</f>
        <v>#N/A</v>
      </c>
      <c r="D16" s="9"/>
      <c r="E16" s="9"/>
      <c r="F16" s="9"/>
      <c r="G16" s="22"/>
      <c r="H16" s="22"/>
      <c r="I16" s="13"/>
      <c r="J16" s="13"/>
      <c r="K16" s="15"/>
      <c r="L16" s="15"/>
      <c r="M16" s="15"/>
      <c r="N16" s="18"/>
      <c r="O16" s="18"/>
      <c r="P16" s="18"/>
      <c r="Q16" s="5">
        <f t="shared" si="4"/>
        <v>0</v>
      </c>
      <c r="R16" s="5">
        <v>12</v>
      </c>
      <c r="S16" s="5"/>
      <c r="T16" s="5" t="e">
        <f>VLOOKUP(S16,'Flac 2016'!$B$304:$C$345,2,FALSE)</f>
        <v>#N/A</v>
      </c>
      <c r="U16" s="9"/>
      <c r="V16" s="9"/>
      <c r="W16" s="22"/>
      <c r="X16" s="22"/>
      <c r="Y16" s="13"/>
      <c r="Z16" s="15"/>
      <c r="AA16" s="18"/>
      <c r="AB16" s="18"/>
      <c r="AC16" s="5">
        <f t="shared" si="1"/>
        <v>0</v>
      </c>
      <c r="AD16" s="5">
        <v>12</v>
      </c>
      <c r="AE16" s="5"/>
      <c r="AF16" s="5" t="e">
        <f>VLOOKUP(AE16,'Flac 2016'!$B$304:$C$345,2,FALSE)</f>
        <v>#N/A</v>
      </c>
      <c r="AG16" s="9"/>
      <c r="AH16" s="9"/>
      <c r="AI16" s="22"/>
      <c r="AJ16" s="13"/>
      <c r="AK16" s="15"/>
      <c r="AL16" s="15"/>
      <c r="AM16" s="18"/>
      <c r="AN16" s="18"/>
      <c r="AO16" s="5">
        <f t="shared" si="3"/>
        <v>0</v>
      </c>
      <c r="AP16" s="5">
        <v>12</v>
      </c>
      <c r="AQ16" s="5"/>
      <c r="AR16" s="5" t="e">
        <f>VLOOKUP(AQ16,'Flac 2016'!$B$304:$C$345,2,FALSE)</f>
        <v>#N/A</v>
      </c>
      <c r="AS16" s="9"/>
      <c r="AT16" s="9"/>
      <c r="AU16" s="22"/>
      <c r="AV16" s="22"/>
      <c r="AW16" s="22"/>
      <c r="AX16" s="13"/>
      <c r="AY16" s="13"/>
      <c r="AZ16" s="46"/>
      <c r="BA16" s="46"/>
      <c r="BB16" s="46"/>
      <c r="BC16" s="15"/>
      <c r="BD16" s="18"/>
      <c r="BE16" s="18"/>
      <c r="BF16" s="5">
        <f t="shared" si="2"/>
        <v>0</v>
      </c>
    </row>
    <row r="17" spans="1:58" x14ac:dyDescent="0.25">
      <c r="A17" s="5">
        <v>13</v>
      </c>
      <c r="B17" s="5"/>
      <c r="C17" s="5" t="e">
        <f>VLOOKUP(B17,'Flac 2016'!$B$304:$C$345,2,FALSE)</f>
        <v>#N/A</v>
      </c>
      <c r="D17" s="9"/>
      <c r="E17" s="9"/>
      <c r="F17" s="9"/>
      <c r="G17" s="22"/>
      <c r="H17" s="22"/>
      <c r="I17" s="13"/>
      <c r="J17" s="13"/>
      <c r="K17" s="15"/>
      <c r="L17" s="15"/>
      <c r="M17" s="15"/>
      <c r="N17" s="18"/>
      <c r="O17" s="18"/>
      <c r="P17" s="18"/>
      <c r="Q17" s="5">
        <f t="shared" si="4"/>
        <v>0</v>
      </c>
      <c r="R17" s="5">
        <v>13</v>
      </c>
      <c r="S17" s="5"/>
      <c r="T17" s="5" t="e">
        <f>VLOOKUP(S17,'Flac 2016'!$B$304:$C$345,2,FALSE)</f>
        <v>#N/A</v>
      </c>
      <c r="U17" s="9"/>
      <c r="V17" s="9"/>
      <c r="W17" s="22"/>
      <c r="X17" s="22"/>
      <c r="Y17" s="13"/>
      <c r="Z17" s="15"/>
      <c r="AA17" s="18"/>
      <c r="AB17" s="18"/>
      <c r="AC17" s="5">
        <f t="shared" si="1"/>
        <v>0</v>
      </c>
      <c r="AD17" s="5">
        <v>13</v>
      </c>
      <c r="AE17" s="5"/>
      <c r="AF17" s="5" t="e">
        <f>VLOOKUP(AE17,'Flac 2016'!$B$304:$C$345,2,FALSE)</f>
        <v>#N/A</v>
      </c>
      <c r="AG17" s="9"/>
      <c r="AH17" s="9"/>
      <c r="AI17" s="22"/>
      <c r="AJ17" s="13"/>
      <c r="AK17" s="15"/>
      <c r="AL17" s="15"/>
      <c r="AM17" s="18"/>
      <c r="AN17" s="18"/>
      <c r="AO17" s="5">
        <f t="shared" si="3"/>
        <v>0</v>
      </c>
      <c r="AP17" s="5">
        <v>13</v>
      </c>
      <c r="AQ17" s="5"/>
      <c r="AR17" s="5" t="e">
        <f>VLOOKUP(AQ17,'Flac 2016'!$B$304:$C$345,2,FALSE)</f>
        <v>#N/A</v>
      </c>
      <c r="AS17" s="9"/>
      <c r="AT17" s="9"/>
      <c r="AU17" s="22"/>
      <c r="AV17" s="22"/>
      <c r="AW17" s="22"/>
      <c r="AX17" s="13"/>
      <c r="AY17" s="13"/>
      <c r="AZ17" s="46"/>
      <c r="BA17" s="46"/>
      <c r="BB17" s="46"/>
      <c r="BC17" s="15"/>
      <c r="BD17" s="18"/>
      <c r="BE17" s="18"/>
      <c r="BF17" s="5">
        <f t="shared" si="2"/>
        <v>0</v>
      </c>
    </row>
    <row r="18" spans="1:58" x14ac:dyDescent="0.25">
      <c r="A18" s="5">
        <v>14</v>
      </c>
      <c r="B18" s="5"/>
      <c r="C18" s="5" t="e">
        <f>VLOOKUP(B18,'Flac 2016'!$B$304:$C$345,2,FALSE)</f>
        <v>#N/A</v>
      </c>
      <c r="D18" s="9"/>
      <c r="E18" s="9"/>
      <c r="F18" s="9"/>
      <c r="G18" s="22"/>
      <c r="H18" s="22"/>
      <c r="I18" s="13"/>
      <c r="J18" s="13"/>
      <c r="K18" s="15"/>
      <c r="L18" s="15"/>
      <c r="M18" s="15"/>
      <c r="N18" s="18"/>
      <c r="O18" s="18"/>
      <c r="P18" s="18"/>
      <c r="Q18" s="5">
        <f t="shared" si="4"/>
        <v>0</v>
      </c>
      <c r="R18" s="5">
        <v>14</v>
      </c>
      <c r="S18" s="5"/>
      <c r="T18" s="5" t="e">
        <f>VLOOKUP(S18,'Flac 2016'!$B$304:$C$345,2,FALSE)</f>
        <v>#N/A</v>
      </c>
      <c r="U18" s="9"/>
      <c r="V18" s="9"/>
      <c r="W18" s="22"/>
      <c r="X18" s="22"/>
      <c r="Y18" s="13"/>
      <c r="Z18" s="15"/>
      <c r="AA18" s="18"/>
      <c r="AB18" s="18"/>
      <c r="AC18" s="5">
        <f t="shared" si="1"/>
        <v>0</v>
      </c>
      <c r="AD18" s="5">
        <v>14</v>
      </c>
      <c r="AE18" s="5"/>
      <c r="AF18" s="5" t="e">
        <f>VLOOKUP(AE18,'Flac 2016'!$B$304:$C$345,2,FALSE)</f>
        <v>#N/A</v>
      </c>
      <c r="AG18" s="9"/>
      <c r="AH18" s="9"/>
      <c r="AI18" s="22"/>
      <c r="AJ18" s="13"/>
      <c r="AK18" s="15"/>
      <c r="AL18" s="15"/>
      <c r="AM18" s="18"/>
      <c r="AN18" s="18"/>
      <c r="AO18" s="5">
        <f t="shared" si="3"/>
        <v>0</v>
      </c>
      <c r="AP18" s="5">
        <v>14</v>
      </c>
      <c r="AQ18" s="5"/>
      <c r="AR18" s="5" t="e">
        <f>VLOOKUP(AQ18,'Flac 2016'!$B$304:$C$345,2,FALSE)</f>
        <v>#N/A</v>
      </c>
      <c r="AS18" s="9"/>
      <c r="AT18" s="9"/>
      <c r="AU18" s="22"/>
      <c r="AV18" s="22"/>
      <c r="AW18" s="22"/>
      <c r="AX18" s="13"/>
      <c r="AY18" s="13"/>
      <c r="AZ18" s="46"/>
      <c r="BA18" s="46"/>
      <c r="BB18" s="46"/>
      <c r="BC18" s="15"/>
      <c r="BD18" s="18"/>
      <c r="BE18" s="18"/>
      <c r="BF18" s="5">
        <f t="shared" si="2"/>
        <v>0</v>
      </c>
    </row>
    <row r="19" spans="1:58" x14ac:dyDescent="0.25">
      <c r="A19" s="5">
        <v>15</v>
      </c>
      <c r="B19" s="5"/>
      <c r="C19" s="5" t="e">
        <f>VLOOKUP(B19,'Flac 2016'!$B$304:$C$345,2,FALSE)</f>
        <v>#N/A</v>
      </c>
      <c r="D19" s="9"/>
      <c r="E19" s="9"/>
      <c r="F19" s="9"/>
      <c r="G19" s="22"/>
      <c r="H19" s="22"/>
      <c r="I19" s="13"/>
      <c r="J19" s="13"/>
      <c r="K19" s="15"/>
      <c r="L19" s="15"/>
      <c r="M19" s="15"/>
      <c r="N19" s="18"/>
      <c r="O19" s="18"/>
      <c r="P19" s="18"/>
      <c r="Q19" s="5">
        <f t="shared" si="4"/>
        <v>0</v>
      </c>
      <c r="R19" s="5">
        <v>15</v>
      </c>
      <c r="S19" s="5"/>
      <c r="T19" s="5" t="e">
        <f>VLOOKUP(S19,'Flac 2016'!$B$304:$C$345,2,FALSE)</f>
        <v>#N/A</v>
      </c>
      <c r="U19" s="9"/>
      <c r="V19" s="9"/>
      <c r="W19" s="22"/>
      <c r="X19" s="22"/>
      <c r="Y19" s="13"/>
      <c r="Z19" s="15"/>
      <c r="AA19" s="18"/>
      <c r="AB19" s="18"/>
      <c r="AC19" s="5">
        <f t="shared" si="1"/>
        <v>0</v>
      </c>
      <c r="AD19" s="5">
        <v>15</v>
      </c>
      <c r="AE19" s="5"/>
      <c r="AF19" s="5" t="e">
        <f>VLOOKUP(AE19,'Flac 2016'!$B$304:$C$345,2,FALSE)</f>
        <v>#N/A</v>
      </c>
      <c r="AG19" s="9"/>
      <c r="AH19" s="9"/>
      <c r="AI19" s="22"/>
      <c r="AJ19" s="13"/>
      <c r="AK19" s="15"/>
      <c r="AL19" s="15"/>
      <c r="AM19" s="18"/>
      <c r="AN19" s="18"/>
      <c r="AO19" s="5">
        <f t="shared" si="3"/>
        <v>0</v>
      </c>
      <c r="AP19" s="5">
        <v>15</v>
      </c>
      <c r="AQ19" s="5"/>
      <c r="AR19" s="5" t="e">
        <f>VLOOKUP(AQ19,'Flac 2016'!$B$304:$C$345,2,FALSE)</f>
        <v>#N/A</v>
      </c>
      <c r="AS19" s="9"/>
      <c r="AT19" s="9"/>
      <c r="AU19" s="22"/>
      <c r="AV19" s="22"/>
      <c r="AW19" s="22"/>
      <c r="AX19" s="13"/>
      <c r="AY19" s="13"/>
      <c r="AZ19" s="46"/>
      <c r="BA19" s="46"/>
      <c r="BB19" s="46"/>
      <c r="BC19" s="15"/>
      <c r="BD19" s="18"/>
      <c r="BE19" s="18"/>
      <c r="BF19" s="5">
        <f t="shared" si="2"/>
        <v>0</v>
      </c>
    </row>
    <row r="20" spans="1:58" x14ac:dyDescent="0.25">
      <c r="A20" s="5">
        <v>16</v>
      </c>
      <c r="B20" s="5"/>
      <c r="C20" s="5" t="e">
        <f>VLOOKUP(B20,'Flac 2016'!$B$304:$C$345,2,FALSE)</f>
        <v>#N/A</v>
      </c>
      <c r="D20" s="9"/>
      <c r="E20" s="9"/>
      <c r="F20" s="9"/>
      <c r="G20" s="22"/>
      <c r="H20" s="22"/>
      <c r="I20" s="13"/>
      <c r="J20" s="13"/>
      <c r="K20" s="15"/>
      <c r="L20" s="15"/>
      <c r="M20" s="15"/>
      <c r="N20" s="18"/>
      <c r="O20" s="18"/>
      <c r="P20" s="18"/>
      <c r="Q20" s="5">
        <f t="shared" si="4"/>
        <v>0</v>
      </c>
      <c r="R20" s="5">
        <v>16</v>
      </c>
      <c r="S20" s="5"/>
      <c r="T20" s="5" t="e">
        <f>VLOOKUP(S20,'Flac 2016'!$B$304:$C$345,2,FALSE)</f>
        <v>#N/A</v>
      </c>
      <c r="U20" s="9"/>
      <c r="V20" s="9"/>
      <c r="W20" s="22"/>
      <c r="X20" s="22"/>
      <c r="Y20" s="13"/>
      <c r="Z20" s="15"/>
      <c r="AA20" s="18"/>
      <c r="AB20" s="18"/>
      <c r="AC20" s="5">
        <f t="shared" si="1"/>
        <v>0</v>
      </c>
      <c r="AD20" s="5">
        <v>16</v>
      </c>
      <c r="AE20" s="5"/>
      <c r="AF20" s="5" t="e">
        <f>VLOOKUP(AE20,'Flac 2016'!$B$304:$C$345,2,FALSE)</f>
        <v>#N/A</v>
      </c>
      <c r="AG20" s="9"/>
      <c r="AH20" s="9"/>
      <c r="AI20" s="22"/>
      <c r="AJ20" s="13"/>
      <c r="AK20" s="15"/>
      <c r="AL20" s="15"/>
      <c r="AM20" s="18"/>
      <c r="AN20" s="18"/>
      <c r="AO20" s="5">
        <f t="shared" si="3"/>
        <v>0</v>
      </c>
      <c r="AP20" s="5">
        <v>16</v>
      </c>
      <c r="AQ20" s="5"/>
      <c r="AR20" s="5" t="e">
        <f>VLOOKUP(AQ20,'Flac 2016'!$B$304:$C$345,2,FALSE)</f>
        <v>#N/A</v>
      </c>
      <c r="AS20" s="9"/>
      <c r="AT20" s="9"/>
      <c r="AU20" s="22"/>
      <c r="AV20" s="22"/>
      <c r="AW20" s="22"/>
      <c r="AX20" s="13"/>
      <c r="AY20" s="13"/>
      <c r="AZ20" s="46"/>
      <c r="BA20" s="46"/>
      <c r="BB20" s="46"/>
      <c r="BC20" s="15"/>
      <c r="BD20" s="18"/>
      <c r="BE20" s="18"/>
      <c r="BF20" s="5">
        <f t="shared" si="2"/>
        <v>0</v>
      </c>
    </row>
    <row r="21" spans="1:58" x14ac:dyDescent="0.25">
      <c r="A21" s="5">
        <v>17</v>
      </c>
      <c r="B21" s="5"/>
      <c r="C21" s="5" t="e">
        <f>VLOOKUP(B21,'Flac 2016'!$B$304:$C$345,2,FALSE)</f>
        <v>#N/A</v>
      </c>
      <c r="D21" s="9"/>
      <c r="E21" s="9"/>
      <c r="F21" s="9"/>
      <c r="G21" s="22"/>
      <c r="H21" s="22"/>
      <c r="I21" s="13"/>
      <c r="J21" s="13"/>
      <c r="K21" s="15"/>
      <c r="L21" s="15"/>
      <c r="M21" s="15"/>
      <c r="N21" s="18"/>
      <c r="O21" s="18"/>
      <c r="P21" s="18"/>
      <c r="Q21" s="5">
        <f t="shared" si="4"/>
        <v>0</v>
      </c>
      <c r="R21" s="5">
        <v>17</v>
      </c>
      <c r="S21" s="5"/>
      <c r="T21" s="5" t="e">
        <f>VLOOKUP(S21,'Flac 2016'!$B$304:$C$345,2,FALSE)</f>
        <v>#N/A</v>
      </c>
      <c r="U21" s="9"/>
      <c r="V21" s="9"/>
      <c r="W21" s="22"/>
      <c r="X21" s="22"/>
      <c r="Y21" s="13"/>
      <c r="Z21" s="15"/>
      <c r="AA21" s="18"/>
      <c r="AB21" s="18"/>
      <c r="AC21" s="5">
        <f t="shared" si="1"/>
        <v>0</v>
      </c>
      <c r="AD21" s="5">
        <v>17</v>
      </c>
      <c r="AE21" s="5"/>
      <c r="AF21" s="5" t="e">
        <f>VLOOKUP(AE21,'Flac 2016'!$B$304:$C$345,2,FALSE)</f>
        <v>#N/A</v>
      </c>
      <c r="AG21" s="9"/>
      <c r="AH21" s="9"/>
      <c r="AI21" s="22"/>
      <c r="AJ21" s="13"/>
      <c r="AK21" s="15"/>
      <c r="AL21" s="15"/>
      <c r="AM21" s="18"/>
      <c r="AN21" s="18"/>
      <c r="AO21" s="5">
        <f t="shared" si="3"/>
        <v>0</v>
      </c>
      <c r="AP21" s="5">
        <v>17</v>
      </c>
      <c r="AQ21" s="5"/>
      <c r="AR21" s="5" t="e">
        <f>VLOOKUP(AQ21,'Flac 2016'!$B$304:$C$345,2,FALSE)</f>
        <v>#N/A</v>
      </c>
      <c r="AS21" s="9"/>
      <c r="AT21" s="9"/>
      <c r="AU21" s="22"/>
      <c r="AV21" s="22"/>
      <c r="AW21" s="22"/>
      <c r="AX21" s="13"/>
      <c r="AY21" s="13"/>
      <c r="AZ21" s="46"/>
      <c r="BA21" s="46"/>
      <c r="BB21" s="46"/>
      <c r="BC21" s="15"/>
      <c r="BD21" s="18"/>
      <c r="BE21" s="18"/>
      <c r="BF21" s="5">
        <f t="shared" si="2"/>
        <v>0</v>
      </c>
    </row>
    <row r="22" spans="1:58" x14ac:dyDescent="0.25">
      <c r="A22" s="5">
        <v>18</v>
      </c>
      <c r="B22" s="5"/>
      <c r="C22" s="5" t="e">
        <f>VLOOKUP(B22,'Flac 2016'!$B$304:$C$345,2,FALSE)</f>
        <v>#N/A</v>
      </c>
      <c r="D22" s="9"/>
      <c r="E22" s="9"/>
      <c r="F22" s="9"/>
      <c r="G22" s="22"/>
      <c r="H22" s="22"/>
      <c r="I22" s="13"/>
      <c r="J22" s="13"/>
      <c r="K22" s="15"/>
      <c r="L22" s="15"/>
      <c r="M22" s="15"/>
      <c r="N22" s="18"/>
      <c r="O22" s="18"/>
      <c r="P22" s="18"/>
      <c r="Q22" s="5">
        <f t="shared" si="4"/>
        <v>0</v>
      </c>
      <c r="R22" s="5">
        <v>18</v>
      </c>
      <c r="S22" s="5"/>
      <c r="T22" s="5" t="e">
        <f>VLOOKUP(S22,'Flac 2016'!$B$304:$C$345,2,FALSE)</f>
        <v>#N/A</v>
      </c>
      <c r="U22" s="9"/>
      <c r="V22" s="9"/>
      <c r="W22" s="22"/>
      <c r="X22" s="22"/>
      <c r="Y22" s="13"/>
      <c r="Z22" s="15"/>
      <c r="AA22" s="18"/>
      <c r="AB22" s="18"/>
      <c r="AC22" s="5">
        <f t="shared" si="1"/>
        <v>0</v>
      </c>
      <c r="AD22" s="5">
        <v>18</v>
      </c>
      <c r="AE22" s="5"/>
      <c r="AF22" s="5" t="e">
        <f>VLOOKUP(AE22,'Flac 2016'!$B$304:$C$345,2,FALSE)</f>
        <v>#N/A</v>
      </c>
      <c r="AG22" s="9"/>
      <c r="AH22" s="9"/>
      <c r="AI22" s="22"/>
      <c r="AJ22" s="13"/>
      <c r="AK22" s="15"/>
      <c r="AL22" s="15"/>
      <c r="AM22" s="18"/>
      <c r="AN22" s="18"/>
      <c r="AO22" s="5">
        <f t="shared" si="3"/>
        <v>0</v>
      </c>
      <c r="AP22" s="5">
        <v>18</v>
      </c>
      <c r="AQ22" s="5"/>
      <c r="AR22" s="5" t="e">
        <f>VLOOKUP(AQ22,'Flac 2016'!$B$304:$C$345,2,FALSE)</f>
        <v>#N/A</v>
      </c>
      <c r="AS22" s="9"/>
      <c r="AT22" s="9"/>
      <c r="AU22" s="22"/>
      <c r="AV22" s="22"/>
      <c r="AW22" s="22"/>
      <c r="AX22" s="13"/>
      <c r="AY22" s="13"/>
      <c r="AZ22" s="46"/>
      <c r="BA22" s="46"/>
      <c r="BB22" s="46"/>
      <c r="BC22" s="15"/>
      <c r="BD22" s="18"/>
      <c r="BE22" s="18"/>
      <c r="BF22" s="5">
        <f t="shared" si="2"/>
        <v>0</v>
      </c>
    </row>
    <row r="23" spans="1:58" x14ac:dyDescent="0.25">
      <c r="A23" s="5">
        <v>19</v>
      </c>
      <c r="B23" s="5"/>
      <c r="C23" s="5" t="e">
        <f>VLOOKUP(B23,'Flac 2016'!$B$304:$C$345,2,FALSE)</f>
        <v>#N/A</v>
      </c>
      <c r="D23" s="9"/>
      <c r="E23" s="9"/>
      <c r="F23" s="9"/>
      <c r="G23" s="22"/>
      <c r="H23" s="22"/>
      <c r="I23" s="13"/>
      <c r="J23" s="13"/>
      <c r="K23" s="15"/>
      <c r="L23" s="15"/>
      <c r="M23" s="15"/>
      <c r="N23" s="18"/>
      <c r="O23" s="18"/>
      <c r="P23" s="18"/>
      <c r="Q23" s="5">
        <f t="shared" si="4"/>
        <v>0</v>
      </c>
      <c r="R23" s="5">
        <v>19</v>
      </c>
      <c r="S23" s="5"/>
      <c r="T23" s="5" t="e">
        <f>VLOOKUP(S23,'Flac 2016'!$B$304:$C$345,2,FALSE)</f>
        <v>#N/A</v>
      </c>
      <c r="U23" s="9"/>
      <c r="V23" s="9"/>
      <c r="W23" s="22"/>
      <c r="X23" s="22"/>
      <c r="Y23" s="13"/>
      <c r="Z23" s="15"/>
      <c r="AA23" s="18"/>
      <c r="AB23" s="18"/>
      <c r="AC23" s="5">
        <f t="shared" si="1"/>
        <v>0</v>
      </c>
      <c r="AD23" s="5">
        <v>19</v>
      </c>
      <c r="AE23" s="5"/>
      <c r="AF23" s="5" t="e">
        <f>VLOOKUP(AE23,'Flac 2016'!$B$304:$C$345,2,FALSE)</f>
        <v>#N/A</v>
      </c>
      <c r="AG23" s="9"/>
      <c r="AH23" s="9"/>
      <c r="AI23" s="22"/>
      <c r="AJ23" s="13"/>
      <c r="AK23" s="15"/>
      <c r="AL23" s="15"/>
      <c r="AM23" s="18"/>
      <c r="AN23" s="18"/>
      <c r="AO23" s="5">
        <f t="shared" si="3"/>
        <v>0</v>
      </c>
      <c r="AP23" s="5">
        <v>19</v>
      </c>
      <c r="AQ23" s="5"/>
      <c r="AR23" s="5" t="e">
        <f>VLOOKUP(AQ23,'Flac 2016'!$B$304:$C$345,2,FALSE)</f>
        <v>#N/A</v>
      </c>
      <c r="AS23" s="9"/>
      <c r="AT23" s="9"/>
      <c r="AU23" s="22"/>
      <c r="AV23" s="22"/>
      <c r="AW23" s="22"/>
      <c r="AX23" s="13"/>
      <c r="AY23" s="13"/>
      <c r="AZ23" s="46"/>
      <c r="BA23" s="46"/>
      <c r="BB23" s="46"/>
      <c r="BC23" s="15"/>
      <c r="BD23" s="18"/>
      <c r="BE23" s="18"/>
      <c r="BF23" s="5">
        <f t="shared" si="2"/>
        <v>0</v>
      </c>
    </row>
    <row r="24" spans="1:58" x14ac:dyDescent="0.25">
      <c r="A24" s="5">
        <v>20</v>
      </c>
      <c r="B24" s="5"/>
      <c r="C24" s="5" t="e">
        <f>VLOOKUP(B24,'Flac 2016'!$B$304:$C$345,2,FALSE)</f>
        <v>#N/A</v>
      </c>
      <c r="D24" s="9"/>
      <c r="E24" s="9"/>
      <c r="F24" s="9"/>
      <c r="G24" s="22"/>
      <c r="H24" s="22"/>
      <c r="I24" s="13"/>
      <c r="J24" s="13"/>
      <c r="K24" s="15"/>
      <c r="L24" s="15"/>
      <c r="M24" s="15"/>
      <c r="N24" s="18"/>
      <c r="O24" s="18"/>
      <c r="P24" s="18"/>
      <c r="Q24" s="5">
        <f t="shared" si="4"/>
        <v>0</v>
      </c>
      <c r="R24" s="5">
        <v>20</v>
      </c>
      <c r="S24" s="5"/>
      <c r="T24" s="5" t="e">
        <f>VLOOKUP(S24,'Flac 2016'!$B$304:$C$345,2,FALSE)</f>
        <v>#N/A</v>
      </c>
      <c r="U24" s="9"/>
      <c r="V24" s="9"/>
      <c r="W24" s="22"/>
      <c r="X24" s="22"/>
      <c r="Y24" s="13"/>
      <c r="Z24" s="15"/>
      <c r="AA24" s="18"/>
      <c r="AB24" s="18"/>
      <c r="AC24" s="5">
        <f t="shared" si="1"/>
        <v>0</v>
      </c>
      <c r="AD24" s="5">
        <v>20</v>
      </c>
      <c r="AE24" s="5"/>
      <c r="AF24" s="5" t="e">
        <f>VLOOKUP(AE24,'Flac 2016'!$B$304:$C$345,2,FALSE)</f>
        <v>#N/A</v>
      </c>
      <c r="AG24" s="9"/>
      <c r="AH24" s="9"/>
      <c r="AI24" s="22"/>
      <c r="AJ24" s="13"/>
      <c r="AK24" s="15"/>
      <c r="AL24" s="15"/>
      <c r="AM24" s="18"/>
      <c r="AN24" s="18"/>
      <c r="AO24" s="5">
        <f t="shared" si="3"/>
        <v>0</v>
      </c>
      <c r="AP24" s="5">
        <v>20</v>
      </c>
      <c r="AQ24" s="5"/>
      <c r="AR24" s="5" t="e">
        <f>VLOOKUP(AQ24,'Flac 2016'!$B$304:$C$345,2,FALSE)</f>
        <v>#N/A</v>
      </c>
      <c r="AS24" s="9"/>
      <c r="AT24" s="9"/>
      <c r="AU24" s="22"/>
      <c r="AV24" s="22"/>
      <c r="AW24" s="22"/>
      <c r="AX24" s="13"/>
      <c r="AY24" s="13"/>
      <c r="AZ24" s="46"/>
      <c r="BA24" s="46"/>
      <c r="BB24" s="46"/>
      <c r="BC24" s="15"/>
      <c r="BD24" s="18"/>
      <c r="BE24" s="18"/>
      <c r="BF24" s="5">
        <f t="shared" si="2"/>
        <v>0</v>
      </c>
    </row>
    <row r="25" spans="1:58" x14ac:dyDescent="0.25">
      <c r="A25" s="5">
        <v>21</v>
      </c>
      <c r="B25" s="5"/>
      <c r="C25" s="5" t="e">
        <f>VLOOKUP(B25,'Flac 2016'!$B$304:$C$345,2,FALSE)</f>
        <v>#N/A</v>
      </c>
      <c r="D25" s="9"/>
      <c r="E25" s="9"/>
      <c r="F25" s="9"/>
      <c r="G25" s="22"/>
      <c r="H25" s="22"/>
      <c r="I25" s="13"/>
      <c r="J25" s="13"/>
      <c r="K25" s="15"/>
      <c r="L25" s="15"/>
      <c r="M25" s="15"/>
      <c r="N25" s="18"/>
      <c r="O25" s="18"/>
      <c r="P25" s="18"/>
      <c r="Q25" s="5">
        <f t="shared" si="4"/>
        <v>0</v>
      </c>
      <c r="R25" s="5">
        <v>21</v>
      </c>
      <c r="S25" s="5"/>
      <c r="T25" s="5" t="e">
        <f>VLOOKUP(S25,'Flac 2016'!$B$304:$C$345,2,FALSE)</f>
        <v>#N/A</v>
      </c>
      <c r="U25" s="9"/>
      <c r="V25" s="9"/>
      <c r="W25" s="22"/>
      <c r="X25" s="22"/>
      <c r="Y25" s="13"/>
      <c r="Z25" s="15"/>
      <c r="AA25" s="18"/>
      <c r="AB25" s="18"/>
      <c r="AC25" s="5">
        <f t="shared" si="1"/>
        <v>0</v>
      </c>
      <c r="AD25" s="5">
        <v>21</v>
      </c>
      <c r="AE25" s="5"/>
      <c r="AF25" s="5" t="e">
        <f>VLOOKUP(AE25,'Flac 2016'!$B$304:$C$345,2,FALSE)</f>
        <v>#N/A</v>
      </c>
      <c r="AG25" s="9"/>
      <c r="AH25" s="9"/>
      <c r="AI25" s="22"/>
      <c r="AJ25" s="13"/>
      <c r="AK25" s="15"/>
      <c r="AL25" s="15"/>
      <c r="AM25" s="18"/>
      <c r="AN25" s="18"/>
      <c r="AO25" s="5">
        <f t="shared" si="3"/>
        <v>0</v>
      </c>
      <c r="AP25" s="5">
        <v>21</v>
      </c>
      <c r="AQ25" s="5"/>
      <c r="AR25" s="5" t="e">
        <f>VLOOKUP(AQ25,'Flac 2016'!$B$304:$C$345,2,FALSE)</f>
        <v>#N/A</v>
      </c>
      <c r="AS25" s="9"/>
      <c r="AT25" s="9"/>
      <c r="AU25" s="22"/>
      <c r="AV25" s="22"/>
      <c r="AW25" s="22"/>
      <c r="AX25" s="13"/>
      <c r="AY25" s="13"/>
      <c r="AZ25" s="46"/>
      <c r="BA25" s="46"/>
      <c r="BB25" s="46"/>
      <c r="BC25" s="15"/>
      <c r="BD25" s="18"/>
      <c r="BE25" s="18"/>
      <c r="BF25" s="5">
        <f t="shared" si="2"/>
        <v>0</v>
      </c>
    </row>
    <row r="26" spans="1:58" x14ac:dyDescent="0.25">
      <c r="A26" s="5">
        <v>22</v>
      </c>
      <c r="B26" s="5"/>
      <c r="C26" s="5" t="e">
        <f>VLOOKUP(B26,'Flac 2016'!$B$304:$C$345,2,FALSE)</f>
        <v>#N/A</v>
      </c>
      <c r="D26" s="9"/>
      <c r="E26" s="9"/>
      <c r="F26" s="9"/>
      <c r="G26" s="22"/>
      <c r="H26" s="22"/>
      <c r="I26" s="13"/>
      <c r="J26" s="13"/>
      <c r="K26" s="15"/>
      <c r="L26" s="15"/>
      <c r="M26" s="15"/>
      <c r="N26" s="18"/>
      <c r="O26" s="18"/>
      <c r="P26" s="18"/>
      <c r="Q26" s="5">
        <f t="shared" si="4"/>
        <v>0</v>
      </c>
      <c r="R26" s="5">
        <v>22</v>
      </c>
      <c r="S26" s="5"/>
      <c r="T26" s="5" t="e">
        <f>VLOOKUP(S26,'Flac 2016'!$B$304:$C$345,2,FALSE)</f>
        <v>#N/A</v>
      </c>
      <c r="U26" s="9"/>
      <c r="V26" s="9"/>
      <c r="W26" s="22"/>
      <c r="X26" s="22"/>
      <c r="Y26" s="13"/>
      <c r="Z26" s="15"/>
      <c r="AA26" s="18"/>
      <c r="AB26" s="18"/>
      <c r="AC26" s="5">
        <f t="shared" si="1"/>
        <v>0</v>
      </c>
      <c r="AD26" s="5">
        <v>22</v>
      </c>
      <c r="AE26" s="5"/>
      <c r="AF26" s="5" t="e">
        <f>VLOOKUP(AE26,'Flac 2016'!$B$304:$C$345,2,FALSE)</f>
        <v>#N/A</v>
      </c>
      <c r="AG26" s="9"/>
      <c r="AH26" s="9"/>
      <c r="AI26" s="22"/>
      <c r="AJ26" s="13"/>
      <c r="AK26" s="15"/>
      <c r="AL26" s="15"/>
      <c r="AM26" s="18"/>
      <c r="AN26" s="18"/>
      <c r="AO26" s="5">
        <f t="shared" si="3"/>
        <v>0</v>
      </c>
      <c r="AP26" s="5">
        <v>22</v>
      </c>
      <c r="AQ26" s="5"/>
      <c r="AR26" s="5" t="e">
        <f>VLOOKUP(AQ26,'Flac 2016'!$B$304:$C$345,2,FALSE)</f>
        <v>#N/A</v>
      </c>
      <c r="AS26" s="9"/>
      <c r="AT26" s="9"/>
      <c r="AU26" s="22"/>
      <c r="AV26" s="22"/>
      <c r="AW26" s="22"/>
      <c r="AX26" s="13"/>
      <c r="AY26" s="13"/>
      <c r="AZ26" s="46"/>
      <c r="BA26" s="46"/>
      <c r="BB26" s="46"/>
      <c r="BC26" s="15"/>
      <c r="BD26" s="18"/>
      <c r="BE26" s="18"/>
      <c r="BF26" s="5">
        <f t="shared" si="2"/>
        <v>0</v>
      </c>
    </row>
    <row r="27" spans="1:58" x14ac:dyDescent="0.25">
      <c r="A27" s="5">
        <v>23</v>
      </c>
      <c r="B27" s="5"/>
      <c r="C27" s="5" t="e">
        <f>VLOOKUP(B27,'Flac 2016'!$B$304:$C$345,2,FALSE)</f>
        <v>#N/A</v>
      </c>
      <c r="D27" s="9"/>
      <c r="E27" s="9"/>
      <c r="F27" s="9"/>
      <c r="G27" s="22"/>
      <c r="H27" s="22"/>
      <c r="I27" s="13"/>
      <c r="J27" s="13"/>
      <c r="K27" s="15"/>
      <c r="L27" s="15"/>
      <c r="M27" s="15"/>
      <c r="N27" s="18"/>
      <c r="O27" s="18"/>
      <c r="P27" s="18"/>
      <c r="Q27" s="5">
        <f t="shared" si="4"/>
        <v>0</v>
      </c>
      <c r="R27" s="5">
        <v>23</v>
      </c>
      <c r="S27" s="5"/>
      <c r="T27" s="5" t="e">
        <f>VLOOKUP(S27,'Flac 2016'!$B$304:$C$345,2,FALSE)</f>
        <v>#N/A</v>
      </c>
      <c r="U27" s="9"/>
      <c r="V27" s="9"/>
      <c r="W27" s="22"/>
      <c r="X27" s="22"/>
      <c r="Y27" s="13"/>
      <c r="Z27" s="15"/>
      <c r="AA27" s="18"/>
      <c r="AB27" s="18"/>
      <c r="AC27" s="5">
        <f t="shared" si="1"/>
        <v>0</v>
      </c>
      <c r="AD27" s="5">
        <v>23</v>
      </c>
      <c r="AE27" s="5"/>
      <c r="AF27" s="5" t="e">
        <f>VLOOKUP(AE27,'Flac 2016'!$B$304:$C$345,2,FALSE)</f>
        <v>#N/A</v>
      </c>
      <c r="AG27" s="9"/>
      <c r="AH27" s="9"/>
      <c r="AI27" s="22"/>
      <c r="AJ27" s="13"/>
      <c r="AK27" s="15"/>
      <c r="AL27" s="15"/>
      <c r="AM27" s="18"/>
      <c r="AN27" s="18"/>
      <c r="AO27" s="5">
        <f t="shared" si="3"/>
        <v>0</v>
      </c>
      <c r="AP27" s="5">
        <v>23</v>
      </c>
      <c r="AQ27" s="5"/>
      <c r="AR27" s="5" t="e">
        <f>VLOOKUP(AQ27,'Flac 2016'!$B$304:$C$345,2,FALSE)</f>
        <v>#N/A</v>
      </c>
      <c r="AS27" s="9"/>
      <c r="AT27" s="9"/>
      <c r="AU27" s="22"/>
      <c r="AV27" s="22"/>
      <c r="AW27" s="22"/>
      <c r="AX27" s="13"/>
      <c r="AY27" s="13"/>
      <c r="AZ27" s="46"/>
      <c r="BA27" s="46"/>
      <c r="BB27" s="46"/>
      <c r="BC27" s="15"/>
      <c r="BD27" s="18"/>
      <c r="BE27" s="18"/>
      <c r="BF27" s="5">
        <f t="shared" si="2"/>
        <v>0</v>
      </c>
    </row>
    <row r="28" spans="1:58" x14ac:dyDescent="0.25">
      <c r="A28" s="5">
        <v>24</v>
      </c>
      <c r="B28" s="5"/>
      <c r="C28" s="5" t="e">
        <f>VLOOKUP(B28,'Flac 2016'!$B$304:$C$345,2,FALSE)</f>
        <v>#N/A</v>
      </c>
      <c r="D28" s="9"/>
      <c r="E28" s="9"/>
      <c r="F28" s="9"/>
      <c r="G28" s="22"/>
      <c r="H28" s="22"/>
      <c r="I28" s="13"/>
      <c r="J28" s="13"/>
      <c r="K28" s="15"/>
      <c r="L28" s="15"/>
      <c r="M28" s="15"/>
      <c r="N28" s="18"/>
      <c r="O28" s="18"/>
      <c r="P28" s="18"/>
      <c r="Q28" s="5">
        <f t="shared" si="4"/>
        <v>0</v>
      </c>
      <c r="R28" s="5">
        <v>24</v>
      </c>
      <c r="S28" s="5"/>
      <c r="T28" s="5" t="e">
        <f>VLOOKUP(S28,'Flac 2016'!$B$304:$C$345,2,FALSE)</f>
        <v>#N/A</v>
      </c>
      <c r="U28" s="9"/>
      <c r="V28" s="9"/>
      <c r="W28" s="22"/>
      <c r="X28" s="22"/>
      <c r="Y28" s="13"/>
      <c r="Z28" s="15"/>
      <c r="AA28" s="18"/>
      <c r="AB28" s="18"/>
      <c r="AC28" s="5">
        <f t="shared" si="1"/>
        <v>0</v>
      </c>
      <c r="AD28" s="5">
        <v>24</v>
      </c>
      <c r="AE28" s="5"/>
      <c r="AF28" s="5" t="e">
        <f>VLOOKUP(AE28,'Flac 2016'!$B$304:$C$345,2,FALSE)</f>
        <v>#N/A</v>
      </c>
      <c r="AG28" s="9"/>
      <c r="AH28" s="9"/>
      <c r="AI28" s="22"/>
      <c r="AJ28" s="13"/>
      <c r="AK28" s="15"/>
      <c r="AL28" s="15"/>
      <c r="AM28" s="18"/>
      <c r="AN28" s="18"/>
      <c r="AO28" s="5">
        <f t="shared" si="3"/>
        <v>0</v>
      </c>
      <c r="AP28" s="5">
        <v>24</v>
      </c>
      <c r="AQ28" s="5"/>
      <c r="AR28" s="5" t="e">
        <f>VLOOKUP(AQ28,'Flac 2016'!$B$304:$C$345,2,FALSE)</f>
        <v>#N/A</v>
      </c>
      <c r="AS28" s="9"/>
      <c r="AT28" s="9"/>
      <c r="AU28" s="22"/>
      <c r="AV28" s="22"/>
      <c r="AW28" s="22"/>
      <c r="AX28" s="13"/>
      <c r="AY28" s="13"/>
      <c r="AZ28" s="46"/>
      <c r="BA28" s="46"/>
      <c r="BB28" s="46"/>
      <c r="BC28" s="15"/>
      <c r="BD28" s="18"/>
      <c r="BE28" s="18"/>
      <c r="BF28" s="5">
        <f t="shared" si="2"/>
        <v>0</v>
      </c>
    </row>
    <row r="29" spans="1:58" x14ac:dyDescent="0.25">
      <c r="A29" s="5">
        <v>25</v>
      </c>
      <c r="B29" s="5"/>
      <c r="C29" s="5" t="e">
        <f>VLOOKUP(B29,'Flac 2016'!$B$304:$C$345,2,FALSE)</f>
        <v>#N/A</v>
      </c>
      <c r="D29" s="9"/>
      <c r="E29" s="9"/>
      <c r="F29" s="9"/>
      <c r="G29" s="22"/>
      <c r="H29" s="22"/>
      <c r="I29" s="13"/>
      <c r="J29" s="13"/>
      <c r="K29" s="15"/>
      <c r="L29" s="15"/>
      <c r="M29" s="15"/>
      <c r="N29" s="18"/>
      <c r="O29" s="18"/>
      <c r="P29" s="18"/>
      <c r="Q29" s="5">
        <f t="shared" si="4"/>
        <v>0</v>
      </c>
      <c r="R29" s="5">
        <v>25</v>
      </c>
      <c r="S29" s="5"/>
      <c r="T29" s="5" t="e">
        <f>VLOOKUP(S29,'Flac 2016'!$B$304:$C$345,2,FALSE)</f>
        <v>#N/A</v>
      </c>
      <c r="U29" s="9"/>
      <c r="V29" s="9"/>
      <c r="W29" s="22"/>
      <c r="X29" s="22"/>
      <c r="Y29" s="13"/>
      <c r="Z29" s="15"/>
      <c r="AA29" s="18"/>
      <c r="AB29" s="18"/>
      <c r="AC29" s="5">
        <f t="shared" si="1"/>
        <v>0</v>
      </c>
      <c r="AD29" s="5">
        <v>25</v>
      </c>
      <c r="AE29" s="5"/>
      <c r="AF29" s="5" t="e">
        <f>VLOOKUP(AE29,'Flac 2016'!$B$304:$C$345,2,FALSE)</f>
        <v>#N/A</v>
      </c>
      <c r="AG29" s="9"/>
      <c r="AH29" s="9"/>
      <c r="AI29" s="22"/>
      <c r="AJ29" s="13"/>
      <c r="AK29" s="15"/>
      <c r="AL29" s="15"/>
      <c r="AM29" s="18"/>
      <c r="AN29" s="18"/>
      <c r="AO29" s="5">
        <f t="shared" si="3"/>
        <v>0</v>
      </c>
      <c r="AP29" s="5">
        <v>25</v>
      </c>
      <c r="AQ29" s="5"/>
      <c r="AR29" s="5" t="e">
        <f>VLOOKUP(AQ29,'Flac 2016'!$B$304:$C$345,2,FALSE)</f>
        <v>#N/A</v>
      </c>
      <c r="AS29" s="9"/>
      <c r="AT29" s="9"/>
      <c r="AU29" s="22"/>
      <c r="AV29" s="22"/>
      <c r="AW29" s="22"/>
      <c r="AX29" s="13"/>
      <c r="AY29" s="13"/>
      <c r="AZ29" s="46"/>
      <c r="BA29" s="46"/>
      <c r="BB29" s="46"/>
      <c r="BC29" s="15"/>
      <c r="BD29" s="18"/>
      <c r="BE29" s="18"/>
      <c r="BF29" s="5">
        <f t="shared" si="2"/>
        <v>0</v>
      </c>
    </row>
    <row r="30" spans="1:58" x14ac:dyDescent="0.25">
      <c r="A30" s="5">
        <v>26</v>
      </c>
      <c r="B30" s="5"/>
      <c r="C30" s="5" t="e">
        <f>VLOOKUP(B30,'Flac 2016'!$B$304:$C$345,2,FALSE)</f>
        <v>#N/A</v>
      </c>
      <c r="D30" s="9"/>
      <c r="E30" s="9"/>
      <c r="F30" s="9"/>
      <c r="G30" s="22"/>
      <c r="H30" s="22"/>
      <c r="I30" s="13"/>
      <c r="J30" s="13"/>
      <c r="K30" s="15"/>
      <c r="L30" s="15"/>
      <c r="M30" s="15"/>
      <c r="N30" s="18"/>
      <c r="O30" s="18"/>
      <c r="P30" s="18"/>
      <c r="Q30" s="5">
        <f t="shared" si="4"/>
        <v>0</v>
      </c>
      <c r="R30" s="5">
        <v>26</v>
      </c>
      <c r="S30" s="5"/>
      <c r="T30" s="5" t="e">
        <f>VLOOKUP(S30,'Flac 2016'!$B$304:$C$345,2,FALSE)</f>
        <v>#N/A</v>
      </c>
      <c r="U30" s="9"/>
      <c r="V30" s="9"/>
      <c r="W30" s="22"/>
      <c r="X30" s="22"/>
      <c r="Y30" s="13"/>
      <c r="Z30" s="15"/>
      <c r="AA30" s="18"/>
      <c r="AB30" s="18"/>
      <c r="AC30" s="5">
        <f t="shared" si="1"/>
        <v>0</v>
      </c>
      <c r="AD30" s="5">
        <v>26</v>
      </c>
      <c r="AE30" s="5"/>
      <c r="AF30" s="5" t="e">
        <f>VLOOKUP(AE30,'Flac 2016'!$B$304:$C$345,2,FALSE)</f>
        <v>#N/A</v>
      </c>
      <c r="AG30" s="9"/>
      <c r="AH30" s="9"/>
      <c r="AI30" s="22"/>
      <c r="AJ30" s="13"/>
      <c r="AK30" s="15"/>
      <c r="AL30" s="15"/>
      <c r="AM30" s="18"/>
      <c r="AN30" s="18"/>
      <c r="AO30" s="5">
        <f t="shared" si="3"/>
        <v>0</v>
      </c>
      <c r="AP30" s="5">
        <v>26</v>
      </c>
      <c r="AQ30" s="5"/>
      <c r="AR30" s="5" t="e">
        <f>VLOOKUP(AQ30,'Flac 2016'!$B$304:$C$345,2,FALSE)</f>
        <v>#N/A</v>
      </c>
      <c r="AS30" s="9"/>
      <c r="AT30" s="9"/>
      <c r="AU30" s="22"/>
      <c r="AV30" s="22"/>
      <c r="AW30" s="22"/>
      <c r="AX30" s="13"/>
      <c r="AY30" s="13"/>
      <c r="AZ30" s="46"/>
      <c r="BA30" s="46"/>
      <c r="BB30" s="46"/>
      <c r="BC30" s="15"/>
      <c r="BD30" s="18"/>
      <c r="BE30" s="18"/>
      <c r="BF30" s="5">
        <f t="shared" si="2"/>
        <v>0</v>
      </c>
    </row>
    <row r="31" spans="1:58" x14ac:dyDescent="0.25">
      <c r="A31" s="5">
        <v>27</v>
      </c>
      <c r="B31" s="5"/>
      <c r="C31" s="5" t="e">
        <f>VLOOKUP(B31,'Flac 2016'!$B$304:$C$345,2,FALSE)</f>
        <v>#N/A</v>
      </c>
      <c r="D31" s="9"/>
      <c r="E31" s="9"/>
      <c r="F31" s="9"/>
      <c r="G31" s="22"/>
      <c r="H31" s="22"/>
      <c r="I31" s="13"/>
      <c r="J31" s="13"/>
      <c r="K31" s="15"/>
      <c r="L31" s="15"/>
      <c r="M31" s="15"/>
      <c r="N31" s="18"/>
      <c r="O31" s="18"/>
      <c r="P31" s="18"/>
      <c r="Q31" s="5">
        <f t="shared" si="4"/>
        <v>0</v>
      </c>
      <c r="R31" s="5">
        <v>27</v>
      </c>
      <c r="S31" s="5"/>
      <c r="T31" s="5" t="e">
        <f>VLOOKUP(S31,'Flac 2016'!$B$304:$C$345,2,FALSE)</f>
        <v>#N/A</v>
      </c>
      <c r="U31" s="9"/>
      <c r="V31" s="9"/>
      <c r="W31" s="22"/>
      <c r="X31" s="22"/>
      <c r="Y31" s="13"/>
      <c r="Z31" s="15"/>
      <c r="AA31" s="18"/>
      <c r="AB31" s="18"/>
      <c r="AC31" s="5">
        <f t="shared" si="1"/>
        <v>0</v>
      </c>
      <c r="AD31" s="5">
        <v>27</v>
      </c>
      <c r="AE31" s="5"/>
      <c r="AF31" s="5" t="e">
        <f>VLOOKUP(AE31,'Flac 2016'!$B$304:$C$345,2,FALSE)</f>
        <v>#N/A</v>
      </c>
      <c r="AG31" s="9"/>
      <c r="AH31" s="9"/>
      <c r="AI31" s="22"/>
      <c r="AJ31" s="13"/>
      <c r="AK31" s="15"/>
      <c r="AL31" s="15"/>
      <c r="AM31" s="18"/>
      <c r="AN31" s="18"/>
      <c r="AO31" s="5">
        <f t="shared" si="3"/>
        <v>0</v>
      </c>
      <c r="AP31" s="5">
        <v>27</v>
      </c>
      <c r="AQ31" s="5"/>
      <c r="AR31" s="5" t="e">
        <f>VLOOKUP(AQ31,'Flac 2016'!$B$304:$C$345,2,FALSE)</f>
        <v>#N/A</v>
      </c>
      <c r="AS31" s="9"/>
      <c r="AT31" s="9"/>
      <c r="AU31" s="22"/>
      <c r="AV31" s="22"/>
      <c r="AW31" s="22"/>
      <c r="AX31" s="13"/>
      <c r="AY31" s="13"/>
      <c r="AZ31" s="46"/>
      <c r="BA31" s="46"/>
      <c r="BB31" s="46"/>
      <c r="BC31" s="15"/>
      <c r="BD31" s="18"/>
      <c r="BE31" s="18"/>
      <c r="BF31" s="5">
        <f t="shared" si="2"/>
        <v>0</v>
      </c>
    </row>
    <row r="32" spans="1:58" x14ac:dyDescent="0.25">
      <c r="A32" s="5">
        <v>28</v>
      </c>
      <c r="B32" s="5"/>
      <c r="C32" s="5" t="e">
        <f>VLOOKUP(B32,'Flac 2016'!$B$304:$C$345,2,FALSE)</f>
        <v>#N/A</v>
      </c>
      <c r="D32" s="9"/>
      <c r="E32" s="9"/>
      <c r="F32" s="9"/>
      <c r="G32" s="22"/>
      <c r="H32" s="22"/>
      <c r="I32" s="13"/>
      <c r="J32" s="13"/>
      <c r="K32" s="15"/>
      <c r="L32" s="15"/>
      <c r="M32" s="15"/>
      <c r="N32" s="18"/>
      <c r="O32" s="18"/>
      <c r="P32" s="18"/>
      <c r="Q32" s="5">
        <f t="shared" si="4"/>
        <v>0</v>
      </c>
      <c r="R32" s="5">
        <v>28</v>
      </c>
      <c r="S32" s="5"/>
      <c r="T32" s="5" t="e">
        <f>VLOOKUP(S32,'Flac 2016'!$B$304:$C$345,2,FALSE)</f>
        <v>#N/A</v>
      </c>
      <c r="U32" s="9"/>
      <c r="V32" s="9"/>
      <c r="W32" s="22"/>
      <c r="X32" s="22"/>
      <c r="Y32" s="13"/>
      <c r="Z32" s="15"/>
      <c r="AA32" s="18"/>
      <c r="AB32" s="18"/>
      <c r="AC32" s="5">
        <f t="shared" si="1"/>
        <v>0</v>
      </c>
      <c r="AD32" s="5">
        <v>28</v>
      </c>
      <c r="AE32" s="5"/>
      <c r="AF32" s="5" t="e">
        <f>VLOOKUP(AE32,'Flac 2016'!$B$304:$C$345,2,FALSE)</f>
        <v>#N/A</v>
      </c>
      <c r="AG32" s="9"/>
      <c r="AH32" s="9"/>
      <c r="AI32" s="22"/>
      <c r="AJ32" s="13"/>
      <c r="AK32" s="15"/>
      <c r="AL32" s="15"/>
      <c r="AM32" s="18"/>
      <c r="AN32" s="18"/>
      <c r="AO32" s="5">
        <f t="shared" si="3"/>
        <v>0</v>
      </c>
      <c r="AP32" s="5">
        <v>28</v>
      </c>
      <c r="AQ32" s="5"/>
      <c r="AR32" s="5" t="e">
        <f>VLOOKUP(AQ32,'Flac 2016'!$B$304:$C$345,2,FALSE)</f>
        <v>#N/A</v>
      </c>
      <c r="AS32" s="9"/>
      <c r="AT32" s="9"/>
      <c r="AU32" s="22"/>
      <c r="AV32" s="22"/>
      <c r="AW32" s="22"/>
      <c r="AX32" s="13"/>
      <c r="AY32" s="13"/>
      <c r="AZ32" s="46"/>
      <c r="BA32" s="46"/>
      <c r="BB32" s="46"/>
      <c r="BC32" s="15"/>
      <c r="BD32" s="18"/>
      <c r="BE32" s="18"/>
      <c r="BF32" s="5">
        <f t="shared" si="2"/>
        <v>0</v>
      </c>
    </row>
    <row r="33" spans="11:55" x14ac:dyDescent="0.25"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11:55" x14ac:dyDescent="0.25"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</row>
    <row r="35" spans="11:55" x14ac:dyDescent="0.25"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</row>
    <row r="36" spans="11:55" x14ac:dyDescent="0.25"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</row>
    <row r="37" spans="11:55" x14ac:dyDescent="0.25"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</row>
    <row r="38" spans="11:55" x14ac:dyDescent="0.25"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</row>
    <row r="39" spans="11:55" x14ac:dyDescent="0.25"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</row>
    <row r="40" spans="11:55" x14ac:dyDescent="0.25"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</row>
    <row r="41" spans="11:55" x14ac:dyDescent="0.25"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</row>
    <row r="42" spans="11:55" x14ac:dyDescent="0.25"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</row>
    <row r="43" spans="11:55" x14ac:dyDescent="0.25"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</row>
    <row r="44" spans="11:55" x14ac:dyDescent="0.25"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</row>
    <row r="45" spans="11:55" x14ac:dyDescent="0.25"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</row>
    <row r="46" spans="11:55" x14ac:dyDescent="0.25"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</row>
    <row r="47" spans="11:55" x14ac:dyDescent="0.25"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</row>
    <row r="48" spans="11:55" x14ac:dyDescent="0.25"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</row>
    <row r="49" spans="11:55" x14ac:dyDescent="0.25"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</row>
    <row r="50" spans="11:55" x14ac:dyDescent="0.25"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</row>
    <row r="51" spans="11:55" x14ac:dyDescent="0.25"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</row>
    <row r="52" spans="11:55" x14ac:dyDescent="0.25"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</row>
    <row r="53" spans="11:55" x14ac:dyDescent="0.25"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</row>
    <row r="54" spans="11:55" x14ac:dyDescent="0.25"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</row>
    <row r="55" spans="11:55" x14ac:dyDescent="0.25"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</row>
    <row r="56" spans="11:55" x14ac:dyDescent="0.25"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</row>
    <row r="57" spans="11:55" x14ac:dyDescent="0.25"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</row>
    <row r="58" spans="11:55" x14ac:dyDescent="0.25"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</row>
    <row r="59" spans="11:55" x14ac:dyDescent="0.25"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</row>
    <row r="60" spans="11:55" x14ac:dyDescent="0.25"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</row>
    <row r="61" spans="11:55" x14ac:dyDescent="0.25"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</row>
    <row r="62" spans="11:55" x14ac:dyDescent="0.25"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</row>
    <row r="63" spans="11:55" x14ac:dyDescent="0.25"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</row>
    <row r="64" spans="11:55" x14ac:dyDescent="0.25"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</row>
    <row r="65" spans="11:55" x14ac:dyDescent="0.25"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1:55" x14ac:dyDescent="0.25"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1:55" x14ac:dyDescent="0.25"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</row>
    <row r="68" spans="11:55" x14ac:dyDescent="0.25"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1:55" x14ac:dyDescent="0.25"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</row>
    <row r="70" spans="11:55" x14ac:dyDescent="0.25"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1:55" x14ac:dyDescent="0.25"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1:55" x14ac:dyDescent="0.25"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</row>
    <row r="73" spans="11:55" x14ac:dyDescent="0.25"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</row>
    <row r="74" spans="11:55" x14ac:dyDescent="0.25"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</row>
    <row r="75" spans="11:55" x14ac:dyDescent="0.25"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</row>
    <row r="76" spans="11:55" x14ac:dyDescent="0.25"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</row>
    <row r="77" spans="11:55" x14ac:dyDescent="0.25"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</row>
    <row r="78" spans="11:55" x14ac:dyDescent="0.25"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</row>
    <row r="79" spans="11:55" x14ac:dyDescent="0.25"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</row>
    <row r="80" spans="11:55" x14ac:dyDescent="0.25"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</row>
    <row r="81" spans="11:55" x14ac:dyDescent="0.25"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</row>
    <row r="82" spans="11:55" x14ac:dyDescent="0.25"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</row>
    <row r="83" spans="11:55" x14ac:dyDescent="0.25"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</row>
    <row r="84" spans="11:55" x14ac:dyDescent="0.25"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</row>
    <row r="85" spans="11:55" x14ac:dyDescent="0.25"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</row>
    <row r="86" spans="11:55" x14ac:dyDescent="0.25"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</row>
    <row r="87" spans="11:55" x14ac:dyDescent="0.25"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</row>
    <row r="88" spans="11:55" x14ac:dyDescent="0.25"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</row>
    <row r="89" spans="11:55" x14ac:dyDescent="0.25"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</row>
    <row r="90" spans="11:55" x14ac:dyDescent="0.25"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</row>
    <row r="91" spans="11:55" x14ac:dyDescent="0.25"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</row>
    <row r="92" spans="11:55" x14ac:dyDescent="0.25"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</row>
    <row r="93" spans="11:55" x14ac:dyDescent="0.25"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</row>
    <row r="94" spans="11:55" x14ac:dyDescent="0.25"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</row>
    <row r="95" spans="11:55" x14ac:dyDescent="0.25"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</row>
    <row r="96" spans="11:55" x14ac:dyDescent="0.25"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</row>
    <row r="97" spans="11:55" x14ac:dyDescent="0.25"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</row>
    <row r="98" spans="11:55" x14ac:dyDescent="0.25"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</row>
    <row r="99" spans="11:55" x14ac:dyDescent="0.25"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</row>
    <row r="100" spans="11:55" x14ac:dyDescent="0.25"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</row>
    <row r="101" spans="11:55" x14ac:dyDescent="0.25"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</row>
    <row r="102" spans="11:55" x14ac:dyDescent="0.25"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</row>
    <row r="103" spans="11:55" x14ac:dyDescent="0.25"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</row>
    <row r="104" spans="11:55" x14ac:dyDescent="0.25"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</row>
    <row r="105" spans="11:55" x14ac:dyDescent="0.25"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</row>
    <row r="106" spans="11:55" x14ac:dyDescent="0.25"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</row>
    <row r="107" spans="11:55" x14ac:dyDescent="0.25"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</row>
    <row r="108" spans="11:55" x14ac:dyDescent="0.25"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</row>
    <row r="109" spans="11:55" x14ac:dyDescent="0.25"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</row>
    <row r="110" spans="11:55" x14ac:dyDescent="0.25"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</row>
    <row r="111" spans="11:55" x14ac:dyDescent="0.25"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</row>
    <row r="112" spans="11:55" x14ac:dyDescent="0.25"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</row>
    <row r="113" spans="11:55" x14ac:dyDescent="0.25"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</row>
    <row r="114" spans="11:55" x14ac:dyDescent="0.25"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</row>
    <row r="115" spans="11:55" x14ac:dyDescent="0.25"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</row>
    <row r="116" spans="11:55" x14ac:dyDescent="0.25"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</row>
    <row r="117" spans="11:55" x14ac:dyDescent="0.25"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</row>
    <row r="118" spans="11:55" x14ac:dyDescent="0.25"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</row>
    <row r="119" spans="11:55" x14ac:dyDescent="0.25"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</row>
    <row r="120" spans="11:55" x14ac:dyDescent="0.25"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</row>
    <row r="121" spans="11:55" x14ac:dyDescent="0.25"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</row>
    <row r="122" spans="11:55" x14ac:dyDescent="0.25"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</row>
    <row r="123" spans="11:55" x14ac:dyDescent="0.25"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</row>
    <row r="124" spans="11:55" x14ac:dyDescent="0.25"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</row>
    <row r="125" spans="11:55" x14ac:dyDescent="0.25"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</row>
    <row r="126" spans="11:55" x14ac:dyDescent="0.25"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</row>
    <row r="127" spans="11:55" x14ac:dyDescent="0.25"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</row>
    <row r="128" spans="11:55" x14ac:dyDescent="0.25"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</row>
    <row r="129" spans="11:55" x14ac:dyDescent="0.25"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</row>
    <row r="130" spans="11:55" x14ac:dyDescent="0.25"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</row>
    <row r="131" spans="11:55" x14ac:dyDescent="0.25"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</row>
    <row r="132" spans="11:55" x14ac:dyDescent="0.25"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</row>
    <row r="133" spans="11:55" x14ac:dyDescent="0.25"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</row>
    <row r="134" spans="11:55" x14ac:dyDescent="0.25"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</row>
    <row r="135" spans="11:55" x14ac:dyDescent="0.25"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</row>
    <row r="136" spans="11:55" x14ac:dyDescent="0.25"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</row>
    <row r="137" spans="11:55" x14ac:dyDescent="0.25"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</row>
    <row r="138" spans="11:55" x14ac:dyDescent="0.25"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</row>
    <row r="139" spans="11:55" x14ac:dyDescent="0.25"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</row>
    <row r="140" spans="11:55" x14ac:dyDescent="0.25"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</row>
    <row r="141" spans="11:55" x14ac:dyDescent="0.25"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</row>
    <row r="142" spans="11:55" x14ac:dyDescent="0.25"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</row>
    <row r="143" spans="11:55" x14ac:dyDescent="0.25"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</row>
    <row r="144" spans="11:55" x14ac:dyDescent="0.25"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</row>
    <row r="145" spans="11:55" x14ac:dyDescent="0.25"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</row>
    <row r="146" spans="11:55" x14ac:dyDescent="0.25"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</row>
    <row r="147" spans="11:55" x14ac:dyDescent="0.25"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</row>
    <row r="148" spans="11:55" x14ac:dyDescent="0.25"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</row>
    <row r="149" spans="11:55" x14ac:dyDescent="0.25"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</row>
    <row r="150" spans="11:55" x14ac:dyDescent="0.25"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</row>
    <row r="151" spans="11:55" x14ac:dyDescent="0.25"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</row>
    <row r="152" spans="11:55" x14ac:dyDescent="0.25"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</row>
    <row r="153" spans="11:55" x14ac:dyDescent="0.25"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</row>
    <row r="154" spans="11:55" x14ac:dyDescent="0.25"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</row>
    <row r="155" spans="11:55" x14ac:dyDescent="0.25"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</row>
    <row r="156" spans="11:55" x14ac:dyDescent="0.25"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</row>
    <row r="157" spans="11:55" x14ac:dyDescent="0.25"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</row>
    <row r="158" spans="11:55" x14ac:dyDescent="0.25"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</row>
    <row r="159" spans="11:55" x14ac:dyDescent="0.25"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</row>
    <row r="160" spans="11:55" x14ac:dyDescent="0.25"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</row>
    <row r="161" spans="11:55" x14ac:dyDescent="0.25"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</row>
    <row r="162" spans="11:55" x14ac:dyDescent="0.25"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</row>
    <row r="163" spans="11:55" x14ac:dyDescent="0.25"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</row>
    <row r="164" spans="11:55" x14ac:dyDescent="0.25"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</row>
    <row r="165" spans="11:55" x14ac:dyDescent="0.25"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</row>
    <row r="166" spans="11:55" x14ac:dyDescent="0.25"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</row>
    <row r="167" spans="11:55" x14ac:dyDescent="0.25"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</row>
    <row r="168" spans="11:55" x14ac:dyDescent="0.25"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</row>
    <row r="169" spans="11:55" x14ac:dyDescent="0.25"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</row>
    <row r="170" spans="11:55" x14ac:dyDescent="0.25"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</row>
    <row r="171" spans="11:55" x14ac:dyDescent="0.25"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</row>
    <row r="172" spans="11:55" x14ac:dyDescent="0.25"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</row>
    <row r="173" spans="11:55" x14ac:dyDescent="0.25"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</row>
    <row r="174" spans="11:55" x14ac:dyDescent="0.25"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</row>
    <row r="175" spans="11:55" x14ac:dyDescent="0.25"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</row>
    <row r="176" spans="11:55" x14ac:dyDescent="0.25"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</row>
    <row r="177" spans="11:55" x14ac:dyDescent="0.25"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</row>
    <row r="178" spans="11:55" x14ac:dyDescent="0.25"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</row>
    <row r="179" spans="11:55" x14ac:dyDescent="0.25"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</row>
    <row r="180" spans="11:55" x14ac:dyDescent="0.25"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</row>
    <row r="181" spans="11:55" x14ac:dyDescent="0.25"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</row>
    <row r="182" spans="11:55" x14ac:dyDescent="0.25"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</row>
    <row r="183" spans="11:55" x14ac:dyDescent="0.25"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</row>
    <row r="184" spans="11:55" x14ac:dyDescent="0.25"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</row>
    <row r="185" spans="11:55" x14ac:dyDescent="0.25"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</row>
    <row r="186" spans="11:55" x14ac:dyDescent="0.25"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</row>
    <row r="187" spans="11:55" x14ac:dyDescent="0.25"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</row>
    <row r="188" spans="11:55" x14ac:dyDescent="0.25"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</row>
    <row r="189" spans="11:55" x14ac:dyDescent="0.25"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</row>
    <row r="190" spans="11:55" x14ac:dyDescent="0.25"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</row>
    <row r="191" spans="11:55" x14ac:dyDescent="0.25"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</row>
    <row r="192" spans="11:55" x14ac:dyDescent="0.25"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</row>
    <row r="193" spans="11:55" x14ac:dyDescent="0.25"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</row>
    <row r="194" spans="11:55" x14ac:dyDescent="0.25"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</row>
    <row r="195" spans="11:55" x14ac:dyDescent="0.25"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</row>
    <row r="196" spans="11:55" x14ac:dyDescent="0.25"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</row>
    <row r="197" spans="11:55" x14ac:dyDescent="0.25"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</row>
    <row r="198" spans="11:55" x14ac:dyDescent="0.25"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</row>
    <row r="199" spans="11:55" x14ac:dyDescent="0.25"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</row>
    <row r="200" spans="11:55" x14ac:dyDescent="0.25"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</row>
    <row r="201" spans="11:55" x14ac:dyDescent="0.25"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</row>
    <row r="202" spans="11:55" x14ac:dyDescent="0.25"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</row>
    <row r="203" spans="11:55" x14ac:dyDescent="0.25"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</row>
    <row r="204" spans="11:55" x14ac:dyDescent="0.25"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</row>
    <row r="205" spans="11:55" x14ac:dyDescent="0.25"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</row>
    <row r="206" spans="11:55" x14ac:dyDescent="0.25"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</row>
    <row r="207" spans="11:55" x14ac:dyDescent="0.25"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</row>
    <row r="208" spans="11:55" x14ac:dyDescent="0.25"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</row>
    <row r="209" spans="11:55" x14ac:dyDescent="0.25"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</row>
    <row r="210" spans="11:55" x14ac:dyDescent="0.25"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</row>
    <row r="211" spans="11:55" x14ac:dyDescent="0.25"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</row>
    <row r="212" spans="11:55" x14ac:dyDescent="0.25"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</row>
    <row r="213" spans="11:55" x14ac:dyDescent="0.25"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</row>
    <row r="214" spans="11:55" x14ac:dyDescent="0.25"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</row>
    <row r="215" spans="11:55" x14ac:dyDescent="0.25"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</row>
    <row r="216" spans="11:55" x14ac:dyDescent="0.25"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</row>
    <row r="217" spans="11:55" x14ac:dyDescent="0.25"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</row>
    <row r="218" spans="11:55" x14ac:dyDescent="0.25"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</row>
    <row r="219" spans="11:55" x14ac:dyDescent="0.25"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</row>
    <row r="220" spans="11:55" x14ac:dyDescent="0.25"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</row>
    <row r="221" spans="11:55" x14ac:dyDescent="0.25"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</row>
    <row r="222" spans="11:55" x14ac:dyDescent="0.25"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</row>
    <row r="223" spans="11:55" x14ac:dyDescent="0.25"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</row>
    <row r="224" spans="11:55" x14ac:dyDescent="0.25"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</row>
    <row r="225" spans="11:55" x14ac:dyDescent="0.25"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</row>
    <row r="226" spans="11:55" x14ac:dyDescent="0.25"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</row>
    <row r="227" spans="11:55" x14ac:dyDescent="0.25"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</row>
    <row r="228" spans="11:55" x14ac:dyDescent="0.25"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</row>
    <row r="229" spans="11:55" x14ac:dyDescent="0.25"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</row>
    <row r="230" spans="11:55" x14ac:dyDescent="0.25"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</row>
    <row r="231" spans="11:55" x14ac:dyDescent="0.25"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</row>
    <row r="232" spans="11:55" x14ac:dyDescent="0.25"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</row>
    <row r="233" spans="11:55" x14ac:dyDescent="0.25"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</row>
    <row r="234" spans="11:55" x14ac:dyDescent="0.25"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</row>
    <row r="235" spans="11:55" x14ac:dyDescent="0.25"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</row>
    <row r="236" spans="11:55" x14ac:dyDescent="0.25"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</row>
    <row r="237" spans="11:55" x14ac:dyDescent="0.25"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</row>
    <row r="238" spans="11:55" x14ac:dyDescent="0.25"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</row>
    <row r="239" spans="11:55" x14ac:dyDescent="0.25"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</row>
    <row r="240" spans="11:55" x14ac:dyDescent="0.25"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</row>
    <row r="241" spans="11:55" x14ac:dyDescent="0.25"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</row>
    <row r="242" spans="11:55" x14ac:dyDescent="0.25"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</row>
    <row r="243" spans="11:55" x14ac:dyDescent="0.25"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</row>
    <row r="244" spans="11:55" x14ac:dyDescent="0.25"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</row>
    <row r="245" spans="11:55" x14ac:dyDescent="0.25"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</row>
    <row r="246" spans="11:55" x14ac:dyDescent="0.25"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</row>
    <row r="247" spans="11:55" x14ac:dyDescent="0.25"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</row>
    <row r="248" spans="11:55" x14ac:dyDescent="0.25"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</row>
    <row r="249" spans="11:55" x14ac:dyDescent="0.25"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</row>
    <row r="250" spans="11:55" x14ac:dyDescent="0.25"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</row>
    <row r="251" spans="11:55" x14ac:dyDescent="0.25"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</row>
    <row r="252" spans="11:55" x14ac:dyDescent="0.25"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</row>
    <row r="253" spans="11:55" x14ac:dyDescent="0.25"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</row>
    <row r="254" spans="11:55" x14ac:dyDescent="0.25"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</row>
    <row r="255" spans="11:55" x14ac:dyDescent="0.25"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</row>
    <row r="256" spans="11:55" x14ac:dyDescent="0.25"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</row>
    <row r="257" spans="11:55" x14ac:dyDescent="0.25"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</row>
    <row r="258" spans="11:55" x14ac:dyDescent="0.25"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</row>
    <row r="259" spans="11:55" x14ac:dyDescent="0.25"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</row>
    <row r="260" spans="11:55" x14ac:dyDescent="0.25"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</row>
    <row r="261" spans="11:55" x14ac:dyDescent="0.25"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</row>
    <row r="262" spans="11:55" x14ac:dyDescent="0.25"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</row>
    <row r="263" spans="11:55" x14ac:dyDescent="0.25"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</row>
    <row r="264" spans="11:55" x14ac:dyDescent="0.25"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</row>
    <row r="265" spans="11:55" x14ac:dyDescent="0.25"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</row>
    <row r="266" spans="11:55" x14ac:dyDescent="0.25"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</row>
    <row r="267" spans="11:55" x14ac:dyDescent="0.25"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</row>
    <row r="268" spans="11:55" x14ac:dyDescent="0.25"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</row>
    <row r="269" spans="11:55" x14ac:dyDescent="0.25"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</row>
    <row r="270" spans="11:55" x14ac:dyDescent="0.25"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</row>
    <row r="271" spans="11:55" x14ac:dyDescent="0.25"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</row>
    <row r="272" spans="11:55" x14ac:dyDescent="0.25"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</row>
    <row r="273" spans="11:55" x14ac:dyDescent="0.25"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</row>
    <row r="274" spans="11:55" x14ac:dyDescent="0.25"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</row>
    <row r="275" spans="11:55" x14ac:dyDescent="0.25"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</row>
    <row r="276" spans="11:55" x14ac:dyDescent="0.25"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</row>
    <row r="277" spans="11:55" x14ac:dyDescent="0.25"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</row>
    <row r="278" spans="11:55" x14ac:dyDescent="0.25"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</row>
    <row r="279" spans="11:55" x14ac:dyDescent="0.25"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</row>
    <row r="280" spans="11:55" x14ac:dyDescent="0.25"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</row>
    <row r="281" spans="11:55" x14ac:dyDescent="0.25"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</row>
    <row r="282" spans="11:55" x14ac:dyDescent="0.25"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</row>
    <row r="283" spans="11:55" x14ac:dyDescent="0.25"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</row>
    <row r="284" spans="11:55" x14ac:dyDescent="0.25"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</row>
    <row r="285" spans="11:55" x14ac:dyDescent="0.25"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</row>
    <row r="286" spans="11:55" x14ac:dyDescent="0.25"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</row>
    <row r="287" spans="11:55" x14ac:dyDescent="0.25"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</row>
    <row r="288" spans="11:55" x14ac:dyDescent="0.25"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</row>
    <row r="289" spans="11:55" x14ac:dyDescent="0.25"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</row>
    <row r="290" spans="11:55" x14ac:dyDescent="0.25"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</row>
    <row r="291" spans="11:55" x14ac:dyDescent="0.25"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</row>
    <row r="292" spans="11:55" x14ac:dyDescent="0.25"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</row>
    <row r="293" spans="11:55" x14ac:dyDescent="0.25"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</row>
    <row r="294" spans="11:55" x14ac:dyDescent="0.25"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</row>
    <row r="295" spans="11:55" x14ac:dyDescent="0.25"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</row>
    <row r="296" spans="11:55" x14ac:dyDescent="0.25"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</row>
    <row r="297" spans="11:55" x14ac:dyDescent="0.25"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</row>
    <row r="298" spans="11:55" x14ac:dyDescent="0.25"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</row>
    <row r="299" spans="11:55" x14ac:dyDescent="0.25"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</row>
    <row r="300" spans="11:55" x14ac:dyDescent="0.25"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</row>
    <row r="301" spans="11:55" x14ac:dyDescent="0.25"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</row>
    <row r="302" spans="11:55" x14ac:dyDescent="0.25"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</row>
    <row r="303" spans="11:55" x14ac:dyDescent="0.25"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</row>
    <row r="304" spans="11:55" x14ac:dyDescent="0.25"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</row>
    <row r="305" spans="11:55" x14ac:dyDescent="0.25"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</row>
    <row r="306" spans="11:55" x14ac:dyDescent="0.25"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</row>
    <row r="307" spans="11:55" x14ac:dyDescent="0.25"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</row>
    <row r="308" spans="11:55" x14ac:dyDescent="0.25"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</row>
    <row r="309" spans="11:55" x14ac:dyDescent="0.25"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</row>
    <row r="310" spans="11:55" x14ac:dyDescent="0.25"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</row>
    <row r="311" spans="11:55" x14ac:dyDescent="0.25"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</row>
    <row r="312" spans="11:55" x14ac:dyDescent="0.25"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</row>
    <row r="313" spans="11:55" x14ac:dyDescent="0.25"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</row>
    <row r="314" spans="11:55" x14ac:dyDescent="0.25"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</row>
    <row r="315" spans="11:55" x14ac:dyDescent="0.25"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</row>
    <row r="316" spans="11:55" x14ac:dyDescent="0.25"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</row>
    <row r="317" spans="11:55" x14ac:dyDescent="0.25"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</row>
    <row r="318" spans="11:55" x14ac:dyDescent="0.25"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</row>
    <row r="319" spans="11:55" x14ac:dyDescent="0.25"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</row>
    <row r="320" spans="11:55" x14ac:dyDescent="0.25"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</row>
    <row r="321" spans="11:55" x14ac:dyDescent="0.25"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</row>
    <row r="322" spans="11:55" x14ac:dyDescent="0.25"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</row>
    <row r="323" spans="11:55" x14ac:dyDescent="0.25"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</row>
    <row r="324" spans="11:55" x14ac:dyDescent="0.25"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</row>
    <row r="325" spans="11:55" x14ac:dyDescent="0.25"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</row>
    <row r="326" spans="11:55" x14ac:dyDescent="0.25"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</row>
    <row r="327" spans="11:55" x14ac:dyDescent="0.25"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</row>
    <row r="328" spans="11:55" x14ac:dyDescent="0.25"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</row>
    <row r="329" spans="11:55" x14ac:dyDescent="0.25"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</row>
    <row r="330" spans="11:55" x14ac:dyDescent="0.25"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</row>
    <row r="331" spans="11:55" x14ac:dyDescent="0.25"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</row>
    <row r="332" spans="11:55" x14ac:dyDescent="0.25"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</row>
    <row r="333" spans="11:55" x14ac:dyDescent="0.25"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</row>
    <row r="334" spans="11:55" x14ac:dyDescent="0.25"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</row>
    <row r="335" spans="11:55" x14ac:dyDescent="0.25"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</row>
    <row r="336" spans="11:55" x14ac:dyDescent="0.25"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</row>
    <row r="337" spans="11:55" x14ac:dyDescent="0.25"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</row>
    <row r="338" spans="11:55" x14ac:dyDescent="0.25"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</row>
    <row r="339" spans="11:55" x14ac:dyDescent="0.25"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</row>
    <row r="340" spans="11:55" x14ac:dyDescent="0.25"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</row>
    <row r="341" spans="11:55" x14ac:dyDescent="0.25"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</row>
    <row r="342" spans="11:55" x14ac:dyDescent="0.25"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</row>
    <row r="343" spans="11:55" x14ac:dyDescent="0.25"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</row>
    <row r="344" spans="11:55" x14ac:dyDescent="0.25"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</row>
    <row r="345" spans="11:55" x14ac:dyDescent="0.25"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</row>
    <row r="346" spans="11:55" x14ac:dyDescent="0.25"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</row>
    <row r="347" spans="11:55" x14ac:dyDescent="0.25"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</row>
    <row r="348" spans="11:55" x14ac:dyDescent="0.25"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</row>
    <row r="349" spans="11:55" x14ac:dyDescent="0.25"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</row>
    <row r="350" spans="11:55" x14ac:dyDescent="0.25"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</row>
    <row r="351" spans="11:55" x14ac:dyDescent="0.25"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</row>
    <row r="352" spans="11:55" x14ac:dyDescent="0.25"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</row>
    <row r="353" spans="11:55" x14ac:dyDescent="0.25"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</row>
    <row r="354" spans="11:55" x14ac:dyDescent="0.25"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</row>
    <row r="355" spans="11:55" x14ac:dyDescent="0.25"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</row>
    <row r="356" spans="11:55" x14ac:dyDescent="0.25"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</row>
    <row r="357" spans="11:55" x14ac:dyDescent="0.25"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</row>
    <row r="358" spans="11:55" x14ac:dyDescent="0.25"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</row>
    <row r="359" spans="11:55" x14ac:dyDescent="0.25"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</row>
    <row r="360" spans="11:55" x14ac:dyDescent="0.25"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</row>
    <row r="361" spans="11:55" x14ac:dyDescent="0.25"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</row>
    <row r="362" spans="11:55" x14ac:dyDescent="0.25"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</row>
    <row r="363" spans="11:55" x14ac:dyDescent="0.25"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</row>
    <row r="364" spans="11:55" x14ac:dyDescent="0.25"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</row>
    <row r="365" spans="11:55" x14ac:dyDescent="0.25"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</row>
    <row r="366" spans="11:55" x14ac:dyDescent="0.25"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</row>
    <row r="367" spans="11:55" x14ac:dyDescent="0.25"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</row>
    <row r="368" spans="11:55" x14ac:dyDescent="0.25"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</row>
    <row r="369" spans="11:55" x14ac:dyDescent="0.25"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</row>
    <row r="370" spans="11:55" x14ac:dyDescent="0.25"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</row>
    <row r="371" spans="11:55" x14ac:dyDescent="0.25"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</row>
    <row r="372" spans="11:55" x14ac:dyDescent="0.25"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</row>
    <row r="373" spans="11:55" x14ac:dyDescent="0.25"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</row>
    <row r="374" spans="11:55" x14ac:dyDescent="0.25"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</row>
    <row r="375" spans="11:55" x14ac:dyDescent="0.25"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</row>
    <row r="376" spans="11:55" x14ac:dyDescent="0.25"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</row>
    <row r="377" spans="11:55" x14ac:dyDescent="0.25"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</row>
    <row r="378" spans="11:55" x14ac:dyDescent="0.25"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</row>
    <row r="379" spans="11:55" x14ac:dyDescent="0.25"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</row>
    <row r="380" spans="11:55" x14ac:dyDescent="0.25"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</row>
    <row r="381" spans="11:55" x14ac:dyDescent="0.25"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</row>
    <row r="382" spans="11:55" x14ac:dyDescent="0.25"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</row>
    <row r="383" spans="11:55" x14ac:dyDescent="0.25"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</row>
    <row r="384" spans="11:55" x14ac:dyDescent="0.25"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</row>
    <row r="385" spans="11:55" x14ac:dyDescent="0.25"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</row>
    <row r="386" spans="11:55" x14ac:dyDescent="0.25"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</row>
    <row r="387" spans="11:55" x14ac:dyDescent="0.25"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</row>
    <row r="388" spans="11:55" x14ac:dyDescent="0.25"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</row>
    <row r="389" spans="11:55" x14ac:dyDescent="0.25"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</row>
    <row r="390" spans="11:55" x14ac:dyDescent="0.25"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</row>
    <row r="391" spans="11:55" x14ac:dyDescent="0.25"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</row>
    <row r="392" spans="11:55" x14ac:dyDescent="0.25"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</row>
    <row r="393" spans="11:55" x14ac:dyDescent="0.25"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</row>
    <row r="394" spans="11:55" x14ac:dyDescent="0.25"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</row>
    <row r="395" spans="11:55" x14ac:dyDescent="0.25"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</row>
    <row r="396" spans="11:55" x14ac:dyDescent="0.25"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</row>
    <row r="397" spans="11:55" x14ac:dyDescent="0.25"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</row>
    <row r="398" spans="11:55" x14ac:dyDescent="0.25"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</row>
    <row r="399" spans="11:55" x14ac:dyDescent="0.25"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</row>
    <row r="400" spans="11:55" x14ac:dyDescent="0.25"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</row>
    <row r="401" spans="11:55" x14ac:dyDescent="0.25"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</row>
    <row r="402" spans="11:55" x14ac:dyDescent="0.25"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</row>
    <row r="403" spans="11:55" x14ac:dyDescent="0.25"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</row>
    <row r="404" spans="11:55" x14ac:dyDescent="0.25"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</row>
    <row r="405" spans="11:55" x14ac:dyDescent="0.25"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</row>
  </sheetData>
  <sortState ref="B5:Q11">
    <sortCondition descending="1" ref="Q5:Q11"/>
  </sortState>
  <mergeCells count="1">
    <mergeCell ref="AM3:AN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72"/>
  <sheetViews>
    <sheetView topLeftCell="AN1" workbookViewId="0">
      <selection activeCell="BH6" sqref="AR3:BH6"/>
    </sheetView>
  </sheetViews>
  <sheetFormatPr defaultRowHeight="15" x14ac:dyDescent="0.25"/>
  <cols>
    <col min="2" max="2" width="13.28515625" bestFit="1" customWidth="1"/>
    <col min="3" max="3" width="15.7109375" bestFit="1" customWidth="1"/>
    <col min="4" max="4" width="5.5703125" customWidth="1"/>
    <col min="5" max="5" width="5.140625" bestFit="1" customWidth="1"/>
    <col min="6" max="6" width="6.7109375" bestFit="1" customWidth="1"/>
    <col min="7" max="7" width="5.5703125" customWidth="1"/>
    <col min="8" max="8" width="5.85546875" customWidth="1"/>
    <col min="9" max="9" width="5.42578125" customWidth="1"/>
    <col min="10" max="10" width="5.5703125" customWidth="1"/>
    <col min="11" max="11" width="5.5703125" style="40" customWidth="1"/>
    <col min="12" max="12" width="6.7109375" style="40" customWidth="1"/>
    <col min="13" max="13" width="5.5703125" style="40" customWidth="1"/>
    <col min="14" max="14" width="5.28515625" customWidth="1"/>
    <col min="15" max="15" width="6.28515625" customWidth="1"/>
    <col min="16" max="16" width="5" customWidth="1"/>
    <col min="17" max="17" width="13.5703125" bestFit="1" customWidth="1"/>
    <col min="19" max="19" width="13.28515625" bestFit="1" customWidth="1"/>
    <col min="20" max="20" width="23.85546875" bestFit="1" customWidth="1"/>
    <col min="21" max="21" width="6.7109375" customWidth="1"/>
    <col min="22" max="22" width="6.42578125" bestFit="1" customWidth="1"/>
    <col min="23" max="23" width="7.7109375" bestFit="1" customWidth="1"/>
    <col min="24" max="24" width="7.28515625" customWidth="1"/>
    <col min="25" max="25" width="7.85546875" customWidth="1"/>
    <col min="26" max="26" width="14.5703125" customWidth="1"/>
    <col min="27" max="27" width="16.7109375" style="40" bestFit="1" customWidth="1"/>
    <col min="28" max="28" width="5.5703125" customWidth="1"/>
    <col min="29" max="29" width="10.28515625" customWidth="1"/>
    <col min="30" max="30" width="15.42578125" bestFit="1" customWidth="1"/>
    <col min="32" max="32" width="13.28515625" bestFit="1" customWidth="1"/>
    <col min="33" max="33" width="19" customWidth="1"/>
    <col min="34" max="34" width="5.5703125" customWidth="1"/>
    <col min="35" max="35" width="7.85546875" customWidth="1"/>
    <col min="36" max="36" width="11.5703125" customWidth="1"/>
    <col min="37" max="37" width="11" customWidth="1"/>
    <col min="38" max="38" width="9.7109375" customWidth="1"/>
    <col min="39" max="39" width="7" customWidth="1"/>
    <col min="40" max="40" width="9.28515625" customWidth="1"/>
    <col min="41" max="41" width="9" customWidth="1"/>
    <col min="42" max="42" width="14.28515625" bestFit="1" customWidth="1"/>
    <col min="44" max="44" width="13.28515625" bestFit="1" customWidth="1"/>
    <col min="45" max="45" width="15.140625" bestFit="1" customWidth="1"/>
    <col min="46" max="46" width="8.42578125" bestFit="1" customWidth="1"/>
    <col min="47" max="47" width="7" bestFit="1" customWidth="1"/>
    <col min="48" max="48" width="7.140625" customWidth="1"/>
    <col min="49" max="49" width="7.7109375" bestFit="1" customWidth="1"/>
    <col min="50" max="50" width="7" bestFit="1" customWidth="1"/>
    <col min="51" max="51" width="6.85546875" customWidth="1"/>
    <col min="52" max="52" width="8.140625" customWidth="1"/>
    <col min="53" max="53" width="7.140625" style="45" customWidth="1"/>
    <col min="54" max="54" width="7" style="45" customWidth="1"/>
    <col min="55" max="55" width="9" style="45" customWidth="1"/>
    <col min="56" max="56" width="8.7109375" customWidth="1"/>
    <col min="57" max="57" width="7.85546875" customWidth="1"/>
    <col min="58" max="58" width="6.7109375" customWidth="1"/>
    <col min="59" max="59" width="7.42578125" customWidth="1"/>
    <col min="60" max="60" width="12.85546875" bestFit="1" customWidth="1"/>
  </cols>
  <sheetData>
    <row r="1" spans="1:60" x14ac:dyDescent="0.25">
      <c r="A1" t="s">
        <v>412</v>
      </c>
      <c r="K1" s="43"/>
      <c r="L1" s="43"/>
      <c r="M1" s="43"/>
      <c r="R1" t="s">
        <v>412</v>
      </c>
      <c r="AA1" s="43"/>
      <c r="AE1" t="s">
        <v>412</v>
      </c>
      <c r="AQ1" t="s">
        <v>412</v>
      </c>
      <c r="BA1" s="43"/>
      <c r="BB1" s="43"/>
      <c r="BC1" s="43"/>
    </row>
    <row r="2" spans="1:60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2"/>
      <c r="K2" s="44"/>
      <c r="L2" s="44"/>
      <c r="M2" s="44"/>
      <c r="N2" s="2"/>
      <c r="O2" s="2"/>
      <c r="P2" s="2"/>
      <c r="Q2" s="2"/>
      <c r="R2" s="2"/>
      <c r="S2" s="2"/>
      <c r="T2" s="2"/>
      <c r="U2" s="2" t="s">
        <v>6</v>
      </c>
      <c r="V2" s="2"/>
      <c r="W2" s="2"/>
      <c r="X2" s="2"/>
      <c r="Y2" s="2"/>
      <c r="Z2" s="2"/>
      <c r="AA2" s="44"/>
      <c r="AB2" s="2"/>
      <c r="AC2" s="2"/>
      <c r="AD2" s="2"/>
      <c r="AE2" s="2"/>
      <c r="AF2" s="2"/>
      <c r="AG2" s="2"/>
      <c r="AH2" s="2" t="s">
        <v>7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 t="s">
        <v>8</v>
      </c>
      <c r="AU2" s="2"/>
      <c r="AV2" s="2"/>
      <c r="AW2" s="2"/>
      <c r="AX2" s="2"/>
      <c r="AY2" s="2"/>
      <c r="AZ2" s="2"/>
      <c r="BA2" s="44"/>
      <c r="BB2" s="44"/>
      <c r="BC2" s="44"/>
      <c r="BD2" s="2"/>
      <c r="BE2" s="2"/>
      <c r="BF2" s="2"/>
      <c r="BG2" s="2"/>
      <c r="BH2" s="2"/>
    </row>
    <row r="3" spans="1:60" ht="15.75" x14ac:dyDescent="0.25">
      <c r="A3" t="s">
        <v>12</v>
      </c>
      <c r="B3" t="s">
        <v>197</v>
      </c>
      <c r="C3" t="s">
        <v>13</v>
      </c>
      <c r="D3" s="6" t="s">
        <v>413</v>
      </c>
      <c r="E3" s="29"/>
      <c r="F3" s="7"/>
      <c r="G3" s="20" t="s">
        <v>417</v>
      </c>
      <c r="H3" s="20"/>
      <c r="I3" s="11" t="s">
        <v>419</v>
      </c>
      <c r="J3" s="11"/>
      <c r="K3" s="42" t="s">
        <v>422</v>
      </c>
      <c r="L3" s="42"/>
      <c r="M3" s="42"/>
      <c r="N3" s="16" t="s">
        <v>440</v>
      </c>
      <c r="O3" s="26"/>
      <c r="P3" s="26"/>
      <c r="Q3" s="3" t="s">
        <v>14</v>
      </c>
      <c r="R3" t="s">
        <v>12</v>
      </c>
      <c r="S3" t="s">
        <v>197</v>
      </c>
      <c r="T3" t="s">
        <v>13</v>
      </c>
      <c r="U3" s="10" t="s">
        <v>413</v>
      </c>
      <c r="V3" s="10"/>
      <c r="W3" s="10"/>
      <c r="X3" s="20" t="s">
        <v>417</v>
      </c>
      <c r="Y3" s="20"/>
      <c r="Z3" s="11" t="s">
        <v>418</v>
      </c>
      <c r="AA3" s="42" t="s">
        <v>422</v>
      </c>
      <c r="AB3" s="16" t="s">
        <v>440</v>
      </c>
      <c r="AC3" s="16"/>
      <c r="AD3" s="3" t="s">
        <v>15</v>
      </c>
      <c r="AE3" t="s">
        <v>12</v>
      </c>
      <c r="AF3" t="s">
        <v>197</v>
      </c>
      <c r="AG3" t="s">
        <v>13</v>
      </c>
      <c r="AH3" s="10" t="s">
        <v>413</v>
      </c>
      <c r="AI3" s="10"/>
      <c r="AJ3" s="20" t="s">
        <v>417</v>
      </c>
      <c r="AK3" s="11" t="s">
        <v>419</v>
      </c>
      <c r="AL3" s="19" t="s">
        <v>426</v>
      </c>
      <c r="AM3" s="32"/>
      <c r="AN3" s="26" t="s">
        <v>442</v>
      </c>
      <c r="AO3" s="31"/>
      <c r="AP3" s="3" t="s">
        <v>16</v>
      </c>
      <c r="AQ3" t="s">
        <v>12</v>
      </c>
      <c r="AR3" t="s">
        <v>197</v>
      </c>
      <c r="AS3" t="s">
        <v>13</v>
      </c>
      <c r="AT3" s="10" t="s">
        <v>413</v>
      </c>
      <c r="AU3" s="6"/>
      <c r="AV3" s="23" t="s">
        <v>417</v>
      </c>
      <c r="AW3" s="24"/>
      <c r="AX3" s="25"/>
      <c r="AY3" s="11" t="s">
        <v>418</v>
      </c>
      <c r="AZ3" s="30"/>
      <c r="BA3" s="48" t="s">
        <v>433</v>
      </c>
      <c r="BB3" s="48"/>
      <c r="BC3" s="48"/>
      <c r="BD3" s="19" t="s">
        <v>422</v>
      </c>
      <c r="BE3" s="32"/>
      <c r="BF3" s="26" t="s">
        <v>442</v>
      </c>
      <c r="BG3" s="31"/>
      <c r="BH3" s="1" t="s">
        <v>17</v>
      </c>
    </row>
    <row r="4" spans="1:60" ht="15.75" x14ac:dyDescent="0.25">
      <c r="D4" s="8">
        <v>100</v>
      </c>
      <c r="E4" s="8">
        <v>200</v>
      </c>
      <c r="F4" s="8" t="s">
        <v>18</v>
      </c>
      <c r="G4" s="21">
        <v>100</v>
      </c>
      <c r="H4" s="21">
        <v>300</v>
      </c>
      <c r="I4" s="12">
        <v>100</v>
      </c>
      <c r="J4" s="12">
        <v>200</v>
      </c>
      <c r="K4" s="14">
        <v>100</v>
      </c>
      <c r="L4" s="14" t="s">
        <v>423</v>
      </c>
      <c r="M4" s="14">
        <v>400</v>
      </c>
      <c r="N4" s="17">
        <v>100</v>
      </c>
      <c r="O4" s="17" t="s">
        <v>18</v>
      </c>
      <c r="P4" s="17">
        <v>200</v>
      </c>
      <c r="Q4" s="4"/>
      <c r="U4" s="8">
        <v>800</v>
      </c>
      <c r="V4" s="8">
        <v>3000</v>
      </c>
      <c r="W4" s="8">
        <v>10000</v>
      </c>
      <c r="X4" s="21">
        <v>800</v>
      </c>
      <c r="Y4" s="21">
        <v>5000</v>
      </c>
      <c r="Z4" s="39" t="s">
        <v>10</v>
      </c>
      <c r="AA4" s="14" t="s">
        <v>439</v>
      </c>
      <c r="AB4" s="17">
        <v>800</v>
      </c>
      <c r="AC4" s="17" t="s">
        <v>254</v>
      </c>
      <c r="AD4" s="4"/>
      <c r="AH4" s="8" t="s">
        <v>2</v>
      </c>
      <c r="AI4" s="8" t="s">
        <v>414</v>
      </c>
      <c r="AJ4" s="21" t="s">
        <v>11</v>
      </c>
      <c r="AK4" s="12" t="s">
        <v>2</v>
      </c>
      <c r="AL4" s="14" t="s">
        <v>424</v>
      </c>
      <c r="AM4" s="14" t="s">
        <v>2</v>
      </c>
      <c r="AN4" s="17" t="s">
        <v>424</v>
      </c>
      <c r="AO4" s="17" t="s">
        <v>446</v>
      </c>
      <c r="AP4" s="4"/>
      <c r="AT4" s="8" t="s">
        <v>4</v>
      </c>
      <c r="AU4" s="8" t="s">
        <v>3</v>
      </c>
      <c r="AV4" s="21" t="s">
        <v>4</v>
      </c>
      <c r="AW4" s="21" t="s">
        <v>5</v>
      </c>
      <c r="AX4" s="21" t="s">
        <v>3</v>
      </c>
      <c r="AY4" s="12" t="s">
        <v>4</v>
      </c>
      <c r="AZ4" s="12" t="s">
        <v>3</v>
      </c>
      <c r="BA4" s="47" t="s">
        <v>19</v>
      </c>
      <c r="BB4" s="47" t="s">
        <v>4</v>
      </c>
      <c r="BC4" s="47" t="s">
        <v>432</v>
      </c>
      <c r="BD4" s="14" t="s">
        <v>5</v>
      </c>
      <c r="BE4" s="14" t="s">
        <v>420</v>
      </c>
      <c r="BF4" s="17" t="s">
        <v>430</v>
      </c>
      <c r="BG4" s="17" t="s">
        <v>19</v>
      </c>
      <c r="BH4" s="4"/>
    </row>
    <row r="5" spans="1:60" x14ac:dyDescent="0.25">
      <c r="A5" s="5">
        <v>1</v>
      </c>
      <c r="B5" s="5">
        <v>1531</v>
      </c>
      <c r="C5" s="5" t="str">
        <f>VLOOKUP(B5,'Flac 2016'!$B$346:$C$370,2,FALSE)</f>
        <v>Stappers Flore</v>
      </c>
      <c r="D5" s="9">
        <v>786</v>
      </c>
      <c r="E5" s="9">
        <v>818</v>
      </c>
      <c r="F5" s="9"/>
      <c r="G5" s="22">
        <v>740</v>
      </c>
      <c r="H5" s="22">
        <v>696</v>
      </c>
      <c r="I5" s="13"/>
      <c r="J5" s="13"/>
      <c r="K5" s="15"/>
      <c r="L5" s="15"/>
      <c r="M5" s="15"/>
      <c r="N5" s="18"/>
      <c r="O5" s="18"/>
      <c r="P5" s="18"/>
      <c r="Q5" s="5">
        <f t="shared" ref="Q5:Q32" si="0">SUM(D5:P5)</f>
        <v>3040</v>
      </c>
      <c r="R5" s="5">
        <v>1</v>
      </c>
      <c r="S5" s="5">
        <v>1067</v>
      </c>
      <c r="T5" s="5" t="str">
        <f>VLOOKUP(S5,'Flac 2016'!$B$346:$C$370,2,FALSE)</f>
        <v>Demasure Sien</v>
      </c>
      <c r="U5" s="9">
        <v>644</v>
      </c>
      <c r="V5" s="9"/>
      <c r="W5" s="9"/>
      <c r="X5" s="22"/>
      <c r="Y5" s="22"/>
      <c r="Z5" s="13"/>
      <c r="AA5" s="15"/>
      <c r="AB5" s="18">
        <v>670</v>
      </c>
      <c r="AC5" s="18"/>
      <c r="AD5" s="5">
        <f t="shared" ref="AD5:AD10" si="1">SUM(U5:AC5)</f>
        <v>1314</v>
      </c>
      <c r="AE5" s="5">
        <v>1</v>
      </c>
      <c r="AF5" s="33"/>
      <c r="AG5" s="5" t="e">
        <f>VLOOKUP(AF5,'Flac 2016'!$B$346:$C$370,2,FALSE)</f>
        <v>#N/A</v>
      </c>
      <c r="AH5" s="9"/>
      <c r="AI5" s="9"/>
      <c r="AJ5" s="22"/>
      <c r="AK5" s="13"/>
      <c r="AL5" s="15"/>
      <c r="AM5" s="15"/>
      <c r="AN5" s="18"/>
      <c r="AO5" s="18"/>
      <c r="AP5" s="5">
        <f t="shared" ref="AP5:AP32" si="2">SUM(AH5:AO5)</f>
        <v>0</v>
      </c>
      <c r="AQ5" s="5">
        <v>1</v>
      </c>
      <c r="AR5" s="82">
        <v>908</v>
      </c>
      <c r="AS5" s="82" t="str">
        <f>VLOOKUP(AR5,'Flac 2016'!$B$346:$C$370,2,FALSE)</f>
        <v>Tiersen Lieselot</v>
      </c>
      <c r="AT5" s="82">
        <v>488</v>
      </c>
      <c r="AU5" s="82"/>
      <c r="AV5" s="82">
        <v>456</v>
      </c>
      <c r="AW5" s="82">
        <v>298</v>
      </c>
      <c r="AX5" s="82"/>
      <c r="AY5" s="82"/>
      <c r="AZ5" s="82"/>
      <c r="BA5" s="82">
        <v>442</v>
      </c>
      <c r="BB5" s="82"/>
      <c r="BC5" s="82">
        <v>412</v>
      </c>
      <c r="BD5" s="82"/>
      <c r="BE5" s="82"/>
      <c r="BF5" s="82">
        <v>446</v>
      </c>
      <c r="BG5" s="82">
        <v>444</v>
      </c>
      <c r="BH5" s="82">
        <f t="shared" ref="BH5:BH32" si="3">SUM(AT5:BG5)</f>
        <v>2986</v>
      </c>
    </row>
    <row r="6" spans="1:60" x14ac:dyDescent="0.25">
      <c r="A6" s="5">
        <v>2</v>
      </c>
      <c r="B6" s="82">
        <v>1067</v>
      </c>
      <c r="C6" s="82" t="str">
        <f>VLOOKUP(B6,'Flac 2016'!$B$346:$C$370,2,FALSE)</f>
        <v>Demasure Sien</v>
      </c>
      <c r="D6" s="82">
        <v>430</v>
      </c>
      <c r="E6" s="82"/>
      <c r="F6" s="82"/>
      <c r="G6" s="82"/>
      <c r="H6" s="82"/>
      <c r="I6" s="82"/>
      <c r="J6" s="82"/>
      <c r="K6" s="82"/>
      <c r="L6" s="82"/>
      <c r="M6" s="82">
        <v>397</v>
      </c>
      <c r="N6" s="82"/>
      <c r="O6" s="82"/>
      <c r="P6" s="82">
        <v>388</v>
      </c>
      <c r="Q6" s="82">
        <f t="shared" si="0"/>
        <v>1215</v>
      </c>
      <c r="R6" s="5">
        <v>2</v>
      </c>
      <c r="S6" s="5">
        <v>914</v>
      </c>
      <c r="T6" s="5" t="str">
        <f>VLOOKUP(S6,'Flac 2016'!$B$346:$C$370,2,FALSE)</f>
        <v>Vanpoucke Ella</v>
      </c>
      <c r="U6" s="9">
        <v>817</v>
      </c>
      <c r="V6" s="9"/>
      <c r="W6" s="9"/>
      <c r="X6" s="22"/>
      <c r="Y6" s="22"/>
      <c r="Z6" s="13"/>
      <c r="AA6" s="15"/>
      <c r="AB6" s="18"/>
      <c r="AC6" s="18"/>
      <c r="AD6" s="5">
        <f t="shared" si="1"/>
        <v>817</v>
      </c>
      <c r="AE6" s="5">
        <v>2</v>
      </c>
      <c r="AF6" s="5"/>
      <c r="AG6" s="5" t="e">
        <f>VLOOKUP(AF6,'Flac 2016'!$B$346:$C$370,2,FALSE)</f>
        <v>#N/A</v>
      </c>
      <c r="AH6" s="9"/>
      <c r="AI6" s="9"/>
      <c r="AJ6" s="22"/>
      <c r="AK6" s="13"/>
      <c r="AL6" s="15"/>
      <c r="AM6" s="15"/>
      <c r="AN6" s="18"/>
      <c r="AO6" s="18"/>
      <c r="AP6" s="5">
        <f t="shared" si="2"/>
        <v>0</v>
      </c>
      <c r="AQ6" s="5">
        <v>3</v>
      </c>
      <c r="AR6" s="82">
        <v>1067</v>
      </c>
      <c r="AS6" s="82" t="str">
        <f>VLOOKUP(AR6,'Flac 2016'!$B$346:$C$370,2,FALSE)</f>
        <v>Demasure Sien</v>
      </c>
      <c r="AT6" s="82">
        <v>260</v>
      </c>
      <c r="AU6" s="82"/>
      <c r="AV6" s="82"/>
      <c r="AW6" s="82"/>
      <c r="AX6" s="82"/>
      <c r="AY6" s="82"/>
      <c r="AZ6" s="82"/>
      <c r="BA6" s="82"/>
      <c r="BB6" s="82"/>
      <c r="BC6" s="82"/>
      <c r="BD6" s="82">
        <v>222</v>
      </c>
      <c r="BE6" s="82"/>
      <c r="BF6" s="82">
        <v>268</v>
      </c>
      <c r="BG6" s="82"/>
      <c r="BH6" s="82">
        <f t="shared" si="3"/>
        <v>750</v>
      </c>
    </row>
    <row r="7" spans="1:60" x14ac:dyDescent="0.25">
      <c r="A7" s="5">
        <v>3</v>
      </c>
      <c r="B7" s="5">
        <v>912</v>
      </c>
      <c r="C7" s="5" t="str">
        <f>VLOOKUP(B7,'Flac 2016'!$B$346:$C$370,2,FALSE)</f>
        <v>Vanbesien Flavie</v>
      </c>
      <c r="D7" s="9"/>
      <c r="E7" s="9"/>
      <c r="F7" s="9"/>
      <c r="G7" s="22"/>
      <c r="H7" s="22"/>
      <c r="I7" s="13"/>
      <c r="J7" s="13"/>
      <c r="K7" s="15"/>
      <c r="L7" s="15"/>
      <c r="M7" s="15"/>
      <c r="N7" s="18"/>
      <c r="O7" s="18">
        <v>936</v>
      </c>
      <c r="P7" s="18"/>
      <c r="Q7" s="5">
        <f t="shared" si="0"/>
        <v>936</v>
      </c>
      <c r="R7" s="5">
        <v>3</v>
      </c>
      <c r="S7" s="5">
        <v>1069</v>
      </c>
      <c r="T7" s="5" t="str">
        <f>VLOOKUP(S7,'Flac 2016'!$B$346:$C$370,2,FALSE)</f>
        <v>Vandevyvere Michele</v>
      </c>
      <c r="U7" s="9">
        <v>757</v>
      </c>
      <c r="V7" s="9"/>
      <c r="W7" s="9"/>
      <c r="X7" s="22"/>
      <c r="Y7" s="22"/>
      <c r="Z7" s="13"/>
      <c r="AA7" s="15"/>
      <c r="AB7" s="18"/>
      <c r="AC7" s="18"/>
      <c r="AD7" s="5">
        <f t="shared" si="1"/>
        <v>757</v>
      </c>
      <c r="AE7" s="5">
        <v>3</v>
      </c>
      <c r="AF7" s="5"/>
      <c r="AG7" s="5" t="e">
        <f>VLOOKUP(AF7,'Flac 2016'!$B$346:$C$370,2,FALSE)</f>
        <v>#N/A</v>
      </c>
      <c r="AH7" s="9"/>
      <c r="AI7" s="9"/>
      <c r="AJ7" s="22"/>
      <c r="AK7" s="13"/>
      <c r="AL7" s="15"/>
      <c r="AM7" s="15"/>
      <c r="AN7" s="18"/>
      <c r="AO7" s="18"/>
      <c r="AP7" s="5">
        <f t="shared" si="2"/>
        <v>0</v>
      </c>
      <c r="AQ7" s="5">
        <v>2</v>
      </c>
      <c r="AR7" s="5"/>
      <c r="AS7" s="5" t="e">
        <f>VLOOKUP(AR7,'Flac 2016'!$B$346:$C$370,2,FALSE)</f>
        <v>#N/A</v>
      </c>
      <c r="AT7" s="9"/>
      <c r="AU7" s="9"/>
      <c r="AV7" s="22"/>
      <c r="AW7" s="22"/>
      <c r="AX7" s="22"/>
      <c r="AY7" s="13"/>
      <c r="AZ7" s="13"/>
      <c r="BA7" s="46"/>
      <c r="BB7" s="46"/>
      <c r="BC7" s="46"/>
      <c r="BD7" s="15"/>
      <c r="BE7" s="15"/>
      <c r="BF7" s="18"/>
      <c r="BG7" s="18"/>
      <c r="BH7" s="5">
        <f t="shared" si="3"/>
        <v>0</v>
      </c>
    </row>
    <row r="8" spans="1:60" x14ac:dyDescent="0.25">
      <c r="A8" s="5">
        <v>4</v>
      </c>
      <c r="B8" s="5"/>
      <c r="C8" s="5" t="e">
        <f>VLOOKUP(B8,'Flac 2016'!$B$346:$C$370,2,FALSE)</f>
        <v>#N/A</v>
      </c>
      <c r="D8" s="9"/>
      <c r="E8" s="9"/>
      <c r="F8" s="9"/>
      <c r="G8" s="22"/>
      <c r="H8" s="22"/>
      <c r="I8" s="13"/>
      <c r="J8" s="13"/>
      <c r="K8" s="15"/>
      <c r="L8" s="15"/>
      <c r="M8" s="15"/>
      <c r="N8" s="18"/>
      <c r="O8" s="18"/>
      <c r="P8" s="18"/>
      <c r="Q8" s="5">
        <f t="shared" si="0"/>
        <v>0</v>
      </c>
      <c r="R8" s="5">
        <v>4</v>
      </c>
      <c r="S8" s="5">
        <v>1290</v>
      </c>
      <c r="T8" s="5" t="str">
        <f>VLOOKUP(S8,'Flac 2016'!$B$346:$C$370,2,FALSE)</f>
        <v>Vandepitte Sophie</v>
      </c>
      <c r="U8" s="9">
        <v>602</v>
      </c>
      <c r="V8" s="9"/>
      <c r="W8" s="9"/>
      <c r="X8" s="22"/>
      <c r="Y8" s="22"/>
      <c r="Z8" s="13"/>
      <c r="AA8" s="15"/>
      <c r="AB8" s="18"/>
      <c r="AC8" s="18"/>
      <c r="AD8" s="5">
        <f t="shared" si="1"/>
        <v>602</v>
      </c>
      <c r="AE8" s="5">
        <v>4</v>
      </c>
      <c r="AF8" s="5"/>
      <c r="AG8" s="5" t="e">
        <f>VLOOKUP(AF8,'Flac 2016'!$B$346:$C$370,2,FALSE)</f>
        <v>#N/A</v>
      </c>
      <c r="AH8" s="9"/>
      <c r="AI8" s="9"/>
      <c r="AJ8" s="22"/>
      <c r="AK8" s="13"/>
      <c r="AL8" s="15"/>
      <c r="AM8" s="15"/>
      <c r="AN8" s="18"/>
      <c r="AO8" s="18"/>
      <c r="AP8" s="5">
        <f t="shared" si="2"/>
        <v>0</v>
      </c>
      <c r="AQ8" s="5">
        <v>4</v>
      </c>
      <c r="AR8" s="5"/>
      <c r="AS8" s="5" t="e">
        <f>VLOOKUP(AR8,'Flac 2016'!$B$346:$C$370,2,FALSE)</f>
        <v>#N/A</v>
      </c>
      <c r="AT8" s="9"/>
      <c r="AU8" s="9"/>
      <c r="AV8" s="22"/>
      <c r="AW8" s="22"/>
      <c r="AX8" s="22"/>
      <c r="AY8" s="13"/>
      <c r="AZ8" s="13"/>
      <c r="BA8" s="46"/>
      <c r="BB8" s="46"/>
      <c r="BC8" s="46"/>
      <c r="BD8" s="15"/>
      <c r="BE8" s="15"/>
      <c r="BF8" s="18"/>
      <c r="BG8" s="18"/>
      <c r="BH8" s="5">
        <f t="shared" si="3"/>
        <v>0</v>
      </c>
    </row>
    <row r="9" spans="1:60" x14ac:dyDescent="0.25">
      <c r="A9" s="5">
        <v>5</v>
      </c>
      <c r="B9" s="5"/>
      <c r="C9" s="5" t="e">
        <f>VLOOKUP(B9,'Flac 2016'!$B$346:$C$370,2,FALSE)</f>
        <v>#N/A</v>
      </c>
      <c r="D9" s="9"/>
      <c r="E9" s="9"/>
      <c r="F9" s="9"/>
      <c r="G9" s="22"/>
      <c r="H9" s="22"/>
      <c r="I9" s="13"/>
      <c r="J9" s="13"/>
      <c r="K9" s="15"/>
      <c r="L9" s="15"/>
      <c r="M9" s="15"/>
      <c r="N9" s="18"/>
      <c r="O9" s="18"/>
      <c r="P9" s="18"/>
      <c r="Q9" s="5">
        <f t="shared" si="0"/>
        <v>0</v>
      </c>
      <c r="R9" s="5">
        <v>5</v>
      </c>
      <c r="S9" s="5">
        <v>1070</v>
      </c>
      <c r="T9" s="5" t="str">
        <f>VLOOKUP(S9,'Flac 2016'!$B$346:$C$370,2,FALSE)</f>
        <v>Vanhoorneweder Maaike</v>
      </c>
      <c r="U9" s="9"/>
      <c r="V9" s="9"/>
      <c r="W9" s="9"/>
      <c r="X9" s="22"/>
      <c r="Y9" s="22"/>
      <c r="Z9" s="13">
        <v>495</v>
      </c>
      <c r="AA9" s="15"/>
      <c r="AB9" s="18"/>
      <c r="AC9" s="18"/>
      <c r="AD9" s="5">
        <f t="shared" si="1"/>
        <v>495</v>
      </c>
      <c r="AE9" s="5">
        <v>5</v>
      </c>
      <c r="AF9" s="5"/>
      <c r="AG9" s="5" t="e">
        <f>VLOOKUP(AF9,'Flac 2016'!$B$346:$C$370,2,FALSE)</f>
        <v>#N/A</v>
      </c>
      <c r="AH9" s="9"/>
      <c r="AI9" s="9"/>
      <c r="AJ9" s="22"/>
      <c r="AK9" s="13"/>
      <c r="AL9" s="15"/>
      <c r="AM9" s="15"/>
      <c r="AN9" s="18"/>
      <c r="AO9" s="18"/>
      <c r="AP9" s="5">
        <f t="shared" si="2"/>
        <v>0</v>
      </c>
      <c r="AQ9" s="5">
        <v>5</v>
      </c>
      <c r="AR9" s="5"/>
      <c r="AS9" s="5" t="e">
        <f>VLOOKUP(AR9,'Flac 2016'!$B$346:$C$370,2,FALSE)</f>
        <v>#N/A</v>
      </c>
      <c r="AT9" s="9"/>
      <c r="AU9" s="9"/>
      <c r="AV9" s="22"/>
      <c r="AW9" s="22"/>
      <c r="AX9" s="22"/>
      <c r="AY9" s="13"/>
      <c r="AZ9" s="13"/>
      <c r="BA9" s="46"/>
      <c r="BB9" s="46"/>
      <c r="BC9" s="46"/>
      <c r="BD9" s="15"/>
      <c r="BE9" s="15"/>
      <c r="BF9" s="18"/>
      <c r="BG9" s="18"/>
      <c r="BH9" s="5">
        <f t="shared" si="3"/>
        <v>0</v>
      </c>
    </row>
    <row r="10" spans="1:60" x14ac:dyDescent="0.25">
      <c r="A10" s="5">
        <v>6</v>
      </c>
      <c r="B10" s="5"/>
      <c r="C10" s="5" t="e">
        <f>VLOOKUP(B10,'Flac 2016'!$B$346:$C$370,2,FALSE)</f>
        <v>#N/A</v>
      </c>
      <c r="D10" s="9"/>
      <c r="E10" s="9"/>
      <c r="F10" s="9"/>
      <c r="G10" s="22"/>
      <c r="H10" s="22"/>
      <c r="I10" s="13"/>
      <c r="J10" s="13"/>
      <c r="K10" s="15"/>
      <c r="L10" s="15"/>
      <c r="M10" s="15"/>
      <c r="N10" s="18"/>
      <c r="O10" s="18"/>
      <c r="P10" s="18"/>
      <c r="Q10" s="5">
        <f t="shared" si="0"/>
        <v>0</v>
      </c>
      <c r="R10" s="5">
        <v>6</v>
      </c>
      <c r="S10" s="5">
        <v>905</v>
      </c>
      <c r="T10" s="5" t="str">
        <f>VLOOKUP(S10,'Flac 2016'!$B$346:$C$370,2,FALSE)</f>
        <v>Gellynck Tine</v>
      </c>
      <c r="U10" s="9"/>
      <c r="V10" s="9"/>
      <c r="W10" s="9"/>
      <c r="X10" s="22"/>
      <c r="Y10" s="22"/>
      <c r="Z10" s="13"/>
      <c r="AA10" s="15"/>
      <c r="AB10" s="18">
        <v>480</v>
      </c>
      <c r="AC10" s="18"/>
      <c r="AD10" s="5">
        <f t="shared" si="1"/>
        <v>480</v>
      </c>
      <c r="AE10" s="5">
        <v>6</v>
      </c>
      <c r="AF10" s="5"/>
      <c r="AG10" s="5" t="e">
        <f>VLOOKUP(AF10,'Flac 2016'!$B$346:$C$370,2,FALSE)</f>
        <v>#N/A</v>
      </c>
      <c r="AH10" s="9"/>
      <c r="AI10" s="9"/>
      <c r="AJ10" s="22"/>
      <c r="AK10" s="13"/>
      <c r="AL10" s="15"/>
      <c r="AM10" s="15"/>
      <c r="AN10" s="18"/>
      <c r="AO10" s="18"/>
      <c r="AP10" s="5">
        <f t="shared" si="2"/>
        <v>0</v>
      </c>
      <c r="AQ10" s="5">
        <v>6</v>
      </c>
      <c r="AR10" s="5"/>
      <c r="AS10" s="5" t="e">
        <f>VLOOKUP(AR10,'Flac 2016'!$B$346:$C$370,2,FALSE)</f>
        <v>#N/A</v>
      </c>
      <c r="AT10" s="9"/>
      <c r="AU10" s="9"/>
      <c r="AV10" s="22"/>
      <c r="AW10" s="22"/>
      <c r="AX10" s="22"/>
      <c r="AY10" s="13"/>
      <c r="AZ10" s="13"/>
      <c r="BA10" s="46"/>
      <c r="BB10" s="46"/>
      <c r="BC10" s="46"/>
      <c r="BD10" s="15"/>
      <c r="BE10" s="15"/>
      <c r="BF10" s="18"/>
      <c r="BG10" s="18"/>
      <c r="BH10" s="5">
        <f t="shared" si="3"/>
        <v>0</v>
      </c>
    </row>
    <row r="11" spans="1:60" x14ac:dyDescent="0.25">
      <c r="A11" s="5">
        <v>7</v>
      </c>
      <c r="B11" s="5"/>
      <c r="C11" s="5" t="e">
        <f>VLOOKUP(B11,'Flac 2016'!$B$346:$C$370,2,FALSE)</f>
        <v>#N/A</v>
      </c>
      <c r="D11" s="9"/>
      <c r="E11" s="9"/>
      <c r="F11" s="9"/>
      <c r="G11" s="22"/>
      <c r="H11" s="22"/>
      <c r="I11" s="13"/>
      <c r="J11" s="13"/>
      <c r="K11" s="15"/>
      <c r="L11" s="15"/>
      <c r="M11" s="15"/>
      <c r="N11" s="18"/>
      <c r="O11" s="18"/>
      <c r="P11" s="18"/>
      <c r="Q11" s="5">
        <f t="shared" si="0"/>
        <v>0</v>
      </c>
      <c r="R11" s="5">
        <v>7</v>
      </c>
      <c r="S11" s="5"/>
      <c r="T11" s="5" t="e">
        <f>VLOOKUP(S11,'Flac 2016'!$B$346:$C$370,2,FALSE)</f>
        <v>#N/A</v>
      </c>
      <c r="U11" s="9"/>
      <c r="V11" s="9"/>
      <c r="W11" s="9"/>
      <c r="X11" s="22"/>
      <c r="Y11" s="22"/>
      <c r="Z11" s="13"/>
      <c r="AA11" s="15"/>
      <c r="AB11" s="18"/>
      <c r="AC11" s="18"/>
      <c r="AD11" s="5">
        <f t="shared" ref="AD11:AD32" si="4">SUM(U11:AC11)</f>
        <v>0</v>
      </c>
      <c r="AE11" s="5">
        <v>7</v>
      </c>
      <c r="AF11" s="5"/>
      <c r="AG11" s="5" t="e">
        <f>VLOOKUP(AF11,'Flac 2016'!$B$346:$C$370,2,FALSE)</f>
        <v>#N/A</v>
      </c>
      <c r="AH11" s="9"/>
      <c r="AI11" s="9"/>
      <c r="AJ11" s="22"/>
      <c r="AK11" s="13"/>
      <c r="AL11" s="15"/>
      <c r="AM11" s="15"/>
      <c r="AN11" s="18"/>
      <c r="AO11" s="18"/>
      <c r="AP11" s="5">
        <f t="shared" si="2"/>
        <v>0</v>
      </c>
      <c r="AQ11" s="5">
        <v>7</v>
      </c>
      <c r="AR11" s="5"/>
      <c r="AS11" s="5" t="e">
        <f>VLOOKUP(AR11,'Flac 2016'!$B$346:$C$370,2,FALSE)</f>
        <v>#N/A</v>
      </c>
      <c r="AT11" s="9"/>
      <c r="AU11" s="9"/>
      <c r="AV11" s="22"/>
      <c r="AW11" s="22"/>
      <c r="AX11" s="22"/>
      <c r="AY11" s="13"/>
      <c r="AZ11" s="13"/>
      <c r="BA11" s="46"/>
      <c r="BB11" s="46"/>
      <c r="BC11" s="46"/>
      <c r="BD11" s="15"/>
      <c r="BE11" s="15"/>
      <c r="BF11" s="18"/>
      <c r="BG11" s="18"/>
      <c r="BH11" s="5">
        <f t="shared" si="3"/>
        <v>0</v>
      </c>
    </row>
    <row r="12" spans="1:60" x14ac:dyDescent="0.25">
      <c r="A12" s="5">
        <v>8</v>
      </c>
      <c r="B12" s="5"/>
      <c r="C12" s="5" t="e">
        <f>VLOOKUP(B12,'Flac 2016'!$B$346:$C$370,2,FALSE)</f>
        <v>#N/A</v>
      </c>
      <c r="D12" s="9"/>
      <c r="E12" s="9"/>
      <c r="F12" s="9"/>
      <c r="G12" s="22"/>
      <c r="H12" s="22"/>
      <c r="I12" s="13"/>
      <c r="J12" s="13"/>
      <c r="K12" s="15"/>
      <c r="L12" s="15"/>
      <c r="M12" s="15"/>
      <c r="N12" s="18"/>
      <c r="O12" s="18"/>
      <c r="P12" s="18"/>
      <c r="Q12" s="5">
        <f t="shared" si="0"/>
        <v>0</v>
      </c>
      <c r="R12" s="5">
        <v>8</v>
      </c>
      <c r="S12" s="5"/>
      <c r="T12" s="5" t="e">
        <f>VLOOKUP(S12,'Flac 2016'!$B$346:$C$370,2,FALSE)</f>
        <v>#N/A</v>
      </c>
      <c r="U12" s="9"/>
      <c r="V12" s="9"/>
      <c r="W12" s="9"/>
      <c r="X12" s="22"/>
      <c r="Y12" s="22"/>
      <c r="Z12" s="13"/>
      <c r="AA12" s="15"/>
      <c r="AB12" s="18"/>
      <c r="AC12" s="18"/>
      <c r="AD12" s="5">
        <f t="shared" si="4"/>
        <v>0</v>
      </c>
      <c r="AE12" s="5">
        <v>8</v>
      </c>
      <c r="AF12" s="5"/>
      <c r="AG12" s="5" t="e">
        <f>VLOOKUP(AF12,'Flac 2016'!$B$346:$C$370,2,FALSE)</f>
        <v>#N/A</v>
      </c>
      <c r="AH12" s="9"/>
      <c r="AI12" s="9"/>
      <c r="AJ12" s="22"/>
      <c r="AK12" s="13"/>
      <c r="AL12" s="15"/>
      <c r="AM12" s="15"/>
      <c r="AN12" s="18"/>
      <c r="AO12" s="18"/>
      <c r="AP12" s="5">
        <f t="shared" si="2"/>
        <v>0</v>
      </c>
      <c r="AQ12" s="5">
        <v>8</v>
      </c>
      <c r="AR12" s="5"/>
      <c r="AS12" s="5" t="e">
        <f>VLOOKUP(AR12,'Flac 2016'!$B$346:$C$370,2,FALSE)</f>
        <v>#N/A</v>
      </c>
      <c r="AT12" s="9"/>
      <c r="AU12" s="9"/>
      <c r="AV12" s="22"/>
      <c r="AW12" s="22"/>
      <c r="AX12" s="22"/>
      <c r="AY12" s="13"/>
      <c r="AZ12" s="13"/>
      <c r="BA12" s="46"/>
      <c r="BB12" s="46"/>
      <c r="BC12" s="46"/>
      <c r="BD12" s="15"/>
      <c r="BE12" s="15"/>
      <c r="BF12" s="18"/>
      <c r="BG12" s="18"/>
      <c r="BH12" s="5">
        <f t="shared" si="3"/>
        <v>0</v>
      </c>
    </row>
    <row r="13" spans="1:60" x14ac:dyDescent="0.25">
      <c r="A13" s="5">
        <v>9</v>
      </c>
      <c r="B13" s="5"/>
      <c r="C13" s="5" t="e">
        <f>VLOOKUP(B13,'Flac 2016'!$B$346:$C$370,2,FALSE)</f>
        <v>#N/A</v>
      </c>
      <c r="D13" s="9"/>
      <c r="E13" s="9"/>
      <c r="F13" s="9"/>
      <c r="G13" s="22"/>
      <c r="H13" s="22"/>
      <c r="I13" s="13"/>
      <c r="J13" s="13"/>
      <c r="K13" s="15"/>
      <c r="L13" s="15"/>
      <c r="M13" s="15"/>
      <c r="N13" s="18"/>
      <c r="O13" s="18"/>
      <c r="P13" s="18"/>
      <c r="Q13" s="5">
        <f t="shared" si="0"/>
        <v>0</v>
      </c>
      <c r="R13" s="5">
        <v>9</v>
      </c>
      <c r="S13" s="5"/>
      <c r="T13" s="5" t="e">
        <f>VLOOKUP(S13,'Flac 2016'!$B$346:$C$370,2,FALSE)</f>
        <v>#N/A</v>
      </c>
      <c r="U13" s="9"/>
      <c r="V13" s="9"/>
      <c r="W13" s="9"/>
      <c r="X13" s="22"/>
      <c r="Y13" s="22"/>
      <c r="Z13" s="13"/>
      <c r="AA13" s="15"/>
      <c r="AB13" s="18"/>
      <c r="AC13" s="18"/>
      <c r="AD13" s="5">
        <f t="shared" si="4"/>
        <v>0</v>
      </c>
      <c r="AE13" s="5">
        <v>9</v>
      </c>
      <c r="AF13" s="5"/>
      <c r="AG13" s="5" t="e">
        <f>VLOOKUP(AF13,'Flac 2016'!$B$346:$C$370,2,FALSE)</f>
        <v>#N/A</v>
      </c>
      <c r="AH13" s="9"/>
      <c r="AI13" s="9"/>
      <c r="AJ13" s="22"/>
      <c r="AK13" s="13"/>
      <c r="AL13" s="15"/>
      <c r="AM13" s="15"/>
      <c r="AN13" s="18"/>
      <c r="AO13" s="18"/>
      <c r="AP13" s="5">
        <f t="shared" si="2"/>
        <v>0</v>
      </c>
      <c r="AQ13" s="5">
        <v>9</v>
      </c>
      <c r="AR13" s="5"/>
      <c r="AS13" s="5" t="e">
        <f>VLOOKUP(AR13,'Flac 2016'!$B$346:$C$370,2,FALSE)</f>
        <v>#N/A</v>
      </c>
      <c r="AT13" s="9"/>
      <c r="AU13" s="9"/>
      <c r="AV13" s="22"/>
      <c r="AW13" s="22"/>
      <c r="AX13" s="22"/>
      <c r="AY13" s="13"/>
      <c r="AZ13" s="13"/>
      <c r="BA13" s="46"/>
      <c r="BB13" s="46"/>
      <c r="BC13" s="46"/>
      <c r="BD13" s="15"/>
      <c r="BE13" s="15"/>
      <c r="BF13" s="18"/>
      <c r="BG13" s="18"/>
      <c r="BH13" s="5">
        <f t="shared" si="3"/>
        <v>0</v>
      </c>
    </row>
    <row r="14" spans="1:60" x14ac:dyDescent="0.25">
      <c r="A14" s="5">
        <v>10</v>
      </c>
      <c r="B14" s="5"/>
      <c r="C14" s="5" t="e">
        <f>VLOOKUP(B14,'Flac 2016'!$B$346:$C$370,2,FALSE)</f>
        <v>#N/A</v>
      </c>
      <c r="D14" s="9"/>
      <c r="E14" s="9"/>
      <c r="F14" s="9"/>
      <c r="G14" s="22"/>
      <c r="H14" s="22"/>
      <c r="I14" s="13"/>
      <c r="J14" s="13"/>
      <c r="K14" s="15"/>
      <c r="L14" s="15"/>
      <c r="M14" s="15"/>
      <c r="N14" s="18"/>
      <c r="O14" s="18"/>
      <c r="P14" s="18"/>
      <c r="Q14" s="5">
        <f t="shared" si="0"/>
        <v>0</v>
      </c>
      <c r="R14" s="5">
        <v>10</v>
      </c>
      <c r="S14" s="5"/>
      <c r="T14" s="5" t="e">
        <f>VLOOKUP(S14,'Flac 2016'!$B$346:$C$370,2,FALSE)</f>
        <v>#N/A</v>
      </c>
      <c r="U14" s="9"/>
      <c r="V14" s="9"/>
      <c r="W14" s="9"/>
      <c r="X14" s="22"/>
      <c r="Y14" s="22"/>
      <c r="Z14" s="13"/>
      <c r="AA14" s="15"/>
      <c r="AB14" s="18"/>
      <c r="AC14" s="18"/>
      <c r="AD14" s="5">
        <f t="shared" si="4"/>
        <v>0</v>
      </c>
      <c r="AE14" s="5">
        <v>10</v>
      </c>
      <c r="AF14" s="5"/>
      <c r="AG14" s="5" t="e">
        <f>VLOOKUP(AF14,'Flac 2016'!$B$346:$C$370,2,FALSE)</f>
        <v>#N/A</v>
      </c>
      <c r="AH14" s="9"/>
      <c r="AI14" s="9"/>
      <c r="AJ14" s="22"/>
      <c r="AK14" s="13"/>
      <c r="AL14" s="15"/>
      <c r="AM14" s="15"/>
      <c r="AN14" s="18"/>
      <c r="AO14" s="18"/>
      <c r="AP14" s="5">
        <f t="shared" si="2"/>
        <v>0</v>
      </c>
      <c r="AQ14" s="5">
        <v>10</v>
      </c>
      <c r="AR14" s="5"/>
      <c r="AS14" s="5" t="e">
        <f>VLOOKUP(AR14,'Flac 2016'!$B$346:$C$370,2,FALSE)</f>
        <v>#N/A</v>
      </c>
      <c r="AT14" s="9"/>
      <c r="AU14" s="9"/>
      <c r="AV14" s="22"/>
      <c r="AW14" s="22"/>
      <c r="AX14" s="22"/>
      <c r="AY14" s="13"/>
      <c r="AZ14" s="13"/>
      <c r="BA14" s="46"/>
      <c r="BB14" s="46"/>
      <c r="BC14" s="46"/>
      <c r="BD14" s="15"/>
      <c r="BE14" s="15"/>
      <c r="BF14" s="18"/>
      <c r="BG14" s="18"/>
      <c r="BH14" s="5">
        <f t="shared" si="3"/>
        <v>0</v>
      </c>
    </row>
    <row r="15" spans="1:60" x14ac:dyDescent="0.25">
      <c r="A15" s="5">
        <v>11</v>
      </c>
      <c r="B15" s="5"/>
      <c r="C15" s="5" t="e">
        <f>VLOOKUP(B15,'Flac 2016'!$B$346:$C$370,2,FALSE)</f>
        <v>#N/A</v>
      </c>
      <c r="D15" s="9"/>
      <c r="E15" s="9"/>
      <c r="F15" s="9"/>
      <c r="G15" s="22"/>
      <c r="H15" s="22"/>
      <c r="I15" s="13"/>
      <c r="J15" s="13"/>
      <c r="K15" s="15"/>
      <c r="L15" s="15"/>
      <c r="M15" s="15"/>
      <c r="N15" s="18"/>
      <c r="O15" s="18"/>
      <c r="P15" s="18"/>
      <c r="Q15" s="5">
        <f t="shared" si="0"/>
        <v>0</v>
      </c>
      <c r="R15" s="5">
        <v>11</v>
      </c>
      <c r="S15" s="5"/>
      <c r="T15" s="5" t="e">
        <f>VLOOKUP(S15,'Flac 2016'!$B$346:$C$370,2,FALSE)</f>
        <v>#N/A</v>
      </c>
      <c r="U15" s="9"/>
      <c r="V15" s="9"/>
      <c r="W15" s="9"/>
      <c r="X15" s="22"/>
      <c r="Y15" s="22"/>
      <c r="Z15" s="13"/>
      <c r="AA15" s="15"/>
      <c r="AB15" s="18"/>
      <c r="AC15" s="18"/>
      <c r="AD15" s="5">
        <f t="shared" si="4"/>
        <v>0</v>
      </c>
      <c r="AE15" s="5">
        <v>11</v>
      </c>
      <c r="AF15" s="5"/>
      <c r="AG15" s="5" t="e">
        <f>VLOOKUP(AF15,'Flac 2016'!$B$346:$C$370,2,FALSE)</f>
        <v>#N/A</v>
      </c>
      <c r="AH15" s="9"/>
      <c r="AI15" s="9"/>
      <c r="AJ15" s="22"/>
      <c r="AK15" s="13"/>
      <c r="AL15" s="15"/>
      <c r="AM15" s="15"/>
      <c r="AN15" s="18"/>
      <c r="AO15" s="18"/>
      <c r="AP15" s="5">
        <f t="shared" si="2"/>
        <v>0</v>
      </c>
      <c r="AQ15" s="5">
        <v>11</v>
      </c>
      <c r="AR15" s="5"/>
      <c r="AS15" s="5" t="e">
        <f>VLOOKUP(AR15,'Flac 2016'!$B$346:$C$370,2,FALSE)</f>
        <v>#N/A</v>
      </c>
      <c r="AT15" s="9"/>
      <c r="AU15" s="9"/>
      <c r="AV15" s="22"/>
      <c r="AW15" s="22"/>
      <c r="AX15" s="22"/>
      <c r="AY15" s="13"/>
      <c r="AZ15" s="13"/>
      <c r="BA15" s="46"/>
      <c r="BB15" s="46"/>
      <c r="BC15" s="46"/>
      <c r="BD15" s="15"/>
      <c r="BE15" s="15"/>
      <c r="BF15" s="18"/>
      <c r="BG15" s="18"/>
      <c r="BH15" s="5">
        <f t="shared" si="3"/>
        <v>0</v>
      </c>
    </row>
    <row r="16" spans="1:60" x14ac:dyDescent="0.25">
      <c r="A16" s="5">
        <v>12</v>
      </c>
      <c r="B16" s="5"/>
      <c r="C16" s="5" t="e">
        <f>VLOOKUP(B16,'Flac 2016'!$B$346:$C$370,2,FALSE)</f>
        <v>#N/A</v>
      </c>
      <c r="D16" s="9"/>
      <c r="E16" s="9"/>
      <c r="F16" s="9"/>
      <c r="G16" s="22"/>
      <c r="H16" s="22"/>
      <c r="I16" s="13"/>
      <c r="J16" s="13"/>
      <c r="K16" s="15"/>
      <c r="L16" s="15"/>
      <c r="M16" s="15"/>
      <c r="N16" s="18"/>
      <c r="O16" s="18"/>
      <c r="P16" s="18"/>
      <c r="Q16" s="5">
        <f t="shared" si="0"/>
        <v>0</v>
      </c>
      <c r="R16" s="5">
        <v>12</v>
      </c>
      <c r="S16" s="5"/>
      <c r="T16" s="5" t="e">
        <f>VLOOKUP(S16,'Flac 2016'!$B$346:$C$370,2,FALSE)</f>
        <v>#N/A</v>
      </c>
      <c r="U16" s="9"/>
      <c r="V16" s="9"/>
      <c r="W16" s="9"/>
      <c r="X16" s="22"/>
      <c r="Y16" s="22"/>
      <c r="Z16" s="13"/>
      <c r="AA16" s="15"/>
      <c r="AB16" s="18"/>
      <c r="AC16" s="18"/>
      <c r="AD16" s="5">
        <f t="shared" si="4"/>
        <v>0</v>
      </c>
      <c r="AE16" s="5">
        <v>12</v>
      </c>
      <c r="AF16" s="5"/>
      <c r="AG16" s="5" t="e">
        <f>VLOOKUP(AF16,'Flac 2016'!$B$346:$C$370,2,FALSE)</f>
        <v>#N/A</v>
      </c>
      <c r="AH16" s="9"/>
      <c r="AI16" s="9"/>
      <c r="AJ16" s="22"/>
      <c r="AK16" s="13"/>
      <c r="AL16" s="15"/>
      <c r="AM16" s="15"/>
      <c r="AN16" s="18"/>
      <c r="AO16" s="18"/>
      <c r="AP16" s="5">
        <f t="shared" si="2"/>
        <v>0</v>
      </c>
      <c r="AQ16" s="5">
        <v>12</v>
      </c>
      <c r="AR16" s="5"/>
      <c r="AS16" s="5" t="e">
        <f>VLOOKUP(AR16,'Flac 2016'!$B$346:$C$370,2,FALSE)</f>
        <v>#N/A</v>
      </c>
      <c r="AT16" s="9"/>
      <c r="AU16" s="9"/>
      <c r="AV16" s="22"/>
      <c r="AW16" s="22"/>
      <c r="AX16" s="22"/>
      <c r="AY16" s="13"/>
      <c r="AZ16" s="13"/>
      <c r="BA16" s="46"/>
      <c r="BB16" s="46"/>
      <c r="BC16" s="46"/>
      <c r="BD16" s="15"/>
      <c r="BE16" s="15"/>
      <c r="BF16" s="18"/>
      <c r="BG16" s="18"/>
      <c r="BH16" s="5">
        <f t="shared" si="3"/>
        <v>0</v>
      </c>
    </row>
    <row r="17" spans="1:60" x14ac:dyDescent="0.25">
      <c r="A17" s="5">
        <v>13</v>
      </c>
      <c r="B17" s="5"/>
      <c r="C17" s="5" t="e">
        <f>VLOOKUP(B17,'Flac 2016'!$B$346:$C$370,2,FALSE)</f>
        <v>#N/A</v>
      </c>
      <c r="D17" s="9"/>
      <c r="E17" s="9"/>
      <c r="F17" s="9"/>
      <c r="G17" s="22"/>
      <c r="H17" s="22"/>
      <c r="I17" s="13"/>
      <c r="J17" s="13"/>
      <c r="K17" s="15"/>
      <c r="L17" s="15"/>
      <c r="M17" s="15"/>
      <c r="N17" s="18"/>
      <c r="O17" s="18"/>
      <c r="P17" s="18"/>
      <c r="Q17" s="5">
        <f t="shared" si="0"/>
        <v>0</v>
      </c>
      <c r="R17" s="5">
        <v>13</v>
      </c>
      <c r="S17" s="5"/>
      <c r="T17" s="5" t="e">
        <f>VLOOKUP(S17,'Flac 2016'!$B$346:$C$370,2,FALSE)</f>
        <v>#N/A</v>
      </c>
      <c r="U17" s="9"/>
      <c r="V17" s="9"/>
      <c r="W17" s="9"/>
      <c r="X17" s="22"/>
      <c r="Y17" s="22"/>
      <c r="Z17" s="13"/>
      <c r="AA17" s="15"/>
      <c r="AB17" s="18"/>
      <c r="AC17" s="18"/>
      <c r="AD17" s="5">
        <f t="shared" si="4"/>
        <v>0</v>
      </c>
      <c r="AE17" s="5">
        <v>13</v>
      </c>
      <c r="AF17" s="5"/>
      <c r="AG17" s="5" t="e">
        <f>VLOOKUP(AF17,'Flac 2016'!$B$346:$C$370,2,FALSE)</f>
        <v>#N/A</v>
      </c>
      <c r="AH17" s="9"/>
      <c r="AI17" s="9"/>
      <c r="AJ17" s="22"/>
      <c r="AK17" s="13"/>
      <c r="AL17" s="15"/>
      <c r="AM17" s="15"/>
      <c r="AN17" s="18"/>
      <c r="AO17" s="18"/>
      <c r="AP17" s="5">
        <f t="shared" si="2"/>
        <v>0</v>
      </c>
      <c r="AQ17" s="5">
        <v>13</v>
      </c>
      <c r="AR17" s="5"/>
      <c r="AS17" s="5" t="e">
        <f>VLOOKUP(AR17,'Flac 2016'!$B$346:$C$370,2,FALSE)</f>
        <v>#N/A</v>
      </c>
      <c r="AT17" s="9"/>
      <c r="AU17" s="9"/>
      <c r="AV17" s="22"/>
      <c r="AW17" s="22"/>
      <c r="AX17" s="22"/>
      <c r="AY17" s="13"/>
      <c r="AZ17" s="13"/>
      <c r="BA17" s="46"/>
      <c r="BB17" s="46"/>
      <c r="BC17" s="46"/>
      <c r="BD17" s="15"/>
      <c r="BE17" s="15"/>
      <c r="BF17" s="18"/>
      <c r="BG17" s="18"/>
      <c r="BH17" s="5">
        <f t="shared" si="3"/>
        <v>0</v>
      </c>
    </row>
    <row r="18" spans="1:60" x14ac:dyDescent="0.25">
      <c r="A18" s="5">
        <v>14</v>
      </c>
      <c r="B18" s="5"/>
      <c r="C18" s="5" t="e">
        <f>VLOOKUP(B18,'Flac 2016'!$B$346:$C$370,2,FALSE)</f>
        <v>#N/A</v>
      </c>
      <c r="D18" s="9"/>
      <c r="E18" s="9"/>
      <c r="F18" s="9"/>
      <c r="G18" s="22"/>
      <c r="H18" s="22"/>
      <c r="I18" s="13"/>
      <c r="J18" s="13"/>
      <c r="K18" s="15"/>
      <c r="L18" s="15"/>
      <c r="M18" s="15"/>
      <c r="N18" s="18"/>
      <c r="O18" s="18"/>
      <c r="P18" s="18"/>
      <c r="Q18" s="5">
        <f t="shared" si="0"/>
        <v>0</v>
      </c>
      <c r="R18" s="5">
        <v>14</v>
      </c>
      <c r="S18" s="5"/>
      <c r="T18" s="5" t="e">
        <f>VLOOKUP(S18,'Flac 2016'!$B$346:$C$370,2,FALSE)</f>
        <v>#N/A</v>
      </c>
      <c r="U18" s="9"/>
      <c r="V18" s="9"/>
      <c r="W18" s="9"/>
      <c r="X18" s="22"/>
      <c r="Y18" s="22"/>
      <c r="Z18" s="13"/>
      <c r="AA18" s="15"/>
      <c r="AB18" s="18"/>
      <c r="AC18" s="18"/>
      <c r="AD18" s="5">
        <f t="shared" si="4"/>
        <v>0</v>
      </c>
      <c r="AE18" s="5">
        <v>14</v>
      </c>
      <c r="AF18" s="5"/>
      <c r="AG18" s="5" t="e">
        <f>VLOOKUP(AF18,'Flac 2016'!$B$346:$C$370,2,FALSE)</f>
        <v>#N/A</v>
      </c>
      <c r="AH18" s="9"/>
      <c r="AI18" s="9"/>
      <c r="AJ18" s="22"/>
      <c r="AK18" s="13"/>
      <c r="AL18" s="15"/>
      <c r="AM18" s="15"/>
      <c r="AN18" s="18"/>
      <c r="AO18" s="18"/>
      <c r="AP18" s="5">
        <f t="shared" si="2"/>
        <v>0</v>
      </c>
      <c r="AQ18" s="5">
        <v>14</v>
      </c>
      <c r="AR18" s="5"/>
      <c r="AS18" s="5" t="e">
        <f>VLOOKUP(AR18,'Flac 2016'!$B$346:$C$370,2,FALSE)</f>
        <v>#N/A</v>
      </c>
      <c r="AT18" s="9"/>
      <c r="AU18" s="9"/>
      <c r="AV18" s="22"/>
      <c r="AW18" s="22"/>
      <c r="AX18" s="22"/>
      <c r="AY18" s="13"/>
      <c r="AZ18" s="13"/>
      <c r="BA18" s="46"/>
      <c r="BB18" s="46"/>
      <c r="BC18" s="46"/>
      <c r="BD18" s="15"/>
      <c r="BE18" s="15"/>
      <c r="BF18" s="18"/>
      <c r="BG18" s="18"/>
      <c r="BH18" s="5">
        <f t="shared" si="3"/>
        <v>0</v>
      </c>
    </row>
    <row r="19" spans="1:60" x14ac:dyDescent="0.25">
      <c r="A19" s="5">
        <v>15</v>
      </c>
      <c r="B19" s="5"/>
      <c r="C19" s="5" t="e">
        <f>VLOOKUP(B19,'Flac 2016'!$B$346:$C$370,2,FALSE)</f>
        <v>#N/A</v>
      </c>
      <c r="D19" s="9"/>
      <c r="E19" s="9"/>
      <c r="F19" s="9"/>
      <c r="G19" s="22"/>
      <c r="H19" s="22"/>
      <c r="I19" s="13"/>
      <c r="J19" s="13"/>
      <c r="K19" s="15"/>
      <c r="L19" s="15"/>
      <c r="M19" s="15"/>
      <c r="N19" s="18"/>
      <c r="O19" s="18"/>
      <c r="P19" s="18"/>
      <c r="Q19" s="5">
        <f t="shared" si="0"/>
        <v>0</v>
      </c>
      <c r="R19" s="5">
        <v>15</v>
      </c>
      <c r="S19" s="5"/>
      <c r="T19" s="5" t="e">
        <f>VLOOKUP(S19,'Flac 2016'!$B$346:$C$370,2,FALSE)</f>
        <v>#N/A</v>
      </c>
      <c r="U19" s="9"/>
      <c r="V19" s="9"/>
      <c r="W19" s="9"/>
      <c r="X19" s="22"/>
      <c r="Y19" s="22"/>
      <c r="Z19" s="13"/>
      <c r="AA19" s="15"/>
      <c r="AB19" s="18"/>
      <c r="AC19" s="18"/>
      <c r="AD19" s="5">
        <f t="shared" si="4"/>
        <v>0</v>
      </c>
      <c r="AE19" s="5">
        <v>15</v>
      </c>
      <c r="AF19" s="5"/>
      <c r="AG19" s="5" t="e">
        <f>VLOOKUP(AF19,'Flac 2016'!$B$346:$C$370,2,FALSE)</f>
        <v>#N/A</v>
      </c>
      <c r="AH19" s="9"/>
      <c r="AI19" s="9"/>
      <c r="AJ19" s="22"/>
      <c r="AK19" s="13"/>
      <c r="AL19" s="15"/>
      <c r="AM19" s="15"/>
      <c r="AN19" s="18"/>
      <c r="AO19" s="18"/>
      <c r="AP19" s="5">
        <f t="shared" si="2"/>
        <v>0</v>
      </c>
      <c r="AQ19" s="5">
        <v>15</v>
      </c>
      <c r="AR19" s="5"/>
      <c r="AS19" s="5" t="e">
        <f>VLOOKUP(AR19,'Flac 2016'!$B$346:$C$370,2,FALSE)</f>
        <v>#N/A</v>
      </c>
      <c r="AT19" s="9"/>
      <c r="AU19" s="9"/>
      <c r="AV19" s="22"/>
      <c r="AW19" s="22"/>
      <c r="AX19" s="22"/>
      <c r="AY19" s="13"/>
      <c r="AZ19" s="13"/>
      <c r="BA19" s="46"/>
      <c r="BB19" s="46"/>
      <c r="BC19" s="46"/>
      <c r="BD19" s="15"/>
      <c r="BE19" s="15"/>
      <c r="BF19" s="18"/>
      <c r="BG19" s="18"/>
      <c r="BH19" s="5">
        <f t="shared" si="3"/>
        <v>0</v>
      </c>
    </row>
    <row r="20" spans="1:60" x14ac:dyDescent="0.25">
      <c r="A20" s="5">
        <v>16</v>
      </c>
      <c r="B20" s="5"/>
      <c r="C20" s="5" t="e">
        <f>VLOOKUP(B20,'Flac 2016'!$B$346:$C$370,2,FALSE)</f>
        <v>#N/A</v>
      </c>
      <c r="D20" s="9"/>
      <c r="E20" s="9"/>
      <c r="F20" s="9"/>
      <c r="G20" s="22"/>
      <c r="H20" s="22"/>
      <c r="I20" s="13"/>
      <c r="J20" s="13"/>
      <c r="K20" s="15"/>
      <c r="L20" s="15"/>
      <c r="M20" s="15"/>
      <c r="N20" s="18"/>
      <c r="O20" s="18"/>
      <c r="P20" s="18"/>
      <c r="Q20" s="5">
        <f t="shared" si="0"/>
        <v>0</v>
      </c>
      <c r="R20" s="5">
        <v>16</v>
      </c>
      <c r="S20" s="5"/>
      <c r="T20" s="5" t="e">
        <f>VLOOKUP(S20,'Flac 2016'!$B$346:$C$370,2,FALSE)</f>
        <v>#N/A</v>
      </c>
      <c r="U20" s="9"/>
      <c r="V20" s="9"/>
      <c r="W20" s="9"/>
      <c r="X20" s="22"/>
      <c r="Y20" s="22"/>
      <c r="Z20" s="13"/>
      <c r="AA20" s="15"/>
      <c r="AB20" s="18"/>
      <c r="AC20" s="18"/>
      <c r="AD20" s="5">
        <f t="shared" si="4"/>
        <v>0</v>
      </c>
      <c r="AE20" s="5">
        <v>16</v>
      </c>
      <c r="AF20" s="5"/>
      <c r="AG20" s="5" t="e">
        <f>VLOOKUP(AF20,'Flac 2016'!$B$346:$C$370,2,FALSE)</f>
        <v>#N/A</v>
      </c>
      <c r="AH20" s="9"/>
      <c r="AI20" s="9"/>
      <c r="AJ20" s="22"/>
      <c r="AK20" s="13"/>
      <c r="AL20" s="15"/>
      <c r="AM20" s="15"/>
      <c r="AN20" s="18"/>
      <c r="AO20" s="18"/>
      <c r="AP20" s="5">
        <f t="shared" si="2"/>
        <v>0</v>
      </c>
      <c r="AQ20" s="5">
        <v>16</v>
      </c>
      <c r="AR20" s="5"/>
      <c r="AS20" s="5" t="e">
        <f>VLOOKUP(AR20,'Flac 2016'!$B$346:$C$370,2,FALSE)</f>
        <v>#N/A</v>
      </c>
      <c r="AT20" s="9"/>
      <c r="AU20" s="9"/>
      <c r="AV20" s="22"/>
      <c r="AW20" s="22"/>
      <c r="AX20" s="22"/>
      <c r="AY20" s="13"/>
      <c r="AZ20" s="13"/>
      <c r="BA20" s="46"/>
      <c r="BB20" s="46"/>
      <c r="BC20" s="46"/>
      <c r="BD20" s="15"/>
      <c r="BE20" s="15"/>
      <c r="BF20" s="18"/>
      <c r="BG20" s="18"/>
      <c r="BH20" s="5">
        <f t="shared" si="3"/>
        <v>0</v>
      </c>
    </row>
    <row r="21" spans="1:60" x14ac:dyDescent="0.25">
      <c r="A21" s="5">
        <v>17</v>
      </c>
      <c r="B21" s="5"/>
      <c r="C21" s="5" t="e">
        <f>VLOOKUP(B21,'Flac 2016'!$B$346:$C$370,2,FALSE)</f>
        <v>#N/A</v>
      </c>
      <c r="D21" s="9"/>
      <c r="E21" s="9"/>
      <c r="F21" s="9"/>
      <c r="G21" s="22"/>
      <c r="H21" s="22"/>
      <c r="I21" s="13"/>
      <c r="J21" s="13"/>
      <c r="K21" s="15"/>
      <c r="L21" s="15"/>
      <c r="M21" s="15"/>
      <c r="N21" s="18"/>
      <c r="O21" s="18"/>
      <c r="P21" s="18"/>
      <c r="Q21" s="5">
        <f t="shared" si="0"/>
        <v>0</v>
      </c>
      <c r="R21" s="5">
        <v>17</v>
      </c>
      <c r="S21" s="5"/>
      <c r="T21" s="5" t="e">
        <f>VLOOKUP(S21,'Flac 2016'!$B$346:$C$370,2,FALSE)</f>
        <v>#N/A</v>
      </c>
      <c r="U21" s="9"/>
      <c r="V21" s="9"/>
      <c r="W21" s="9"/>
      <c r="X21" s="22"/>
      <c r="Y21" s="22"/>
      <c r="Z21" s="13"/>
      <c r="AA21" s="15"/>
      <c r="AB21" s="18"/>
      <c r="AC21" s="18"/>
      <c r="AD21" s="5">
        <f t="shared" si="4"/>
        <v>0</v>
      </c>
      <c r="AE21" s="5">
        <v>17</v>
      </c>
      <c r="AF21" s="5"/>
      <c r="AG21" s="5" t="e">
        <f>VLOOKUP(AF21,'Flac 2016'!$B$346:$C$370,2,FALSE)</f>
        <v>#N/A</v>
      </c>
      <c r="AH21" s="9"/>
      <c r="AI21" s="9"/>
      <c r="AJ21" s="22"/>
      <c r="AK21" s="13"/>
      <c r="AL21" s="15"/>
      <c r="AM21" s="15"/>
      <c r="AN21" s="18"/>
      <c r="AO21" s="18"/>
      <c r="AP21" s="5">
        <f t="shared" si="2"/>
        <v>0</v>
      </c>
      <c r="AQ21" s="5">
        <v>17</v>
      </c>
      <c r="AR21" s="5"/>
      <c r="AS21" s="5" t="e">
        <f>VLOOKUP(AR21,'Flac 2016'!$B$346:$C$370,2,FALSE)</f>
        <v>#N/A</v>
      </c>
      <c r="AT21" s="9"/>
      <c r="AU21" s="9"/>
      <c r="AV21" s="22"/>
      <c r="AW21" s="22"/>
      <c r="AX21" s="22"/>
      <c r="AY21" s="13"/>
      <c r="AZ21" s="13"/>
      <c r="BA21" s="46"/>
      <c r="BB21" s="46"/>
      <c r="BC21" s="46"/>
      <c r="BD21" s="15"/>
      <c r="BE21" s="15"/>
      <c r="BF21" s="18"/>
      <c r="BG21" s="18"/>
      <c r="BH21" s="5">
        <f t="shared" si="3"/>
        <v>0</v>
      </c>
    </row>
    <row r="22" spans="1:60" x14ac:dyDescent="0.25">
      <c r="A22" s="5">
        <v>18</v>
      </c>
      <c r="B22" s="5"/>
      <c r="C22" s="5" t="e">
        <f>VLOOKUP(B22,'Flac 2016'!$B$346:$C$370,2,FALSE)</f>
        <v>#N/A</v>
      </c>
      <c r="D22" s="9"/>
      <c r="E22" s="9"/>
      <c r="F22" s="9"/>
      <c r="G22" s="22"/>
      <c r="H22" s="22"/>
      <c r="I22" s="13"/>
      <c r="J22" s="13"/>
      <c r="K22" s="15"/>
      <c r="L22" s="15"/>
      <c r="M22" s="15"/>
      <c r="N22" s="18"/>
      <c r="O22" s="18"/>
      <c r="P22" s="18"/>
      <c r="Q22" s="5">
        <f t="shared" si="0"/>
        <v>0</v>
      </c>
      <c r="R22" s="5">
        <v>18</v>
      </c>
      <c r="S22" s="5"/>
      <c r="T22" s="5" t="e">
        <f>VLOOKUP(S22,'Flac 2016'!$B$346:$C$370,2,FALSE)</f>
        <v>#N/A</v>
      </c>
      <c r="U22" s="9"/>
      <c r="V22" s="9"/>
      <c r="W22" s="9"/>
      <c r="X22" s="22"/>
      <c r="Y22" s="22"/>
      <c r="Z22" s="13"/>
      <c r="AA22" s="15"/>
      <c r="AB22" s="18"/>
      <c r="AC22" s="18"/>
      <c r="AD22" s="5">
        <f t="shared" si="4"/>
        <v>0</v>
      </c>
      <c r="AE22" s="5">
        <v>18</v>
      </c>
      <c r="AF22" s="5"/>
      <c r="AG22" s="5" t="e">
        <f>VLOOKUP(AF22,'Flac 2016'!$B$346:$C$370,2,FALSE)</f>
        <v>#N/A</v>
      </c>
      <c r="AH22" s="9"/>
      <c r="AI22" s="9"/>
      <c r="AJ22" s="22"/>
      <c r="AK22" s="13"/>
      <c r="AL22" s="15"/>
      <c r="AM22" s="15"/>
      <c r="AN22" s="18"/>
      <c r="AO22" s="18"/>
      <c r="AP22" s="5">
        <f t="shared" si="2"/>
        <v>0</v>
      </c>
      <c r="AQ22" s="5">
        <v>18</v>
      </c>
      <c r="AR22" s="5"/>
      <c r="AS22" s="5" t="e">
        <f>VLOOKUP(AR22,'Flac 2016'!$B$346:$C$370,2,FALSE)</f>
        <v>#N/A</v>
      </c>
      <c r="AT22" s="9"/>
      <c r="AU22" s="9"/>
      <c r="AV22" s="22"/>
      <c r="AW22" s="22"/>
      <c r="AX22" s="22"/>
      <c r="AY22" s="13"/>
      <c r="AZ22" s="13"/>
      <c r="BA22" s="46"/>
      <c r="BB22" s="46"/>
      <c r="BC22" s="46"/>
      <c r="BD22" s="15"/>
      <c r="BE22" s="15"/>
      <c r="BF22" s="18"/>
      <c r="BG22" s="18"/>
      <c r="BH22" s="5">
        <f t="shared" si="3"/>
        <v>0</v>
      </c>
    </row>
    <row r="23" spans="1:60" x14ac:dyDescent="0.25">
      <c r="A23" s="5">
        <v>19</v>
      </c>
      <c r="B23" s="5"/>
      <c r="C23" s="5" t="e">
        <f>VLOOKUP(B23,'Flac 2016'!$B$346:$C$370,2,FALSE)</f>
        <v>#N/A</v>
      </c>
      <c r="D23" s="9"/>
      <c r="E23" s="9"/>
      <c r="F23" s="9"/>
      <c r="G23" s="22"/>
      <c r="H23" s="22"/>
      <c r="I23" s="13"/>
      <c r="J23" s="13"/>
      <c r="K23" s="15"/>
      <c r="L23" s="15"/>
      <c r="M23" s="15"/>
      <c r="N23" s="18"/>
      <c r="O23" s="18"/>
      <c r="P23" s="18"/>
      <c r="Q23" s="5">
        <f t="shared" si="0"/>
        <v>0</v>
      </c>
      <c r="R23" s="5">
        <v>19</v>
      </c>
      <c r="S23" s="5"/>
      <c r="T23" s="5" t="e">
        <f>VLOOKUP(S23,'Flac 2016'!$B$346:$C$370,2,FALSE)</f>
        <v>#N/A</v>
      </c>
      <c r="U23" s="9"/>
      <c r="V23" s="9"/>
      <c r="W23" s="9"/>
      <c r="X23" s="22"/>
      <c r="Y23" s="22"/>
      <c r="Z23" s="13"/>
      <c r="AA23" s="15"/>
      <c r="AB23" s="18"/>
      <c r="AC23" s="18"/>
      <c r="AD23" s="5">
        <f t="shared" si="4"/>
        <v>0</v>
      </c>
      <c r="AE23" s="5">
        <v>19</v>
      </c>
      <c r="AF23" s="5"/>
      <c r="AG23" s="5" t="e">
        <f>VLOOKUP(AF23,'Flac 2016'!$B$346:$C$370,2,FALSE)</f>
        <v>#N/A</v>
      </c>
      <c r="AH23" s="9"/>
      <c r="AI23" s="9"/>
      <c r="AJ23" s="22"/>
      <c r="AK23" s="13"/>
      <c r="AL23" s="15"/>
      <c r="AM23" s="15"/>
      <c r="AN23" s="18"/>
      <c r="AO23" s="18"/>
      <c r="AP23" s="5">
        <f t="shared" si="2"/>
        <v>0</v>
      </c>
      <c r="AQ23" s="5">
        <v>19</v>
      </c>
      <c r="AR23" s="5"/>
      <c r="AS23" s="5" t="e">
        <f>VLOOKUP(AR23,'Flac 2016'!$B$346:$C$370,2,FALSE)</f>
        <v>#N/A</v>
      </c>
      <c r="AT23" s="9"/>
      <c r="AU23" s="9"/>
      <c r="AV23" s="22"/>
      <c r="AW23" s="22"/>
      <c r="AX23" s="22"/>
      <c r="AY23" s="13"/>
      <c r="AZ23" s="13"/>
      <c r="BA23" s="46"/>
      <c r="BB23" s="46"/>
      <c r="BC23" s="46"/>
      <c r="BD23" s="15"/>
      <c r="BE23" s="15"/>
      <c r="BF23" s="18"/>
      <c r="BG23" s="18"/>
      <c r="BH23" s="5">
        <f t="shared" si="3"/>
        <v>0</v>
      </c>
    </row>
    <row r="24" spans="1:60" x14ac:dyDescent="0.25">
      <c r="A24" s="5">
        <v>20</v>
      </c>
      <c r="B24" s="5"/>
      <c r="C24" s="5" t="e">
        <f>VLOOKUP(B24,'Flac 2016'!$B$346:$C$370,2,FALSE)</f>
        <v>#N/A</v>
      </c>
      <c r="D24" s="9"/>
      <c r="E24" s="9"/>
      <c r="F24" s="9"/>
      <c r="G24" s="22"/>
      <c r="H24" s="22"/>
      <c r="I24" s="13"/>
      <c r="J24" s="13"/>
      <c r="K24" s="15"/>
      <c r="L24" s="15"/>
      <c r="M24" s="15"/>
      <c r="N24" s="18"/>
      <c r="O24" s="18"/>
      <c r="P24" s="18"/>
      <c r="Q24" s="5">
        <f t="shared" si="0"/>
        <v>0</v>
      </c>
      <c r="R24" s="5">
        <v>20</v>
      </c>
      <c r="S24" s="5"/>
      <c r="T24" s="5" t="e">
        <f>VLOOKUP(S24,'Flac 2016'!$B$346:$C$370,2,FALSE)</f>
        <v>#N/A</v>
      </c>
      <c r="U24" s="9"/>
      <c r="V24" s="9"/>
      <c r="W24" s="9"/>
      <c r="X24" s="22"/>
      <c r="Y24" s="22"/>
      <c r="Z24" s="13"/>
      <c r="AA24" s="15"/>
      <c r="AB24" s="18"/>
      <c r="AC24" s="18"/>
      <c r="AD24" s="5">
        <f t="shared" si="4"/>
        <v>0</v>
      </c>
      <c r="AE24" s="5">
        <v>20</v>
      </c>
      <c r="AF24" s="5"/>
      <c r="AG24" s="5" t="e">
        <f>VLOOKUP(AF24,'Flac 2016'!$B$346:$C$370,2,FALSE)</f>
        <v>#N/A</v>
      </c>
      <c r="AH24" s="9"/>
      <c r="AI24" s="9"/>
      <c r="AJ24" s="22"/>
      <c r="AK24" s="13"/>
      <c r="AL24" s="15"/>
      <c r="AM24" s="15"/>
      <c r="AN24" s="18"/>
      <c r="AO24" s="18"/>
      <c r="AP24" s="5">
        <f t="shared" si="2"/>
        <v>0</v>
      </c>
      <c r="AQ24" s="5">
        <v>20</v>
      </c>
      <c r="AR24" s="5"/>
      <c r="AS24" s="5" t="e">
        <f>VLOOKUP(AR24,'Flac 2016'!$B$346:$C$370,2,FALSE)</f>
        <v>#N/A</v>
      </c>
      <c r="AT24" s="9"/>
      <c r="AU24" s="9"/>
      <c r="AV24" s="22"/>
      <c r="AW24" s="22"/>
      <c r="AX24" s="22"/>
      <c r="AY24" s="13"/>
      <c r="AZ24" s="13"/>
      <c r="BA24" s="46"/>
      <c r="BB24" s="46"/>
      <c r="BC24" s="46"/>
      <c r="BD24" s="15"/>
      <c r="BE24" s="15"/>
      <c r="BF24" s="18"/>
      <c r="BG24" s="18"/>
      <c r="BH24" s="5">
        <f t="shared" si="3"/>
        <v>0</v>
      </c>
    </row>
    <row r="25" spans="1:60" x14ac:dyDescent="0.25">
      <c r="A25" s="5">
        <v>21</v>
      </c>
      <c r="B25" s="5"/>
      <c r="C25" s="5" t="e">
        <f>VLOOKUP(B25,'Flac 2016'!$B$346:$C$370,2,FALSE)</f>
        <v>#N/A</v>
      </c>
      <c r="D25" s="9"/>
      <c r="E25" s="9"/>
      <c r="F25" s="9"/>
      <c r="G25" s="22"/>
      <c r="H25" s="22"/>
      <c r="I25" s="13"/>
      <c r="J25" s="13"/>
      <c r="K25" s="15"/>
      <c r="L25" s="15"/>
      <c r="M25" s="15"/>
      <c r="N25" s="18"/>
      <c r="O25" s="18"/>
      <c r="P25" s="18"/>
      <c r="Q25" s="5">
        <f t="shared" si="0"/>
        <v>0</v>
      </c>
      <c r="R25" s="5">
        <v>21</v>
      </c>
      <c r="S25" s="5"/>
      <c r="T25" s="5" t="e">
        <f>VLOOKUP(S25,'Flac 2016'!$B$346:$C$370,2,FALSE)</f>
        <v>#N/A</v>
      </c>
      <c r="U25" s="9"/>
      <c r="V25" s="9"/>
      <c r="W25" s="9"/>
      <c r="X25" s="22"/>
      <c r="Y25" s="22"/>
      <c r="Z25" s="13"/>
      <c r="AA25" s="15"/>
      <c r="AB25" s="18"/>
      <c r="AC25" s="18"/>
      <c r="AD25" s="5">
        <f t="shared" si="4"/>
        <v>0</v>
      </c>
      <c r="AE25" s="5">
        <v>21</v>
      </c>
      <c r="AF25" s="5"/>
      <c r="AG25" s="5" t="e">
        <f>VLOOKUP(AF25,'Flac 2016'!$B$346:$C$370,2,FALSE)</f>
        <v>#N/A</v>
      </c>
      <c r="AH25" s="9"/>
      <c r="AI25" s="9"/>
      <c r="AJ25" s="22"/>
      <c r="AK25" s="13"/>
      <c r="AL25" s="15"/>
      <c r="AM25" s="15"/>
      <c r="AN25" s="18"/>
      <c r="AO25" s="18"/>
      <c r="AP25" s="5">
        <f t="shared" si="2"/>
        <v>0</v>
      </c>
      <c r="AQ25" s="5">
        <v>21</v>
      </c>
      <c r="AR25" s="5"/>
      <c r="AS25" s="5" t="e">
        <f>VLOOKUP(AR25,'Flac 2016'!$B$346:$C$370,2,FALSE)</f>
        <v>#N/A</v>
      </c>
      <c r="AT25" s="9"/>
      <c r="AU25" s="9"/>
      <c r="AV25" s="22"/>
      <c r="AW25" s="22"/>
      <c r="AX25" s="22"/>
      <c r="AY25" s="13"/>
      <c r="AZ25" s="13"/>
      <c r="BA25" s="46"/>
      <c r="BB25" s="46"/>
      <c r="BC25" s="46"/>
      <c r="BD25" s="15"/>
      <c r="BE25" s="15"/>
      <c r="BF25" s="18"/>
      <c r="BG25" s="18"/>
      <c r="BH25" s="5">
        <f t="shared" si="3"/>
        <v>0</v>
      </c>
    </row>
    <row r="26" spans="1:60" x14ac:dyDescent="0.25">
      <c r="A26" s="5">
        <v>22</v>
      </c>
      <c r="B26" s="5"/>
      <c r="C26" s="5" t="e">
        <f>VLOOKUP(B26,'Flac 2016'!$B$346:$C$370,2,FALSE)</f>
        <v>#N/A</v>
      </c>
      <c r="D26" s="9"/>
      <c r="E26" s="9"/>
      <c r="F26" s="9"/>
      <c r="G26" s="22"/>
      <c r="H26" s="22"/>
      <c r="I26" s="13"/>
      <c r="J26" s="13"/>
      <c r="K26" s="15"/>
      <c r="L26" s="15"/>
      <c r="M26" s="15"/>
      <c r="N26" s="18"/>
      <c r="O26" s="18"/>
      <c r="P26" s="18"/>
      <c r="Q26" s="5">
        <f t="shared" si="0"/>
        <v>0</v>
      </c>
      <c r="R26" s="5">
        <v>22</v>
      </c>
      <c r="S26" s="5"/>
      <c r="T26" s="5" t="e">
        <f>VLOOKUP(S26,'Flac 2016'!$B$346:$C$370,2,FALSE)</f>
        <v>#N/A</v>
      </c>
      <c r="U26" s="9"/>
      <c r="V26" s="9"/>
      <c r="W26" s="9"/>
      <c r="X26" s="22"/>
      <c r="Y26" s="22"/>
      <c r="Z26" s="13"/>
      <c r="AA26" s="15"/>
      <c r="AB26" s="18"/>
      <c r="AC26" s="18"/>
      <c r="AD26" s="5">
        <f t="shared" si="4"/>
        <v>0</v>
      </c>
      <c r="AE26" s="5">
        <v>22</v>
      </c>
      <c r="AF26" s="5"/>
      <c r="AG26" s="5" t="e">
        <f>VLOOKUP(AF26,'Flac 2016'!$B$346:$C$370,2,FALSE)</f>
        <v>#N/A</v>
      </c>
      <c r="AH26" s="9"/>
      <c r="AI26" s="9"/>
      <c r="AJ26" s="22"/>
      <c r="AK26" s="13"/>
      <c r="AL26" s="15"/>
      <c r="AM26" s="15"/>
      <c r="AN26" s="18"/>
      <c r="AO26" s="18"/>
      <c r="AP26" s="5">
        <f t="shared" si="2"/>
        <v>0</v>
      </c>
      <c r="AQ26" s="5">
        <v>22</v>
      </c>
      <c r="AR26" s="5"/>
      <c r="AS26" s="5" t="e">
        <f>VLOOKUP(AR26,'Flac 2016'!$B$346:$C$370,2,FALSE)</f>
        <v>#N/A</v>
      </c>
      <c r="AT26" s="9"/>
      <c r="AU26" s="9"/>
      <c r="AV26" s="22"/>
      <c r="AW26" s="22"/>
      <c r="AX26" s="22"/>
      <c r="AY26" s="13"/>
      <c r="AZ26" s="13"/>
      <c r="BA26" s="46"/>
      <c r="BB26" s="46"/>
      <c r="BC26" s="46"/>
      <c r="BD26" s="15"/>
      <c r="BE26" s="15"/>
      <c r="BF26" s="18"/>
      <c r="BG26" s="18"/>
      <c r="BH26" s="5">
        <f t="shared" si="3"/>
        <v>0</v>
      </c>
    </row>
    <row r="27" spans="1:60" x14ac:dyDescent="0.25">
      <c r="A27" s="5">
        <v>23</v>
      </c>
      <c r="B27" s="5"/>
      <c r="C27" s="5" t="e">
        <f>VLOOKUP(B27,'Flac 2016'!$B$346:$C$370,2,FALSE)</f>
        <v>#N/A</v>
      </c>
      <c r="D27" s="9"/>
      <c r="E27" s="9"/>
      <c r="F27" s="9"/>
      <c r="G27" s="22"/>
      <c r="H27" s="22"/>
      <c r="I27" s="13"/>
      <c r="J27" s="13"/>
      <c r="K27" s="15"/>
      <c r="L27" s="15"/>
      <c r="M27" s="15"/>
      <c r="N27" s="18"/>
      <c r="O27" s="18"/>
      <c r="P27" s="18"/>
      <c r="Q27" s="5">
        <f t="shared" si="0"/>
        <v>0</v>
      </c>
      <c r="R27" s="5">
        <v>23</v>
      </c>
      <c r="S27" s="5"/>
      <c r="T27" s="5" t="e">
        <f>VLOOKUP(S27,'Flac 2016'!$B$346:$C$370,2,FALSE)</f>
        <v>#N/A</v>
      </c>
      <c r="U27" s="9"/>
      <c r="V27" s="9"/>
      <c r="W27" s="9"/>
      <c r="X27" s="22"/>
      <c r="Y27" s="22"/>
      <c r="Z27" s="13"/>
      <c r="AA27" s="15"/>
      <c r="AB27" s="18"/>
      <c r="AC27" s="18"/>
      <c r="AD27" s="5">
        <f t="shared" si="4"/>
        <v>0</v>
      </c>
      <c r="AE27" s="5">
        <v>23</v>
      </c>
      <c r="AF27" s="5"/>
      <c r="AG27" s="5" t="e">
        <f>VLOOKUP(AF27,'Flac 2016'!$B$346:$C$370,2,FALSE)</f>
        <v>#N/A</v>
      </c>
      <c r="AH27" s="9"/>
      <c r="AI27" s="9"/>
      <c r="AJ27" s="22"/>
      <c r="AK27" s="13"/>
      <c r="AL27" s="15"/>
      <c r="AM27" s="15"/>
      <c r="AN27" s="18"/>
      <c r="AO27" s="18"/>
      <c r="AP27" s="5">
        <f t="shared" si="2"/>
        <v>0</v>
      </c>
      <c r="AQ27" s="5">
        <v>23</v>
      </c>
      <c r="AR27" s="5"/>
      <c r="AS27" s="5" t="e">
        <f>VLOOKUP(AR27,'Flac 2016'!$B$346:$C$370,2,FALSE)</f>
        <v>#N/A</v>
      </c>
      <c r="AT27" s="9"/>
      <c r="AU27" s="9"/>
      <c r="AV27" s="22"/>
      <c r="AW27" s="22"/>
      <c r="AX27" s="22"/>
      <c r="AY27" s="13"/>
      <c r="AZ27" s="13"/>
      <c r="BA27" s="46"/>
      <c r="BB27" s="46"/>
      <c r="BC27" s="46"/>
      <c r="BD27" s="15"/>
      <c r="BE27" s="15"/>
      <c r="BF27" s="18"/>
      <c r="BG27" s="18"/>
      <c r="BH27" s="5">
        <f t="shared" si="3"/>
        <v>0</v>
      </c>
    </row>
    <row r="28" spans="1:60" x14ac:dyDescent="0.25">
      <c r="A28" s="5">
        <v>24</v>
      </c>
      <c r="B28" s="5"/>
      <c r="C28" s="5" t="e">
        <f>VLOOKUP(B28,'Flac 2016'!$B$346:$C$370,2,FALSE)</f>
        <v>#N/A</v>
      </c>
      <c r="D28" s="9"/>
      <c r="E28" s="9"/>
      <c r="F28" s="9"/>
      <c r="G28" s="22"/>
      <c r="H28" s="22"/>
      <c r="I28" s="13"/>
      <c r="J28" s="13"/>
      <c r="K28" s="15"/>
      <c r="L28" s="15"/>
      <c r="M28" s="15"/>
      <c r="N28" s="18"/>
      <c r="O28" s="18"/>
      <c r="P28" s="18"/>
      <c r="Q28" s="5">
        <f t="shared" si="0"/>
        <v>0</v>
      </c>
      <c r="R28" s="5">
        <v>24</v>
      </c>
      <c r="S28" s="5"/>
      <c r="T28" s="5" t="e">
        <f>VLOOKUP(S28,'Flac 2016'!$B$346:$C$370,2,FALSE)</f>
        <v>#N/A</v>
      </c>
      <c r="U28" s="9"/>
      <c r="V28" s="9"/>
      <c r="W28" s="9"/>
      <c r="X28" s="22"/>
      <c r="Y28" s="22"/>
      <c r="Z28" s="13"/>
      <c r="AA28" s="15"/>
      <c r="AB28" s="18"/>
      <c r="AC28" s="18"/>
      <c r="AD28" s="5">
        <f t="shared" si="4"/>
        <v>0</v>
      </c>
      <c r="AE28" s="5">
        <v>24</v>
      </c>
      <c r="AF28" s="5"/>
      <c r="AG28" s="5" t="e">
        <f>VLOOKUP(AF28,'Flac 2016'!$B$346:$C$370,2,FALSE)</f>
        <v>#N/A</v>
      </c>
      <c r="AH28" s="9"/>
      <c r="AI28" s="9"/>
      <c r="AJ28" s="22"/>
      <c r="AK28" s="13"/>
      <c r="AL28" s="15"/>
      <c r="AM28" s="15"/>
      <c r="AN28" s="18"/>
      <c r="AO28" s="18"/>
      <c r="AP28" s="5">
        <f t="shared" si="2"/>
        <v>0</v>
      </c>
      <c r="AQ28" s="5">
        <v>24</v>
      </c>
      <c r="AR28" s="5"/>
      <c r="AS28" s="5" t="e">
        <f>VLOOKUP(AR28,'Flac 2016'!$B$346:$C$370,2,FALSE)</f>
        <v>#N/A</v>
      </c>
      <c r="AT28" s="9"/>
      <c r="AU28" s="9"/>
      <c r="AV28" s="22"/>
      <c r="AW28" s="22"/>
      <c r="AX28" s="22"/>
      <c r="AY28" s="13"/>
      <c r="AZ28" s="13"/>
      <c r="BA28" s="46"/>
      <c r="BB28" s="46"/>
      <c r="BC28" s="46"/>
      <c r="BD28" s="15"/>
      <c r="BE28" s="15"/>
      <c r="BF28" s="18"/>
      <c r="BG28" s="18"/>
      <c r="BH28" s="5">
        <f t="shared" si="3"/>
        <v>0</v>
      </c>
    </row>
    <row r="29" spans="1:60" x14ac:dyDescent="0.25">
      <c r="A29" s="5">
        <v>25</v>
      </c>
      <c r="B29" s="5"/>
      <c r="C29" s="5" t="e">
        <f>VLOOKUP(B29,'Flac 2016'!$B$346:$C$370,2,FALSE)</f>
        <v>#N/A</v>
      </c>
      <c r="D29" s="9"/>
      <c r="E29" s="9"/>
      <c r="F29" s="9"/>
      <c r="G29" s="22"/>
      <c r="H29" s="22"/>
      <c r="I29" s="13"/>
      <c r="J29" s="13"/>
      <c r="K29" s="15"/>
      <c r="L29" s="15"/>
      <c r="M29" s="15"/>
      <c r="N29" s="18"/>
      <c r="O29" s="18"/>
      <c r="P29" s="18"/>
      <c r="Q29" s="5">
        <f t="shared" si="0"/>
        <v>0</v>
      </c>
      <c r="R29" s="5">
        <v>25</v>
      </c>
      <c r="S29" s="5"/>
      <c r="T29" s="5" t="e">
        <f>VLOOKUP(S29,'Flac 2016'!$B$346:$C$370,2,FALSE)</f>
        <v>#N/A</v>
      </c>
      <c r="U29" s="9"/>
      <c r="V29" s="9"/>
      <c r="W29" s="9"/>
      <c r="X29" s="22"/>
      <c r="Y29" s="22"/>
      <c r="Z29" s="13"/>
      <c r="AA29" s="15"/>
      <c r="AB29" s="18"/>
      <c r="AC29" s="18"/>
      <c r="AD29" s="5">
        <f t="shared" si="4"/>
        <v>0</v>
      </c>
      <c r="AE29" s="5">
        <v>25</v>
      </c>
      <c r="AF29" s="5"/>
      <c r="AG29" s="5" t="e">
        <f>VLOOKUP(AF29,'Flac 2016'!$B$346:$C$370,2,FALSE)</f>
        <v>#N/A</v>
      </c>
      <c r="AH29" s="9"/>
      <c r="AI29" s="9"/>
      <c r="AJ29" s="22"/>
      <c r="AK29" s="13"/>
      <c r="AL29" s="15"/>
      <c r="AM29" s="15"/>
      <c r="AN29" s="18"/>
      <c r="AO29" s="18"/>
      <c r="AP29" s="5">
        <f t="shared" si="2"/>
        <v>0</v>
      </c>
      <c r="AQ29" s="5">
        <v>25</v>
      </c>
      <c r="AR29" s="5"/>
      <c r="AS29" s="5" t="e">
        <f>VLOOKUP(AR29,'Flac 2016'!$B$346:$C$370,2,FALSE)</f>
        <v>#N/A</v>
      </c>
      <c r="AT29" s="9"/>
      <c r="AU29" s="9"/>
      <c r="AV29" s="22"/>
      <c r="AW29" s="22"/>
      <c r="AX29" s="22"/>
      <c r="AY29" s="13"/>
      <c r="AZ29" s="13"/>
      <c r="BA29" s="46"/>
      <c r="BB29" s="46"/>
      <c r="BC29" s="46"/>
      <c r="BD29" s="15"/>
      <c r="BE29" s="15"/>
      <c r="BF29" s="18"/>
      <c r="BG29" s="18"/>
      <c r="BH29" s="5">
        <f t="shared" si="3"/>
        <v>0</v>
      </c>
    </row>
    <row r="30" spans="1:60" x14ac:dyDescent="0.25">
      <c r="A30" s="5">
        <v>26</v>
      </c>
      <c r="B30" s="5"/>
      <c r="C30" s="5" t="e">
        <f>VLOOKUP(B30,'Flac 2016'!$B$346:$C$370,2,FALSE)</f>
        <v>#N/A</v>
      </c>
      <c r="D30" s="9"/>
      <c r="E30" s="9"/>
      <c r="F30" s="9"/>
      <c r="G30" s="22"/>
      <c r="H30" s="22"/>
      <c r="I30" s="13"/>
      <c r="J30" s="13"/>
      <c r="K30" s="15"/>
      <c r="L30" s="15"/>
      <c r="M30" s="15"/>
      <c r="N30" s="18"/>
      <c r="O30" s="18"/>
      <c r="P30" s="18"/>
      <c r="Q30" s="5">
        <f t="shared" si="0"/>
        <v>0</v>
      </c>
      <c r="R30" s="5">
        <v>26</v>
      </c>
      <c r="S30" s="5"/>
      <c r="T30" s="5" t="e">
        <f>VLOOKUP(S30,'Flac 2016'!$B$346:$C$370,2,FALSE)</f>
        <v>#N/A</v>
      </c>
      <c r="U30" s="9"/>
      <c r="V30" s="9"/>
      <c r="W30" s="9"/>
      <c r="X30" s="22"/>
      <c r="Y30" s="22"/>
      <c r="Z30" s="13"/>
      <c r="AA30" s="15"/>
      <c r="AB30" s="18"/>
      <c r="AC30" s="18"/>
      <c r="AD30" s="5">
        <f t="shared" si="4"/>
        <v>0</v>
      </c>
      <c r="AE30" s="5">
        <v>26</v>
      </c>
      <c r="AF30" s="5"/>
      <c r="AG30" s="5" t="e">
        <f>VLOOKUP(AF30,'Flac 2016'!$B$346:$C$370,2,FALSE)</f>
        <v>#N/A</v>
      </c>
      <c r="AH30" s="9"/>
      <c r="AI30" s="9"/>
      <c r="AJ30" s="22"/>
      <c r="AK30" s="13"/>
      <c r="AL30" s="15"/>
      <c r="AM30" s="15"/>
      <c r="AN30" s="18"/>
      <c r="AO30" s="18"/>
      <c r="AP30" s="5">
        <f t="shared" si="2"/>
        <v>0</v>
      </c>
      <c r="AQ30" s="5">
        <v>26</v>
      </c>
      <c r="AR30" s="5"/>
      <c r="AS30" s="5" t="e">
        <f>VLOOKUP(AR30,'Flac 2016'!$B$346:$C$370,2,FALSE)</f>
        <v>#N/A</v>
      </c>
      <c r="AT30" s="9"/>
      <c r="AU30" s="9"/>
      <c r="AV30" s="22"/>
      <c r="AW30" s="22"/>
      <c r="AX30" s="22"/>
      <c r="AY30" s="13"/>
      <c r="AZ30" s="13"/>
      <c r="BA30" s="46"/>
      <c r="BB30" s="46"/>
      <c r="BC30" s="46"/>
      <c r="BD30" s="15"/>
      <c r="BE30" s="15"/>
      <c r="BF30" s="18"/>
      <c r="BG30" s="18"/>
      <c r="BH30" s="5">
        <f t="shared" si="3"/>
        <v>0</v>
      </c>
    </row>
    <row r="31" spans="1:60" x14ac:dyDescent="0.25">
      <c r="A31" s="5">
        <v>27</v>
      </c>
      <c r="B31" s="5"/>
      <c r="C31" s="5" t="e">
        <f>VLOOKUP(B31,'Flac 2016'!$B$346:$C$370,2,FALSE)</f>
        <v>#N/A</v>
      </c>
      <c r="D31" s="9"/>
      <c r="E31" s="9"/>
      <c r="F31" s="9"/>
      <c r="G31" s="22"/>
      <c r="H31" s="22"/>
      <c r="I31" s="13"/>
      <c r="J31" s="13"/>
      <c r="K31" s="15"/>
      <c r="L31" s="15"/>
      <c r="M31" s="15"/>
      <c r="N31" s="18"/>
      <c r="O31" s="18"/>
      <c r="P31" s="18"/>
      <c r="Q31" s="5">
        <f t="shared" si="0"/>
        <v>0</v>
      </c>
      <c r="R31" s="5">
        <v>27</v>
      </c>
      <c r="S31" s="5"/>
      <c r="T31" s="5" t="e">
        <f>VLOOKUP(S31,'Flac 2016'!$B$346:$C$370,2,FALSE)</f>
        <v>#N/A</v>
      </c>
      <c r="U31" s="9"/>
      <c r="V31" s="9"/>
      <c r="W31" s="9"/>
      <c r="X31" s="22"/>
      <c r="Y31" s="22"/>
      <c r="Z31" s="13"/>
      <c r="AA31" s="15"/>
      <c r="AB31" s="18"/>
      <c r="AC31" s="18"/>
      <c r="AD31" s="5">
        <f t="shared" si="4"/>
        <v>0</v>
      </c>
      <c r="AE31" s="5">
        <v>27</v>
      </c>
      <c r="AF31" s="5"/>
      <c r="AG31" s="5" t="e">
        <f>VLOOKUP(AF31,'Flac 2016'!$B$346:$C$370,2,FALSE)</f>
        <v>#N/A</v>
      </c>
      <c r="AH31" s="9"/>
      <c r="AI31" s="9"/>
      <c r="AJ31" s="22"/>
      <c r="AK31" s="13"/>
      <c r="AL31" s="15"/>
      <c r="AM31" s="15"/>
      <c r="AN31" s="18"/>
      <c r="AO31" s="18"/>
      <c r="AP31" s="5">
        <f t="shared" si="2"/>
        <v>0</v>
      </c>
      <c r="AQ31" s="5">
        <v>27</v>
      </c>
      <c r="AR31" s="5"/>
      <c r="AS31" s="5" t="e">
        <f>VLOOKUP(AR31,'Flac 2016'!$B$346:$C$370,2,FALSE)</f>
        <v>#N/A</v>
      </c>
      <c r="AT31" s="9"/>
      <c r="AU31" s="9"/>
      <c r="AV31" s="22"/>
      <c r="AW31" s="22"/>
      <c r="AX31" s="22"/>
      <c r="AY31" s="13"/>
      <c r="AZ31" s="13"/>
      <c r="BA31" s="46"/>
      <c r="BB31" s="46"/>
      <c r="BC31" s="46"/>
      <c r="BD31" s="15"/>
      <c r="BE31" s="15"/>
      <c r="BF31" s="18"/>
      <c r="BG31" s="18"/>
      <c r="BH31" s="5">
        <f t="shared" si="3"/>
        <v>0</v>
      </c>
    </row>
    <row r="32" spans="1:60" x14ac:dyDescent="0.25">
      <c r="A32" s="5">
        <v>28</v>
      </c>
      <c r="B32" s="5"/>
      <c r="C32" s="5" t="e">
        <f>VLOOKUP(B32,'Flac 2016'!$B$346:$C$370,2,FALSE)</f>
        <v>#N/A</v>
      </c>
      <c r="D32" s="9"/>
      <c r="E32" s="9"/>
      <c r="F32" s="9"/>
      <c r="G32" s="22"/>
      <c r="H32" s="22"/>
      <c r="I32" s="13"/>
      <c r="J32" s="13"/>
      <c r="K32" s="15"/>
      <c r="L32" s="15"/>
      <c r="M32" s="15"/>
      <c r="N32" s="18"/>
      <c r="O32" s="18"/>
      <c r="P32" s="18"/>
      <c r="Q32" s="5">
        <f t="shared" si="0"/>
        <v>0</v>
      </c>
      <c r="R32" s="5">
        <v>28</v>
      </c>
      <c r="S32" s="5"/>
      <c r="T32" s="5" t="e">
        <f>VLOOKUP(S32,'Flac 2016'!$B$346:$C$370,2,FALSE)</f>
        <v>#N/A</v>
      </c>
      <c r="U32" s="9"/>
      <c r="V32" s="9"/>
      <c r="W32" s="9"/>
      <c r="X32" s="22"/>
      <c r="Y32" s="22"/>
      <c r="Z32" s="13"/>
      <c r="AA32" s="15"/>
      <c r="AB32" s="18"/>
      <c r="AC32" s="18"/>
      <c r="AD32" s="5">
        <f t="shared" si="4"/>
        <v>0</v>
      </c>
      <c r="AE32" s="5">
        <v>28</v>
      </c>
      <c r="AF32" s="5"/>
      <c r="AG32" s="5" t="e">
        <f>VLOOKUP(AF32,'Flac 2016'!$B$346:$C$370,2,FALSE)</f>
        <v>#N/A</v>
      </c>
      <c r="AH32" s="9"/>
      <c r="AI32" s="9"/>
      <c r="AJ32" s="22"/>
      <c r="AK32" s="13"/>
      <c r="AL32" s="15"/>
      <c r="AM32" s="15"/>
      <c r="AN32" s="18"/>
      <c r="AO32" s="18"/>
      <c r="AP32" s="5">
        <f t="shared" si="2"/>
        <v>0</v>
      </c>
      <c r="AQ32" s="5">
        <v>28</v>
      </c>
      <c r="AR32" s="5"/>
      <c r="AS32" s="5" t="e">
        <f>VLOOKUP(AR32,'Flac 2016'!$B$346:$C$370,2,FALSE)</f>
        <v>#N/A</v>
      </c>
      <c r="AT32" s="9"/>
      <c r="AU32" s="9"/>
      <c r="AV32" s="22"/>
      <c r="AW32" s="22"/>
      <c r="AX32" s="22"/>
      <c r="AY32" s="13"/>
      <c r="AZ32" s="13"/>
      <c r="BA32" s="46"/>
      <c r="BB32" s="46"/>
      <c r="BC32" s="46"/>
      <c r="BD32" s="15"/>
      <c r="BE32" s="15"/>
      <c r="BF32" s="18"/>
      <c r="BG32" s="18"/>
      <c r="BH32" s="5">
        <f t="shared" si="3"/>
        <v>0</v>
      </c>
    </row>
    <row r="33" spans="10:65" x14ac:dyDescent="0.25"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</row>
    <row r="34" spans="10:65" x14ac:dyDescent="0.25"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</row>
    <row r="35" spans="10:65" x14ac:dyDescent="0.25"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</row>
    <row r="36" spans="10:65" x14ac:dyDescent="0.25"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</row>
    <row r="37" spans="10:65" x14ac:dyDescent="0.25"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</row>
    <row r="38" spans="10:65" x14ac:dyDescent="0.25"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</row>
    <row r="39" spans="10:65" x14ac:dyDescent="0.25"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</row>
    <row r="40" spans="10:65" x14ac:dyDescent="0.25"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</row>
    <row r="41" spans="10:65" x14ac:dyDescent="0.25"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</row>
    <row r="42" spans="10:65" x14ac:dyDescent="0.25"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</row>
    <row r="43" spans="10:65" x14ac:dyDescent="0.25"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</row>
    <row r="44" spans="10:65" x14ac:dyDescent="0.25"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</row>
    <row r="45" spans="10:65" x14ac:dyDescent="0.25"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</row>
    <row r="46" spans="10:65" x14ac:dyDescent="0.25"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</row>
    <row r="47" spans="10:65" x14ac:dyDescent="0.25"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10:65" x14ac:dyDescent="0.25"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</row>
    <row r="49" spans="10:65" x14ac:dyDescent="0.25"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</row>
    <row r="50" spans="10:65" x14ac:dyDescent="0.25"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</row>
    <row r="51" spans="10:65" x14ac:dyDescent="0.25"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</row>
    <row r="52" spans="10:65" x14ac:dyDescent="0.25"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</row>
    <row r="53" spans="10:65" x14ac:dyDescent="0.25"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</row>
    <row r="54" spans="10:65" x14ac:dyDescent="0.25"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</row>
    <row r="55" spans="10:65" x14ac:dyDescent="0.25"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</row>
    <row r="56" spans="10:65" x14ac:dyDescent="0.25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</row>
    <row r="57" spans="10:65" x14ac:dyDescent="0.25"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</row>
    <row r="58" spans="10:65" x14ac:dyDescent="0.25"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</row>
    <row r="59" spans="10:65" x14ac:dyDescent="0.25"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</row>
    <row r="60" spans="10:65" x14ac:dyDescent="0.25"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</row>
    <row r="61" spans="10:65" x14ac:dyDescent="0.25"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</row>
    <row r="62" spans="10:65" x14ac:dyDescent="0.25"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</row>
    <row r="63" spans="10:65" x14ac:dyDescent="0.25"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</row>
    <row r="64" spans="10:65" x14ac:dyDescent="0.25"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</row>
    <row r="65" spans="10:65" x14ac:dyDescent="0.25"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</row>
    <row r="66" spans="10:65" x14ac:dyDescent="0.25"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</row>
    <row r="67" spans="10:65" x14ac:dyDescent="0.25"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</row>
    <row r="68" spans="10:65" x14ac:dyDescent="0.25"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</row>
    <row r="69" spans="10:65" x14ac:dyDescent="0.25"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</row>
    <row r="70" spans="10:65" x14ac:dyDescent="0.25"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</row>
    <row r="71" spans="10:65" x14ac:dyDescent="0.25"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</row>
    <row r="72" spans="10:65" x14ac:dyDescent="0.25"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</row>
    <row r="73" spans="10:65" x14ac:dyDescent="0.25"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</row>
    <row r="74" spans="10:65" x14ac:dyDescent="0.25"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</row>
    <row r="75" spans="10:65" x14ac:dyDescent="0.25"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</row>
    <row r="76" spans="10:65" x14ac:dyDescent="0.25"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</row>
    <row r="77" spans="10:65" x14ac:dyDescent="0.25"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</row>
    <row r="78" spans="10:65" x14ac:dyDescent="0.25"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</row>
    <row r="79" spans="10:65" x14ac:dyDescent="0.25"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</row>
    <row r="80" spans="10:65" x14ac:dyDescent="0.25"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</row>
    <row r="81" spans="10:65" x14ac:dyDescent="0.25"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</row>
    <row r="82" spans="10:65" x14ac:dyDescent="0.25"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</row>
    <row r="83" spans="10:65" x14ac:dyDescent="0.25"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</row>
    <row r="84" spans="10:65" x14ac:dyDescent="0.25"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</row>
    <row r="85" spans="10:65" x14ac:dyDescent="0.25"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</row>
    <row r="86" spans="10:65" x14ac:dyDescent="0.25"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</row>
    <row r="87" spans="10:65" x14ac:dyDescent="0.25"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</row>
    <row r="88" spans="10:65" x14ac:dyDescent="0.25"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</row>
    <row r="89" spans="10:65" x14ac:dyDescent="0.25"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</row>
    <row r="90" spans="10:65" x14ac:dyDescent="0.25"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</row>
    <row r="91" spans="10:65" x14ac:dyDescent="0.25"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</row>
    <row r="92" spans="10:65" x14ac:dyDescent="0.25"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</row>
    <row r="93" spans="10:65" x14ac:dyDescent="0.25"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</row>
    <row r="94" spans="10:65" x14ac:dyDescent="0.25"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</row>
    <row r="95" spans="10:65" x14ac:dyDescent="0.25"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</row>
    <row r="96" spans="10:65" x14ac:dyDescent="0.25"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</row>
    <row r="97" spans="10:65" x14ac:dyDescent="0.25"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</row>
    <row r="98" spans="10:65" x14ac:dyDescent="0.25"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</row>
    <row r="99" spans="10:65" x14ac:dyDescent="0.25"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</row>
    <row r="100" spans="10:65" x14ac:dyDescent="0.25"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</row>
    <row r="101" spans="10:65" x14ac:dyDescent="0.25"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</row>
    <row r="102" spans="10:65" x14ac:dyDescent="0.25"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</row>
    <row r="103" spans="10:65" x14ac:dyDescent="0.25"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</row>
    <row r="104" spans="10:65" x14ac:dyDescent="0.25"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</row>
    <row r="105" spans="10:65" x14ac:dyDescent="0.25"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</row>
    <row r="106" spans="10:65" x14ac:dyDescent="0.25"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</row>
    <row r="107" spans="10:65" x14ac:dyDescent="0.25"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</row>
    <row r="108" spans="10:65" x14ac:dyDescent="0.25"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</row>
    <row r="109" spans="10:65" x14ac:dyDescent="0.25"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</row>
    <row r="110" spans="10:65" x14ac:dyDescent="0.25"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</row>
    <row r="111" spans="10:65" x14ac:dyDescent="0.25"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</row>
    <row r="112" spans="10:65" x14ac:dyDescent="0.25"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</row>
    <row r="113" spans="10:65" x14ac:dyDescent="0.25"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</row>
    <row r="114" spans="10:65" x14ac:dyDescent="0.25"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</row>
    <row r="115" spans="10:65" x14ac:dyDescent="0.25"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</row>
    <row r="116" spans="10:65" x14ac:dyDescent="0.25"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</row>
    <row r="117" spans="10:65" x14ac:dyDescent="0.25"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</row>
    <row r="118" spans="10:65" x14ac:dyDescent="0.25"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</row>
    <row r="119" spans="10:65" x14ac:dyDescent="0.25"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</row>
    <row r="120" spans="10:65" x14ac:dyDescent="0.25"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</row>
    <row r="121" spans="10:65" x14ac:dyDescent="0.25"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</row>
    <row r="122" spans="10:65" x14ac:dyDescent="0.25"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</row>
    <row r="123" spans="10:65" x14ac:dyDescent="0.25"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</row>
    <row r="124" spans="10:65" x14ac:dyDescent="0.25"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</row>
    <row r="125" spans="10:65" x14ac:dyDescent="0.25"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</row>
    <row r="126" spans="10:65" x14ac:dyDescent="0.25"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</row>
    <row r="127" spans="10:65" x14ac:dyDescent="0.25"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</row>
    <row r="128" spans="10:65" x14ac:dyDescent="0.25"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</row>
    <row r="129" spans="10:65" x14ac:dyDescent="0.25"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</row>
    <row r="130" spans="10:65" x14ac:dyDescent="0.25"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</row>
    <row r="131" spans="10:65" x14ac:dyDescent="0.25"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</row>
    <row r="132" spans="10:65" x14ac:dyDescent="0.25"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</row>
    <row r="133" spans="10:65" x14ac:dyDescent="0.25"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</row>
    <row r="134" spans="10:65" x14ac:dyDescent="0.25"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</row>
    <row r="135" spans="10:65" x14ac:dyDescent="0.25"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</row>
    <row r="136" spans="10:65" x14ac:dyDescent="0.25"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</row>
    <row r="137" spans="10:65" x14ac:dyDescent="0.25"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</row>
    <row r="138" spans="10:65" x14ac:dyDescent="0.25"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</row>
    <row r="139" spans="10:65" x14ac:dyDescent="0.25"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</row>
    <row r="140" spans="10:65" x14ac:dyDescent="0.25"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</row>
    <row r="141" spans="10:65" x14ac:dyDescent="0.25"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</row>
    <row r="142" spans="10:65" x14ac:dyDescent="0.25"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</row>
    <row r="143" spans="10:65" x14ac:dyDescent="0.25"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</row>
    <row r="144" spans="10:65" x14ac:dyDescent="0.25"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</row>
    <row r="145" spans="10:65" x14ac:dyDescent="0.25"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</row>
    <row r="146" spans="10:65" x14ac:dyDescent="0.25"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</row>
    <row r="147" spans="10:65" x14ac:dyDescent="0.25"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</row>
    <row r="148" spans="10:65" x14ac:dyDescent="0.25"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</row>
    <row r="149" spans="10:65" x14ac:dyDescent="0.25"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</row>
    <row r="150" spans="10:65" x14ac:dyDescent="0.25"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</row>
    <row r="151" spans="10:65" x14ac:dyDescent="0.25"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</row>
    <row r="152" spans="10:65" x14ac:dyDescent="0.25"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</row>
    <row r="153" spans="10:65" x14ac:dyDescent="0.25"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</row>
    <row r="154" spans="10:65" x14ac:dyDescent="0.25"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</row>
    <row r="155" spans="10:65" x14ac:dyDescent="0.25"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</row>
    <row r="156" spans="10:65" x14ac:dyDescent="0.25"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</row>
    <row r="157" spans="10:65" x14ac:dyDescent="0.25"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</row>
    <row r="158" spans="10:65" x14ac:dyDescent="0.25"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</row>
    <row r="159" spans="10:65" x14ac:dyDescent="0.25"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</row>
    <row r="160" spans="10:65" x14ac:dyDescent="0.25"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</row>
    <row r="161" spans="10:65" x14ac:dyDescent="0.25"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</row>
    <row r="162" spans="10:65" x14ac:dyDescent="0.25"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</row>
    <row r="163" spans="10:65" x14ac:dyDescent="0.25"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</row>
    <row r="164" spans="10:65" x14ac:dyDescent="0.25"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</row>
    <row r="165" spans="10:65" x14ac:dyDescent="0.25"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</row>
    <row r="166" spans="10:65" x14ac:dyDescent="0.25"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</row>
    <row r="167" spans="10:65" x14ac:dyDescent="0.25"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</row>
    <row r="168" spans="10:65" x14ac:dyDescent="0.25"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</row>
    <row r="169" spans="10:65" x14ac:dyDescent="0.25"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</row>
    <row r="170" spans="10:65" x14ac:dyDescent="0.25"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</row>
    <row r="171" spans="10:65" x14ac:dyDescent="0.25"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</row>
    <row r="172" spans="10:65" x14ac:dyDescent="0.25"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</row>
    <row r="173" spans="10:65" x14ac:dyDescent="0.25"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</row>
    <row r="174" spans="10:65" x14ac:dyDescent="0.25"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</row>
    <row r="175" spans="10:65" x14ac:dyDescent="0.25"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</row>
    <row r="176" spans="10:65" x14ac:dyDescent="0.25"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</row>
    <row r="177" spans="10:65" x14ac:dyDescent="0.25"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</row>
    <row r="178" spans="10:65" x14ac:dyDescent="0.25"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</row>
    <row r="179" spans="10:65" x14ac:dyDescent="0.25"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</row>
    <row r="180" spans="10:65" x14ac:dyDescent="0.25"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</row>
    <row r="181" spans="10:65" x14ac:dyDescent="0.25"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</row>
    <row r="182" spans="10:65" x14ac:dyDescent="0.25"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</row>
    <row r="183" spans="10:65" x14ac:dyDescent="0.25"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</row>
    <row r="184" spans="10:65" x14ac:dyDescent="0.25"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</row>
    <row r="185" spans="10:65" x14ac:dyDescent="0.25"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</row>
    <row r="186" spans="10:65" x14ac:dyDescent="0.25"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</row>
    <row r="187" spans="10:65" x14ac:dyDescent="0.25"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</row>
    <row r="188" spans="10:65" x14ac:dyDescent="0.25"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</row>
    <row r="189" spans="10:65" x14ac:dyDescent="0.25"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</row>
    <row r="190" spans="10:65" x14ac:dyDescent="0.25"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</row>
    <row r="191" spans="10:65" x14ac:dyDescent="0.25"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</row>
    <row r="192" spans="10:65" x14ac:dyDescent="0.25"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</row>
    <row r="193" spans="10:65" x14ac:dyDescent="0.25"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</row>
    <row r="194" spans="10:65" x14ac:dyDescent="0.25"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</row>
    <row r="195" spans="10:65" x14ac:dyDescent="0.25"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</row>
    <row r="196" spans="10:65" x14ac:dyDescent="0.25"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</row>
    <row r="197" spans="10:65" x14ac:dyDescent="0.25"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</row>
    <row r="198" spans="10:65" x14ac:dyDescent="0.25"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</row>
    <row r="199" spans="10:65" x14ac:dyDescent="0.25"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</row>
    <row r="200" spans="10:65" x14ac:dyDescent="0.25"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</row>
    <row r="201" spans="10:65" x14ac:dyDescent="0.25"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</row>
    <row r="202" spans="10:65" x14ac:dyDescent="0.25"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</row>
    <row r="203" spans="10:65" x14ac:dyDescent="0.25"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</row>
    <row r="204" spans="10:65" x14ac:dyDescent="0.25"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</row>
    <row r="205" spans="10:65" x14ac:dyDescent="0.25"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</row>
    <row r="206" spans="10:65" x14ac:dyDescent="0.25"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</row>
    <row r="207" spans="10:65" x14ac:dyDescent="0.25"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</row>
    <row r="208" spans="10:65" x14ac:dyDescent="0.25"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</row>
    <row r="209" spans="10:65" x14ac:dyDescent="0.25"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</row>
    <row r="210" spans="10:65" x14ac:dyDescent="0.25"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</row>
    <row r="211" spans="10:65" x14ac:dyDescent="0.25"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</row>
    <row r="212" spans="10:65" x14ac:dyDescent="0.25"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</row>
    <row r="213" spans="10:65" x14ac:dyDescent="0.25"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</row>
    <row r="214" spans="10:65" x14ac:dyDescent="0.25"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</row>
    <row r="215" spans="10:65" x14ac:dyDescent="0.25"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</row>
    <row r="216" spans="10:65" x14ac:dyDescent="0.25"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</row>
    <row r="217" spans="10:65" x14ac:dyDescent="0.25"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</row>
    <row r="218" spans="10:65" x14ac:dyDescent="0.25"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</row>
    <row r="219" spans="10:65" x14ac:dyDescent="0.25"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</row>
    <row r="220" spans="10:65" x14ac:dyDescent="0.25"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</row>
    <row r="221" spans="10:65" x14ac:dyDescent="0.25"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</row>
    <row r="222" spans="10:65" x14ac:dyDescent="0.25"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</row>
    <row r="223" spans="10:65" x14ac:dyDescent="0.25"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</row>
    <row r="224" spans="10:65" x14ac:dyDescent="0.25"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</row>
    <row r="225" spans="10:65" x14ac:dyDescent="0.25"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</row>
    <row r="226" spans="10:65" x14ac:dyDescent="0.25"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</row>
    <row r="227" spans="10:65" x14ac:dyDescent="0.25"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</row>
    <row r="228" spans="10:65" x14ac:dyDescent="0.25"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</row>
    <row r="229" spans="10:65" x14ac:dyDescent="0.25"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</row>
    <row r="230" spans="10:65" x14ac:dyDescent="0.25"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</row>
    <row r="231" spans="10:65" x14ac:dyDescent="0.25"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</row>
    <row r="232" spans="10:65" x14ac:dyDescent="0.25"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</row>
    <row r="233" spans="10:65" x14ac:dyDescent="0.25"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</row>
    <row r="234" spans="10:65" x14ac:dyDescent="0.25"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</row>
    <row r="235" spans="10:65" x14ac:dyDescent="0.25"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</row>
    <row r="236" spans="10:65" x14ac:dyDescent="0.25"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</row>
    <row r="237" spans="10:65" x14ac:dyDescent="0.25"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</row>
    <row r="238" spans="10:65" x14ac:dyDescent="0.25"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</row>
    <row r="239" spans="10:65" x14ac:dyDescent="0.25"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</row>
    <row r="240" spans="10:65" x14ac:dyDescent="0.25"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</row>
    <row r="241" spans="10:65" x14ac:dyDescent="0.25"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</row>
    <row r="242" spans="10:65" x14ac:dyDescent="0.25"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</row>
    <row r="243" spans="10:65" x14ac:dyDescent="0.25"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</row>
    <row r="244" spans="10:65" x14ac:dyDescent="0.25"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</row>
    <row r="245" spans="10:65" x14ac:dyDescent="0.25"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</row>
    <row r="246" spans="10:65" x14ac:dyDescent="0.25"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</row>
    <row r="247" spans="10:65" x14ac:dyDescent="0.25"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</row>
    <row r="248" spans="10:65" x14ac:dyDescent="0.25"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</row>
    <row r="249" spans="10:65" x14ac:dyDescent="0.25"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</row>
    <row r="250" spans="10:65" x14ac:dyDescent="0.25"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</row>
    <row r="251" spans="10:65" x14ac:dyDescent="0.25"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</row>
    <row r="252" spans="10:65" x14ac:dyDescent="0.25"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</row>
    <row r="253" spans="10:65" x14ac:dyDescent="0.25"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</row>
    <row r="254" spans="10:65" x14ac:dyDescent="0.25"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</row>
    <row r="255" spans="10:65" x14ac:dyDescent="0.25"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</row>
    <row r="256" spans="10:65" x14ac:dyDescent="0.25"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</row>
    <row r="257" spans="10:65" x14ac:dyDescent="0.25"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</row>
    <row r="258" spans="10:65" x14ac:dyDescent="0.25"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</row>
    <row r="259" spans="10:65" x14ac:dyDescent="0.25"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</row>
    <row r="260" spans="10:65" x14ac:dyDescent="0.25"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</row>
    <row r="261" spans="10:65" x14ac:dyDescent="0.25"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</row>
    <row r="262" spans="10:65" x14ac:dyDescent="0.25"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</row>
    <row r="263" spans="10:65" x14ac:dyDescent="0.25"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</row>
    <row r="264" spans="10:65" x14ac:dyDescent="0.25"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</row>
    <row r="265" spans="10:65" x14ac:dyDescent="0.25"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</row>
    <row r="266" spans="10:65" x14ac:dyDescent="0.25"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</row>
    <row r="267" spans="10:65" x14ac:dyDescent="0.25"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</row>
    <row r="268" spans="10:65" x14ac:dyDescent="0.25"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</row>
    <row r="269" spans="10:65" x14ac:dyDescent="0.25"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</row>
    <row r="270" spans="10:65" x14ac:dyDescent="0.25"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</row>
    <row r="271" spans="10:65" x14ac:dyDescent="0.25"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</row>
    <row r="272" spans="10:65" x14ac:dyDescent="0.25"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</row>
    <row r="273" spans="10:65" x14ac:dyDescent="0.25"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</row>
    <row r="274" spans="10:65" x14ac:dyDescent="0.25"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</row>
    <row r="275" spans="10:65" x14ac:dyDescent="0.25"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</row>
    <row r="276" spans="10:65" x14ac:dyDescent="0.25"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</row>
    <row r="277" spans="10:65" x14ac:dyDescent="0.25"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</row>
    <row r="278" spans="10:65" x14ac:dyDescent="0.25"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</row>
    <row r="279" spans="10:65" x14ac:dyDescent="0.25"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</row>
    <row r="280" spans="10:65" x14ac:dyDescent="0.25"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</row>
    <row r="281" spans="10:65" x14ac:dyDescent="0.25"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</row>
    <row r="282" spans="10:65" x14ac:dyDescent="0.25"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</row>
    <row r="283" spans="10:65" x14ac:dyDescent="0.25"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</row>
    <row r="284" spans="10:65" x14ac:dyDescent="0.25"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</row>
    <row r="285" spans="10:65" x14ac:dyDescent="0.25"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</row>
    <row r="286" spans="10:65" x14ac:dyDescent="0.25"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</row>
    <row r="287" spans="10:65" x14ac:dyDescent="0.25"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</row>
    <row r="288" spans="10:65" x14ac:dyDescent="0.25"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</row>
    <row r="289" spans="10:65" x14ac:dyDescent="0.25"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</row>
    <row r="290" spans="10:65" x14ac:dyDescent="0.25"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</row>
    <row r="291" spans="10:65" x14ac:dyDescent="0.25"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</row>
    <row r="292" spans="10:65" x14ac:dyDescent="0.25"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</row>
    <row r="293" spans="10:65" x14ac:dyDescent="0.25"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</row>
    <row r="294" spans="10:65" x14ac:dyDescent="0.25"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</row>
    <row r="295" spans="10:65" x14ac:dyDescent="0.25"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</row>
    <row r="296" spans="10:65" x14ac:dyDescent="0.25"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</row>
    <row r="297" spans="10:65" x14ac:dyDescent="0.25"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</row>
    <row r="298" spans="10:65" x14ac:dyDescent="0.25"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</row>
    <row r="299" spans="10:65" x14ac:dyDescent="0.25"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</row>
    <row r="300" spans="10:65" x14ac:dyDescent="0.25"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</row>
    <row r="301" spans="10:65" x14ac:dyDescent="0.25"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</row>
    <row r="302" spans="10:65" x14ac:dyDescent="0.25"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</row>
    <row r="303" spans="10:65" x14ac:dyDescent="0.25"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</row>
    <row r="304" spans="10:65" x14ac:dyDescent="0.25"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</row>
    <row r="305" spans="10:65" x14ac:dyDescent="0.25"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</row>
    <row r="306" spans="10:65" x14ac:dyDescent="0.25"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</row>
    <row r="307" spans="10:65" x14ac:dyDescent="0.25"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</row>
    <row r="308" spans="10:65" x14ac:dyDescent="0.25"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</row>
    <row r="309" spans="10:65" x14ac:dyDescent="0.25"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</row>
    <row r="310" spans="10:65" x14ac:dyDescent="0.25"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</row>
    <row r="311" spans="10:65" x14ac:dyDescent="0.25"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</row>
    <row r="312" spans="10:65" x14ac:dyDescent="0.25"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</row>
    <row r="313" spans="10:65" x14ac:dyDescent="0.25"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</row>
    <row r="314" spans="10:65" x14ac:dyDescent="0.25"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</row>
    <row r="315" spans="10:65" x14ac:dyDescent="0.25"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</row>
    <row r="316" spans="10:65" x14ac:dyDescent="0.25"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</row>
    <row r="317" spans="10:65" x14ac:dyDescent="0.25"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</row>
    <row r="318" spans="10:65" x14ac:dyDescent="0.25"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</row>
    <row r="319" spans="10:65" x14ac:dyDescent="0.25"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</row>
    <row r="320" spans="10:65" x14ac:dyDescent="0.25"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</row>
    <row r="321" spans="10:65" x14ac:dyDescent="0.25"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</row>
    <row r="322" spans="10:65" x14ac:dyDescent="0.25"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</row>
    <row r="323" spans="10:65" x14ac:dyDescent="0.25"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</row>
    <row r="324" spans="10:65" x14ac:dyDescent="0.25"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</row>
    <row r="325" spans="10:65" x14ac:dyDescent="0.25"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</row>
    <row r="326" spans="10:65" x14ac:dyDescent="0.25"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</row>
    <row r="327" spans="10:65" x14ac:dyDescent="0.25"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</row>
    <row r="328" spans="10:65" x14ac:dyDescent="0.25"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</row>
    <row r="329" spans="10:65" x14ac:dyDescent="0.25"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</row>
    <row r="330" spans="10:65" x14ac:dyDescent="0.25"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</row>
    <row r="331" spans="10:65" x14ac:dyDescent="0.25"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</row>
    <row r="332" spans="10:65" x14ac:dyDescent="0.25"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</row>
    <row r="333" spans="10:65" x14ac:dyDescent="0.25"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</row>
    <row r="334" spans="10:65" x14ac:dyDescent="0.25"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</row>
    <row r="335" spans="10:65" x14ac:dyDescent="0.25"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</row>
    <row r="336" spans="10:65" x14ac:dyDescent="0.25"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</row>
    <row r="337" spans="10:65" x14ac:dyDescent="0.25"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</row>
    <row r="338" spans="10:65" x14ac:dyDescent="0.25"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</row>
    <row r="339" spans="10:65" x14ac:dyDescent="0.25"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</row>
    <row r="340" spans="10:65" x14ac:dyDescent="0.25"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</row>
    <row r="341" spans="10:65" x14ac:dyDescent="0.25"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</row>
    <row r="342" spans="10:65" x14ac:dyDescent="0.25"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</row>
    <row r="343" spans="10:65" x14ac:dyDescent="0.25"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</row>
    <row r="344" spans="10:65" x14ac:dyDescent="0.25"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</row>
    <row r="345" spans="10:65" x14ac:dyDescent="0.25"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</row>
    <row r="346" spans="10:65" x14ac:dyDescent="0.25"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</row>
    <row r="347" spans="10:65" x14ac:dyDescent="0.25"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</row>
    <row r="348" spans="10:65" x14ac:dyDescent="0.25"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</row>
    <row r="349" spans="10:65" x14ac:dyDescent="0.25"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</row>
    <row r="350" spans="10:65" x14ac:dyDescent="0.25"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</row>
    <row r="351" spans="10:65" x14ac:dyDescent="0.25"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</row>
    <row r="352" spans="10:65" x14ac:dyDescent="0.25"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</row>
    <row r="353" spans="10:65" x14ac:dyDescent="0.25"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</row>
    <row r="354" spans="10:65" x14ac:dyDescent="0.25"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</row>
    <row r="355" spans="10:65" x14ac:dyDescent="0.25"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</row>
    <row r="356" spans="10:65" x14ac:dyDescent="0.25"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</row>
    <row r="357" spans="10:65" x14ac:dyDescent="0.25"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</row>
    <row r="358" spans="10:65" x14ac:dyDescent="0.25"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</row>
    <row r="359" spans="10:65" x14ac:dyDescent="0.25"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</row>
    <row r="360" spans="10:65" x14ac:dyDescent="0.25"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</row>
    <row r="361" spans="10:65" x14ac:dyDescent="0.25"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</row>
    <row r="362" spans="10:65" x14ac:dyDescent="0.25"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</row>
    <row r="363" spans="10:65" x14ac:dyDescent="0.25"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</row>
    <row r="364" spans="10:65" x14ac:dyDescent="0.25"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</row>
    <row r="365" spans="10:65" x14ac:dyDescent="0.25"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</row>
    <row r="366" spans="10:65" x14ac:dyDescent="0.25"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</row>
    <row r="367" spans="10:65" x14ac:dyDescent="0.25"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</row>
    <row r="368" spans="10:65" x14ac:dyDescent="0.25"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</row>
    <row r="369" spans="10:65" x14ac:dyDescent="0.25"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</row>
    <row r="370" spans="10:65" x14ac:dyDescent="0.25"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</row>
    <row r="371" spans="10:65" x14ac:dyDescent="0.25"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</row>
    <row r="372" spans="10:65" x14ac:dyDescent="0.25"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</row>
    <row r="373" spans="10:65" x14ac:dyDescent="0.25"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</row>
    <row r="374" spans="10:65" x14ac:dyDescent="0.25"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</row>
    <row r="375" spans="10:65" x14ac:dyDescent="0.25"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</row>
    <row r="376" spans="10:65" x14ac:dyDescent="0.25"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</row>
    <row r="377" spans="10:65" x14ac:dyDescent="0.25"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</row>
    <row r="378" spans="10:65" x14ac:dyDescent="0.25"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</row>
    <row r="379" spans="10:65" x14ac:dyDescent="0.25"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</row>
    <row r="380" spans="10:65" x14ac:dyDescent="0.25"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</row>
    <row r="381" spans="10:65" x14ac:dyDescent="0.25"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</row>
    <row r="382" spans="10:65" x14ac:dyDescent="0.25"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</row>
    <row r="383" spans="10:65" x14ac:dyDescent="0.25"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</row>
    <row r="384" spans="10:65" x14ac:dyDescent="0.25"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</row>
    <row r="385" spans="10:65" x14ac:dyDescent="0.25"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</row>
    <row r="386" spans="10:65" x14ac:dyDescent="0.25"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</row>
    <row r="387" spans="10:65" x14ac:dyDescent="0.25"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</row>
    <row r="388" spans="10:65" x14ac:dyDescent="0.25"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</row>
    <row r="389" spans="10:65" x14ac:dyDescent="0.25"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</row>
    <row r="390" spans="10:65" x14ac:dyDescent="0.25"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</row>
    <row r="391" spans="10:65" x14ac:dyDescent="0.25"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</row>
    <row r="392" spans="10:65" x14ac:dyDescent="0.25"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</row>
    <row r="393" spans="10:65" x14ac:dyDescent="0.25"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</row>
    <row r="394" spans="10:65" x14ac:dyDescent="0.25"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</row>
    <row r="395" spans="10:65" x14ac:dyDescent="0.25"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</row>
    <row r="396" spans="10:65" x14ac:dyDescent="0.25"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</row>
    <row r="397" spans="10:65" x14ac:dyDescent="0.25"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</row>
    <row r="398" spans="10:65" x14ac:dyDescent="0.25"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</row>
    <row r="399" spans="10:65" x14ac:dyDescent="0.25"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</row>
    <row r="400" spans="10:65" x14ac:dyDescent="0.25"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</row>
    <row r="401" spans="10:65" x14ac:dyDescent="0.25"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</row>
    <row r="402" spans="10:65" x14ac:dyDescent="0.25"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</row>
    <row r="403" spans="10:65" x14ac:dyDescent="0.25"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</row>
    <row r="404" spans="10:65" x14ac:dyDescent="0.25"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</row>
    <row r="405" spans="10:65" x14ac:dyDescent="0.25"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</row>
    <row r="406" spans="10:65" x14ac:dyDescent="0.25"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</row>
    <row r="407" spans="10:65" x14ac:dyDescent="0.25"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</row>
    <row r="408" spans="10:65" x14ac:dyDescent="0.25"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</row>
    <row r="409" spans="10:65" x14ac:dyDescent="0.25"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</row>
    <row r="410" spans="10:65" x14ac:dyDescent="0.25"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</row>
    <row r="411" spans="10:65" x14ac:dyDescent="0.25"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</row>
    <row r="412" spans="10:65" x14ac:dyDescent="0.25"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</row>
    <row r="413" spans="10:65" x14ac:dyDescent="0.25"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</row>
    <row r="414" spans="10:65" x14ac:dyDescent="0.25"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</row>
    <row r="415" spans="10:65" x14ac:dyDescent="0.25"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</row>
    <row r="416" spans="10:65" x14ac:dyDescent="0.25"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</row>
    <row r="417" spans="10:65" x14ac:dyDescent="0.25"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</row>
    <row r="418" spans="10:65" x14ac:dyDescent="0.25"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</row>
    <row r="419" spans="10:65" x14ac:dyDescent="0.25"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</row>
    <row r="420" spans="10:65" x14ac:dyDescent="0.25"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</row>
    <row r="421" spans="10:65" x14ac:dyDescent="0.25"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</row>
    <row r="422" spans="10:65" x14ac:dyDescent="0.25"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</row>
    <row r="423" spans="10:65" x14ac:dyDescent="0.25"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</row>
    <row r="424" spans="10:65" x14ac:dyDescent="0.25"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</row>
    <row r="425" spans="10:65" x14ac:dyDescent="0.25"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</row>
    <row r="426" spans="10:65" x14ac:dyDescent="0.25"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</row>
    <row r="427" spans="10:65" x14ac:dyDescent="0.25"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</row>
    <row r="428" spans="10:65" x14ac:dyDescent="0.25"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</row>
    <row r="429" spans="10:65" x14ac:dyDescent="0.25"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</row>
    <row r="430" spans="10:65" x14ac:dyDescent="0.25"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</row>
    <row r="431" spans="10:65" x14ac:dyDescent="0.25"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</row>
    <row r="432" spans="10:65" x14ac:dyDescent="0.25"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</row>
    <row r="433" spans="10:65" x14ac:dyDescent="0.25"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</row>
    <row r="434" spans="10:65" x14ac:dyDescent="0.25"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</row>
    <row r="435" spans="10:65" x14ac:dyDescent="0.25"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</row>
    <row r="436" spans="10:65" x14ac:dyDescent="0.25"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</row>
    <row r="437" spans="10:65" x14ac:dyDescent="0.25"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</row>
    <row r="438" spans="10:65" x14ac:dyDescent="0.25"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</row>
    <row r="439" spans="10:65" x14ac:dyDescent="0.25"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</row>
    <row r="440" spans="10:65" x14ac:dyDescent="0.25"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</row>
    <row r="441" spans="10:65" x14ac:dyDescent="0.25"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</row>
    <row r="442" spans="10:65" x14ac:dyDescent="0.25"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</row>
    <row r="443" spans="10:65" x14ac:dyDescent="0.25"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J443" s="72"/>
      <c r="BK443" s="72"/>
      <c r="BL443" s="72"/>
      <c r="BM443" s="72"/>
    </row>
    <row r="444" spans="10:65" x14ac:dyDescent="0.25"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72"/>
      <c r="BM444" s="72"/>
    </row>
    <row r="445" spans="10:65" x14ac:dyDescent="0.25"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</row>
    <row r="446" spans="10:65" x14ac:dyDescent="0.25"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</row>
    <row r="447" spans="10:65" x14ac:dyDescent="0.25"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</row>
    <row r="448" spans="10:65" x14ac:dyDescent="0.25"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</row>
    <row r="449" spans="10:65" x14ac:dyDescent="0.25"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</row>
    <row r="450" spans="10:65" x14ac:dyDescent="0.25"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</row>
    <row r="451" spans="10:65" x14ac:dyDescent="0.25"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</row>
    <row r="452" spans="10:65" x14ac:dyDescent="0.25"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</row>
    <row r="453" spans="10:65" x14ac:dyDescent="0.25"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</row>
    <row r="454" spans="10:65" x14ac:dyDescent="0.25"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</row>
    <row r="455" spans="10:65" x14ac:dyDescent="0.25"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</row>
    <row r="456" spans="10:65" x14ac:dyDescent="0.25"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</row>
    <row r="457" spans="10:65" x14ac:dyDescent="0.25"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</row>
    <row r="458" spans="10:65" x14ac:dyDescent="0.25"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</row>
    <row r="459" spans="10:65" x14ac:dyDescent="0.25"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</row>
    <row r="460" spans="10:65" x14ac:dyDescent="0.25"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</row>
    <row r="461" spans="10:65" x14ac:dyDescent="0.25"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</row>
    <row r="462" spans="10:65" x14ac:dyDescent="0.25"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</row>
    <row r="463" spans="10:65" x14ac:dyDescent="0.25"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</row>
    <row r="464" spans="10:65" x14ac:dyDescent="0.25"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</row>
    <row r="465" spans="10:65" x14ac:dyDescent="0.25"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</row>
    <row r="466" spans="10:65" x14ac:dyDescent="0.25"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</row>
    <row r="467" spans="10:65" x14ac:dyDescent="0.25"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</row>
    <row r="468" spans="10:65" x14ac:dyDescent="0.25"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</row>
    <row r="469" spans="10:65" x14ac:dyDescent="0.25"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</row>
    <row r="470" spans="10:65" x14ac:dyDescent="0.25"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</row>
    <row r="471" spans="10:65" x14ac:dyDescent="0.25"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</row>
    <row r="472" spans="10:65" x14ac:dyDescent="0.25"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</row>
    <row r="473" spans="10:65" x14ac:dyDescent="0.25"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</row>
    <row r="474" spans="10:65" x14ac:dyDescent="0.25"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</row>
    <row r="475" spans="10:65" x14ac:dyDescent="0.25"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</row>
    <row r="476" spans="10:65" x14ac:dyDescent="0.25"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</row>
    <row r="477" spans="10:65" x14ac:dyDescent="0.25"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</row>
    <row r="478" spans="10:65" x14ac:dyDescent="0.25"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</row>
    <row r="479" spans="10:65" x14ac:dyDescent="0.25"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</row>
    <row r="480" spans="10:65" x14ac:dyDescent="0.25"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</row>
    <row r="481" spans="10:65" x14ac:dyDescent="0.25"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</row>
    <row r="482" spans="10:65" x14ac:dyDescent="0.25"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</row>
    <row r="483" spans="10:65" x14ac:dyDescent="0.25"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</row>
    <row r="484" spans="10:65" x14ac:dyDescent="0.25"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</row>
    <row r="485" spans="10:65" x14ac:dyDescent="0.25"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</row>
    <row r="486" spans="10:65" x14ac:dyDescent="0.25"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</row>
    <row r="487" spans="10:65" x14ac:dyDescent="0.25"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</row>
    <row r="488" spans="10:65" x14ac:dyDescent="0.25"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</row>
    <row r="489" spans="10:65" x14ac:dyDescent="0.25"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</row>
    <row r="490" spans="10:65" x14ac:dyDescent="0.25"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</row>
    <row r="491" spans="10:65" x14ac:dyDescent="0.25"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</row>
    <row r="492" spans="10:65" x14ac:dyDescent="0.25"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</row>
    <row r="493" spans="10:65" x14ac:dyDescent="0.25"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</row>
    <row r="494" spans="10:65" x14ac:dyDescent="0.25"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</row>
    <row r="495" spans="10:65" x14ac:dyDescent="0.25"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</row>
    <row r="496" spans="10:65" x14ac:dyDescent="0.25"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</row>
    <row r="497" spans="10:65" x14ac:dyDescent="0.25"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</row>
    <row r="498" spans="10:65" x14ac:dyDescent="0.25"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</row>
    <row r="499" spans="10:65" x14ac:dyDescent="0.25"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</row>
    <row r="500" spans="10:65" x14ac:dyDescent="0.25"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</row>
    <row r="501" spans="10:65" x14ac:dyDescent="0.25"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</row>
    <row r="502" spans="10:65" x14ac:dyDescent="0.25"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</row>
    <row r="503" spans="10:65" x14ac:dyDescent="0.25"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</row>
    <row r="504" spans="10:65" x14ac:dyDescent="0.25"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</row>
    <row r="505" spans="10:65" x14ac:dyDescent="0.25"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</row>
    <row r="506" spans="10:65" x14ac:dyDescent="0.25"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</row>
    <row r="507" spans="10:65" x14ac:dyDescent="0.25"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</row>
    <row r="508" spans="10:65" x14ac:dyDescent="0.25"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</row>
    <row r="509" spans="10:65" x14ac:dyDescent="0.25"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</row>
    <row r="510" spans="10:65" x14ac:dyDescent="0.25"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</row>
    <row r="511" spans="10:65" x14ac:dyDescent="0.25"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</row>
    <row r="512" spans="10:65" x14ac:dyDescent="0.25"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</row>
    <row r="513" spans="10:65" x14ac:dyDescent="0.25"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J513" s="72"/>
      <c r="BK513" s="72"/>
      <c r="BL513" s="72"/>
      <c r="BM513" s="72"/>
    </row>
    <row r="514" spans="10:65" x14ac:dyDescent="0.25"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</row>
    <row r="515" spans="10:65" x14ac:dyDescent="0.25"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</row>
    <row r="516" spans="10:65" x14ac:dyDescent="0.25"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</row>
    <row r="517" spans="10:65" x14ac:dyDescent="0.25"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</row>
    <row r="518" spans="10:65" x14ac:dyDescent="0.25"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</row>
    <row r="519" spans="10:65" x14ac:dyDescent="0.25"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</row>
    <row r="520" spans="10:65" x14ac:dyDescent="0.25"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</row>
    <row r="521" spans="10:65" x14ac:dyDescent="0.25"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</row>
    <row r="522" spans="10:65" x14ac:dyDescent="0.25"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</row>
    <row r="523" spans="10:65" x14ac:dyDescent="0.25"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</row>
    <row r="524" spans="10:65" x14ac:dyDescent="0.25"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</row>
    <row r="525" spans="10:65" x14ac:dyDescent="0.25"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</row>
    <row r="526" spans="10:65" x14ac:dyDescent="0.25"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</row>
    <row r="527" spans="10:65" x14ac:dyDescent="0.25"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  <c r="BB527" s="72"/>
      <c r="BC527" s="72"/>
      <c r="BD527" s="72"/>
      <c r="BE527" s="72"/>
      <c r="BF527" s="72"/>
      <c r="BG527" s="72"/>
      <c r="BH527" s="72"/>
      <c r="BI527" s="72"/>
      <c r="BJ527" s="72"/>
      <c r="BK527" s="72"/>
      <c r="BL527" s="72"/>
      <c r="BM527" s="72"/>
    </row>
    <row r="528" spans="10:65" x14ac:dyDescent="0.25"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</row>
    <row r="529" spans="10:65" x14ac:dyDescent="0.25"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</row>
    <row r="530" spans="10:65" x14ac:dyDescent="0.25"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  <c r="BB530" s="72"/>
      <c r="BC530" s="72"/>
      <c r="BD530" s="72"/>
      <c r="BE530" s="72"/>
      <c r="BF530" s="72"/>
      <c r="BG530" s="72"/>
      <c r="BH530" s="72"/>
      <c r="BI530" s="72"/>
      <c r="BJ530" s="72"/>
      <c r="BK530" s="72"/>
      <c r="BL530" s="72"/>
      <c r="BM530" s="72"/>
    </row>
    <row r="531" spans="10:65" x14ac:dyDescent="0.25"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</row>
    <row r="532" spans="10:65" x14ac:dyDescent="0.25"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  <c r="BI532" s="72"/>
      <c r="BJ532" s="72"/>
      <c r="BK532" s="72"/>
      <c r="BL532" s="72"/>
      <c r="BM532" s="72"/>
    </row>
    <row r="533" spans="10:65" x14ac:dyDescent="0.25"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  <c r="BD533" s="72"/>
      <c r="BE533" s="72"/>
      <c r="BF533" s="72"/>
      <c r="BG533" s="72"/>
      <c r="BH533" s="72"/>
      <c r="BI533" s="72"/>
      <c r="BJ533" s="72"/>
      <c r="BK533" s="72"/>
      <c r="BL533" s="72"/>
      <c r="BM533" s="72"/>
    </row>
    <row r="534" spans="10:65" x14ac:dyDescent="0.25"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</row>
    <row r="535" spans="10:65" x14ac:dyDescent="0.25"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</row>
    <row r="536" spans="10:65" x14ac:dyDescent="0.25"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</row>
    <row r="537" spans="10:65" x14ac:dyDescent="0.25"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</row>
    <row r="538" spans="10:65" x14ac:dyDescent="0.25"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</row>
    <row r="539" spans="10:65" x14ac:dyDescent="0.25"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</row>
    <row r="540" spans="10:65" x14ac:dyDescent="0.25"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  <c r="BJ540" s="72"/>
      <c r="BK540" s="72"/>
      <c r="BL540" s="72"/>
      <c r="BM540" s="72"/>
    </row>
    <row r="541" spans="10:65" x14ac:dyDescent="0.25"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  <c r="BJ541" s="72"/>
      <c r="BK541" s="72"/>
      <c r="BL541" s="72"/>
      <c r="BM541" s="72"/>
    </row>
    <row r="542" spans="10:65" x14ac:dyDescent="0.25"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  <c r="BJ542" s="72"/>
      <c r="BK542" s="72"/>
      <c r="BL542" s="72"/>
      <c r="BM542" s="72"/>
    </row>
    <row r="543" spans="10:65" x14ac:dyDescent="0.25"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</row>
    <row r="544" spans="10:65" x14ac:dyDescent="0.25"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</row>
    <row r="545" spans="10:65" x14ac:dyDescent="0.25"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</row>
    <row r="546" spans="10:65" x14ac:dyDescent="0.25"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</row>
    <row r="547" spans="10:65" x14ac:dyDescent="0.25"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</row>
    <row r="548" spans="10:65" x14ac:dyDescent="0.25"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</row>
    <row r="549" spans="10:65" x14ac:dyDescent="0.25"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</row>
    <row r="550" spans="10:65" x14ac:dyDescent="0.25"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/>
      <c r="BH550" s="72"/>
      <c r="BI550" s="72"/>
      <c r="BJ550" s="72"/>
      <c r="BK550" s="72"/>
      <c r="BL550" s="72"/>
      <c r="BM550" s="72"/>
    </row>
    <row r="551" spans="10:65" x14ac:dyDescent="0.25"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  <c r="BB551" s="72"/>
      <c r="BC551" s="72"/>
      <c r="BD551" s="72"/>
      <c r="BE551" s="72"/>
      <c r="BF551" s="72"/>
      <c r="BG551" s="72"/>
      <c r="BH551" s="72"/>
      <c r="BI551" s="72"/>
      <c r="BJ551" s="72"/>
      <c r="BK551" s="72"/>
      <c r="BL551" s="72"/>
      <c r="BM551" s="72"/>
    </row>
    <row r="552" spans="10:65" x14ac:dyDescent="0.25"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  <c r="BJ552" s="72"/>
      <c r="BK552" s="72"/>
      <c r="BL552" s="72"/>
      <c r="BM552" s="72"/>
    </row>
    <row r="553" spans="10:65" x14ac:dyDescent="0.25"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  <c r="BJ553" s="72"/>
      <c r="BK553" s="72"/>
      <c r="BL553" s="72"/>
      <c r="BM553" s="72"/>
    </row>
    <row r="554" spans="10:65" x14ac:dyDescent="0.25"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  <c r="BB554" s="72"/>
      <c r="BC554" s="72"/>
      <c r="BD554" s="72"/>
      <c r="BE554" s="72"/>
      <c r="BF554" s="72"/>
      <c r="BG554" s="72"/>
      <c r="BH554" s="72"/>
      <c r="BI554" s="72"/>
      <c r="BJ554" s="72"/>
      <c r="BK554" s="72"/>
      <c r="BL554" s="72"/>
      <c r="BM554" s="72"/>
    </row>
    <row r="555" spans="10:65" x14ac:dyDescent="0.25"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  <c r="BB555" s="72"/>
      <c r="BC555" s="72"/>
      <c r="BD555" s="72"/>
      <c r="BE555" s="72"/>
      <c r="BF555" s="72"/>
      <c r="BG555" s="72"/>
      <c r="BH555" s="72"/>
      <c r="BI555" s="72"/>
      <c r="BJ555" s="72"/>
      <c r="BK555" s="72"/>
      <c r="BL555" s="72"/>
      <c r="BM555" s="72"/>
    </row>
    <row r="556" spans="10:65" x14ac:dyDescent="0.25"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  <c r="BB556" s="72"/>
      <c r="BC556" s="72"/>
      <c r="BD556" s="72"/>
      <c r="BE556" s="72"/>
      <c r="BF556" s="72"/>
      <c r="BG556" s="72"/>
      <c r="BH556" s="72"/>
      <c r="BI556" s="72"/>
      <c r="BJ556" s="72"/>
      <c r="BK556" s="72"/>
      <c r="BL556" s="72"/>
      <c r="BM556" s="72"/>
    </row>
    <row r="557" spans="10:65" x14ac:dyDescent="0.25"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  <c r="BB557" s="72"/>
      <c r="BC557" s="72"/>
      <c r="BD557" s="72"/>
      <c r="BE557" s="72"/>
      <c r="BF557" s="72"/>
      <c r="BG557" s="72"/>
      <c r="BH557" s="72"/>
      <c r="BI557" s="72"/>
      <c r="BJ557" s="72"/>
      <c r="BK557" s="72"/>
      <c r="BL557" s="72"/>
      <c r="BM557" s="72"/>
    </row>
    <row r="558" spans="10:65" x14ac:dyDescent="0.25"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  <c r="BJ558" s="72"/>
      <c r="BK558" s="72"/>
      <c r="BL558" s="72"/>
      <c r="BM558" s="72"/>
    </row>
    <row r="559" spans="10:65" x14ac:dyDescent="0.25"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  <c r="BJ559" s="72"/>
      <c r="BK559" s="72"/>
      <c r="BL559" s="72"/>
      <c r="BM559" s="72"/>
    </row>
    <row r="560" spans="10:65" x14ac:dyDescent="0.25"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  <c r="BJ560" s="72"/>
      <c r="BK560" s="72"/>
      <c r="BL560" s="72"/>
      <c r="BM560" s="72"/>
    </row>
    <row r="561" spans="10:65" x14ac:dyDescent="0.25"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</row>
    <row r="562" spans="10:65" x14ac:dyDescent="0.25"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  <c r="BB562" s="72"/>
      <c r="BC562" s="72"/>
      <c r="BD562" s="72"/>
      <c r="BE562" s="72"/>
      <c r="BF562" s="72"/>
      <c r="BG562" s="72"/>
      <c r="BH562" s="72"/>
      <c r="BI562" s="72"/>
      <c r="BJ562" s="72"/>
      <c r="BK562" s="72"/>
      <c r="BL562" s="72"/>
      <c r="BM562" s="72"/>
    </row>
    <row r="563" spans="10:65" x14ac:dyDescent="0.25"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  <c r="BJ563" s="72"/>
      <c r="BK563" s="72"/>
      <c r="BL563" s="72"/>
      <c r="BM563" s="72"/>
    </row>
    <row r="564" spans="10:65" x14ac:dyDescent="0.25"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  <c r="BB564" s="72"/>
      <c r="BC564" s="72"/>
      <c r="BD564" s="72"/>
      <c r="BE564" s="72"/>
      <c r="BF564" s="72"/>
      <c r="BG564" s="72"/>
      <c r="BH564" s="72"/>
      <c r="BI564" s="72"/>
      <c r="BJ564" s="72"/>
      <c r="BK564" s="72"/>
      <c r="BL564" s="72"/>
      <c r="BM564" s="72"/>
    </row>
    <row r="565" spans="10:65" x14ac:dyDescent="0.25"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  <c r="BG565" s="72"/>
      <c r="BH565" s="72"/>
      <c r="BI565" s="72"/>
      <c r="BJ565" s="72"/>
      <c r="BK565" s="72"/>
      <c r="BL565" s="72"/>
      <c r="BM565" s="72"/>
    </row>
    <row r="566" spans="10:65" x14ac:dyDescent="0.25"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</row>
    <row r="567" spans="10:65" x14ac:dyDescent="0.25"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  <c r="BJ567" s="72"/>
      <c r="BK567" s="72"/>
      <c r="BL567" s="72"/>
      <c r="BM567" s="72"/>
    </row>
    <row r="568" spans="10:65" x14ac:dyDescent="0.25"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  <c r="BB568" s="72"/>
      <c r="BC568" s="72"/>
      <c r="BD568" s="72"/>
      <c r="BE568" s="72"/>
      <c r="BF568" s="72"/>
      <c r="BG568" s="72"/>
      <c r="BH568" s="72"/>
      <c r="BI568" s="72"/>
      <c r="BJ568" s="72"/>
      <c r="BK568" s="72"/>
      <c r="BL568" s="72"/>
      <c r="BM568" s="72"/>
    </row>
    <row r="569" spans="10:65" x14ac:dyDescent="0.25"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72"/>
      <c r="AZ569" s="72"/>
      <c r="BA569" s="72"/>
      <c r="BB569" s="72"/>
      <c r="BC569" s="72"/>
      <c r="BD569" s="72"/>
      <c r="BE569" s="72"/>
      <c r="BF569" s="72"/>
      <c r="BG569" s="72"/>
      <c r="BH569" s="72"/>
      <c r="BI569" s="72"/>
      <c r="BJ569" s="72"/>
      <c r="BK569" s="72"/>
      <c r="BL569" s="72"/>
      <c r="BM569" s="72"/>
    </row>
    <row r="570" spans="10:65" x14ac:dyDescent="0.25"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72"/>
      <c r="AZ570" s="72"/>
      <c r="BA570" s="72"/>
      <c r="BB570" s="72"/>
      <c r="BC570" s="72"/>
      <c r="BD570" s="72"/>
      <c r="BE570" s="72"/>
      <c r="BF570" s="72"/>
      <c r="BG570" s="72"/>
      <c r="BH570" s="72"/>
      <c r="BI570" s="72"/>
      <c r="BJ570" s="72"/>
      <c r="BK570" s="72"/>
      <c r="BL570" s="72"/>
      <c r="BM570" s="72"/>
    </row>
    <row r="571" spans="10:65" x14ac:dyDescent="0.25"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72"/>
      <c r="AZ571" s="72"/>
      <c r="BA571" s="72"/>
      <c r="BB571" s="72"/>
      <c r="BC571" s="72"/>
      <c r="BD571" s="72"/>
      <c r="BE571" s="72"/>
      <c r="BF571" s="72"/>
      <c r="BG571" s="72"/>
      <c r="BH571" s="72"/>
      <c r="BI571" s="72"/>
      <c r="BJ571" s="72"/>
      <c r="BK571" s="72"/>
      <c r="BL571" s="72"/>
      <c r="BM571" s="72"/>
    </row>
    <row r="572" spans="10:65" x14ac:dyDescent="0.25"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</row>
  </sheetData>
  <sortState ref="S5:AD10">
    <sortCondition descending="1" ref="AD5:AD10"/>
  </sortState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Flac 2016</vt:lpstr>
      <vt:lpstr>Cadetten jongens</vt:lpstr>
      <vt:lpstr>Cadetten meisjes</vt:lpstr>
      <vt:lpstr>scholieren jongens</vt:lpstr>
      <vt:lpstr>Scholieren Dames</vt:lpstr>
      <vt:lpstr>Juniors Heren</vt:lpstr>
      <vt:lpstr>Juniors Dames</vt:lpstr>
      <vt:lpstr>seniors heren</vt:lpstr>
      <vt:lpstr>seniors dames</vt:lpstr>
      <vt:lpstr>master Heren</vt:lpstr>
      <vt:lpstr>master dames</vt:lpstr>
      <vt:lpstr>afrekening 2016 detail </vt:lpstr>
      <vt:lpstr>afrekening 2016 samenvatting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Athleoo</cp:lastModifiedBy>
  <cp:lastPrinted>2016-11-17T13:07:17Z</cp:lastPrinted>
  <dcterms:created xsi:type="dcterms:W3CDTF">2014-05-30T16:16:32Z</dcterms:created>
  <dcterms:modified xsi:type="dcterms:W3CDTF">2016-11-17T13:10:26Z</dcterms:modified>
</cp:coreProperties>
</file>